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PA_Fatura\"/>
    </mc:Choice>
  </mc:AlternateContent>
  <bookViews>
    <workbookView xWindow="0" yWindow="0" windowWidth="9570" windowHeight="0" activeTab="1"/>
  </bookViews>
  <sheets>
    <sheet name="EMAILS" sheetId="6" r:id="rId1"/>
    <sheet name="CONFIG" sheetId="1" r:id="rId2"/>
    <sheet name="FLUXO" sheetId="2" r:id="rId3"/>
    <sheet name="SUGAR" sheetId="3" r:id="rId4"/>
    <sheet name="ESLG2000" sheetId="4" r:id="rId5"/>
    <sheet name="BASE_EMAIL" sheetId="7" r:id="rId6"/>
  </sheets>
  <functionGroups builtInGroupCount="18"/>
  <externalReferences>
    <externalReference r:id="rId7"/>
  </externalReferences>
  <definedNames>
    <definedName name="_xlnm._FilterDatabase" localSheetId="4" hidden="1">ESLG2000!$A$1:$AI$1</definedName>
    <definedName name="_xlnm._FilterDatabase" localSheetId="2" hidden="1">FLUXO!$A$1:$T$1</definedName>
    <definedName name="Não">EMAILS!$B$12</definedName>
    <definedName name="TBL_CONSOLIDADO">OFFSET(#REF!,0,0,COUNTA(#REF!),COUNTA(#REF!))</definedName>
    <definedName name="tbl_ELSG2000">OFFSET(ESLG2000!$A$1,0,0,COUNTA(ESLG2000!$A:$A)+1,COUNTA(ESLG2000!$1:$1))</definedName>
    <definedName name="tbl_FLUXO">OFFSET(FLUXO!$A$1,0,0,COUNTA(FLUXO!$A:$A)+1,COUNTA(FLUXO!$1:$1))</definedName>
    <definedName name="tbl_Sugar">OFFSET(SUGAR!$A$1,0,0,COUNTA(SUGAR!$A:$A)+1,COUNTA(SUGAR!$1:$1))</definedName>
  </definedNames>
  <calcPr calcId="162913"/>
  <pivotCaches>
    <pivotCache cacheId="0" r:id="rId8"/>
    <pivotCache cacheId="1" r:id="rId9"/>
    <pivotCache cacheId="2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0" i="7" l="1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" i="7"/>
  <c r="A2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H9" i="1" l="1"/>
  <c r="I9" i="1" s="1"/>
  <c r="H10" i="1"/>
  <c r="I10" i="1" s="1"/>
  <c r="H11" i="1"/>
  <c r="I11" i="1" s="1"/>
  <c r="I232" i="1" l="1"/>
  <c r="I231" i="1"/>
  <c r="H230" i="1" l="1"/>
  <c r="I230" i="1" s="1"/>
  <c r="H229" i="1"/>
  <c r="I229" i="1" s="1"/>
  <c r="H228" i="1"/>
  <c r="I228" i="1" s="1"/>
  <c r="H227" i="1"/>
  <c r="I227" i="1" s="1"/>
  <c r="H226" i="1"/>
  <c r="I226" i="1" s="1"/>
  <c r="H225" i="1"/>
  <c r="I225" i="1" s="1"/>
  <c r="H224" i="1"/>
  <c r="I224" i="1" s="1"/>
  <c r="H223" i="1"/>
  <c r="I223" i="1" s="1"/>
  <c r="H222" i="1"/>
  <c r="I222" i="1" s="1"/>
  <c r="H221" i="1"/>
  <c r="I221" i="1" s="1"/>
  <c r="H220" i="1"/>
  <c r="I220" i="1" s="1"/>
  <c r="H219" i="1"/>
  <c r="I219" i="1" s="1"/>
  <c r="H218" i="1"/>
  <c r="I218" i="1" s="1"/>
  <c r="H217" i="1"/>
  <c r="I217" i="1" s="1"/>
  <c r="H216" i="1"/>
  <c r="I216" i="1" s="1"/>
  <c r="H215" i="1"/>
  <c r="I215" i="1" s="1"/>
  <c r="H214" i="1"/>
  <c r="I214" i="1" s="1"/>
  <c r="H213" i="1"/>
  <c r="I213" i="1" s="1"/>
  <c r="H212" i="1"/>
  <c r="I212" i="1" s="1"/>
  <c r="H211" i="1"/>
  <c r="I211" i="1" s="1"/>
  <c r="H210" i="1"/>
  <c r="I210" i="1" s="1"/>
  <c r="H209" i="1"/>
  <c r="I209" i="1" s="1"/>
  <c r="H208" i="1"/>
  <c r="I208" i="1" s="1"/>
  <c r="H207" i="1"/>
  <c r="I207" i="1" s="1"/>
  <c r="H206" i="1"/>
  <c r="I206" i="1" s="1"/>
  <c r="H205" i="1"/>
  <c r="I205" i="1" s="1"/>
  <c r="H204" i="1"/>
  <c r="I204" i="1" s="1"/>
  <c r="H203" i="1"/>
  <c r="I203" i="1" s="1"/>
  <c r="H202" i="1"/>
  <c r="I202" i="1" s="1"/>
  <c r="H201" i="1"/>
  <c r="I201" i="1" s="1"/>
  <c r="H200" i="1"/>
  <c r="I200" i="1" s="1"/>
  <c r="H199" i="1"/>
  <c r="I199" i="1" s="1"/>
  <c r="H198" i="1"/>
  <c r="I198" i="1" s="1"/>
  <c r="H197" i="1"/>
  <c r="I197" i="1" s="1"/>
  <c r="H196" i="1"/>
  <c r="I196" i="1" s="1"/>
  <c r="H195" i="1"/>
  <c r="I195" i="1" s="1"/>
  <c r="H194" i="1"/>
  <c r="I194" i="1" s="1"/>
  <c r="H193" i="1"/>
  <c r="I193" i="1" s="1"/>
  <c r="H192" i="1"/>
  <c r="I192" i="1" s="1"/>
  <c r="H191" i="1"/>
  <c r="I191" i="1" s="1"/>
  <c r="H190" i="1"/>
  <c r="I190" i="1" s="1"/>
  <c r="H189" i="1"/>
  <c r="I189" i="1" s="1"/>
  <c r="H188" i="1"/>
  <c r="I188" i="1" s="1"/>
  <c r="H187" i="1"/>
  <c r="I187" i="1" s="1"/>
  <c r="H186" i="1"/>
  <c r="I186" i="1" s="1"/>
  <c r="H185" i="1"/>
  <c r="I185" i="1" s="1"/>
  <c r="H184" i="1"/>
  <c r="I184" i="1" s="1"/>
  <c r="H183" i="1"/>
  <c r="I183" i="1" s="1"/>
  <c r="H182" i="1"/>
  <c r="I182" i="1" s="1"/>
  <c r="H181" i="1"/>
  <c r="I181" i="1" s="1"/>
  <c r="H180" i="1"/>
  <c r="I180" i="1" s="1"/>
  <c r="H179" i="1"/>
  <c r="I179" i="1" s="1"/>
  <c r="H178" i="1"/>
  <c r="I178" i="1" s="1"/>
  <c r="H177" i="1"/>
  <c r="I177" i="1" s="1"/>
  <c r="H176" i="1"/>
  <c r="I176" i="1" s="1"/>
  <c r="H175" i="1"/>
  <c r="I175" i="1" s="1"/>
  <c r="H174" i="1"/>
  <c r="I174" i="1" s="1"/>
  <c r="H173" i="1"/>
  <c r="I173" i="1" s="1"/>
  <c r="H172" i="1"/>
  <c r="I172" i="1" s="1"/>
  <c r="H171" i="1"/>
  <c r="I171" i="1" s="1"/>
  <c r="H170" i="1"/>
  <c r="I170" i="1" s="1"/>
  <c r="H169" i="1"/>
  <c r="I169" i="1" s="1"/>
  <c r="H168" i="1"/>
  <c r="I168" i="1" s="1"/>
  <c r="H167" i="1"/>
  <c r="I167" i="1" s="1"/>
  <c r="H166" i="1"/>
  <c r="I166" i="1" s="1"/>
  <c r="H165" i="1"/>
  <c r="I165" i="1" s="1"/>
  <c r="H164" i="1"/>
  <c r="I164" i="1" s="1"/>
  <c r="H163" i="1"/>
  <c r="I163" i="1" s="1"/>
  <c r="H162" i="1"/>
  <c r="I162" i="1" s="1"/>
  <c r="H161" i="1"/>
  <c r="I161" i="1" s="1"/>
  <c r="H160" i="1"/>
  <c r="H159" i="1"/>
  <c r="H158" i="1"/>
  <c r="H157" i="1"/>
  <c r="H156" i="1"/>
  <c r="H155" i="1"/>
  <c r="H154" i="1"/>
  <c r="I233" i="1" l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B10" i="6" l="1"/>
  <c r="B9" i="6"/>
  <c r="I326" i="1" l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160" i="1" l="1"/>
  <c r="I159" i="1"/>
  <c r="I158" i="1"/>
  <c r="I157" i="1"/>
  <c r="I156" i="1"/>
  <c r="I155" i="1"/>
  <c r="I154" i="1"/>
  <c r="H153" i="1"/>
  <c r="I153" i="1" s="1"/>
  <c r="H152" i="1"/>
  <c r="I152" i="1" s="1"/>
  <c r="H151" i="1"/>
  <c r="I151" i="1" s="1"/>
  <c r="H150" i="1"/>
  <c r="I150" i="1" s="1"/>
  <c r="H149" i="1"/>
  <c r="I149" i="1" s="1"/>
  <c r="H148" i="1"/>
  <c r="I148" i="1" s="1"/>
  <c r="H147" i="1"/>
  <c r="I147" i="1" s="1"/>
  <c r="H146" i="1"/>
  <c r="I146" i="1" s="1"/>
  <c r="H145" i="1"/>
  <c r="I145" i="1" s="1"/>
  <c r="H144" i="1"/>
  <c r="I144" i="1" s="1"/>
  <c r="H143" i="1"/>
  <c r="I143" i="1" s="1"/>
  <c r="H142" i="1"/>
  <c r="I142" i="1" s="1"/>
  <c r="H141" i="1"/>
  <c r="I141" i="1" s="1"/>
  <c r="H140" i="1"/>
  <c r="I140" i="1" s="1"/>
  <c r="H139" i="1"/>
  <c r="I139" i="1" s="1"/>
  <c r="H138" i="1"/>
  <c r="I138" i="1" s="1"/>
  <c r="H137" i="1"/>
  <c r="I137" i="1" s="1"/>
  <c r="H136" i="1"/>
  <c r="I136" i="1" s="1"/>
  <c r="H135" i="1"/>
  <c r="I135" i="1" s="1"/>
  <c r="H134" i="1"/>
  <c r="I134" i="1" s="1"/>
  <c r="H133" i="1"/>
  <c r="I133" i="1" s="1"/>
  <c r="H132" i="1"/>
  <c r="I132" i="1" s="1"/>
  <c r="H131" i="1"/>
  <c r="I131" i="1" s="1"/>
  <c r="H130" i="1"/>
  <c r="I130" i="1" s="1"/>
  <c r="H129" i="1"/>
  <c r="I129" i="1" s="1"/>
  <c r="H128" i="1"/>
  <c r="I128" i="1" s="1"/>
  <c r="H127" i="1"/>
  <c r="I127" i="1" s="1"/>
  <c r="H126" i="1"/>
  <c r="I126" i="1" s="1"/>
  <c r="H125" i="1"/>
  <c r="I125" i="1" s="1"/>
  <c r="H124" i="1"/>
  <c r="I124" i="1" s="1"/>
  <c r="H123" i="1"/>
  <c r="I123" i="1" s="1"/>
  <c r="H122" i="1"/>
  <c r="I122" i="1" s="1"/>
  <c r="H121" i="1"/>
  <c r="I121" i="1" s="1"/>
  <c r="H120" i="1"/>
  <c r="I120" i="1" s="1"/>
  <c r="H119" i="1"/>
  <c r="I119" i="1" s="1"/>
  <c r="H118" i="1"/>
  <c r="I118" i="1" s="1"/>
  <c r="H117" i="1"/>
  <c r="I117" i="1" s="1"/>
  <c r="H116" i="1"/>
  <c r="I116" i="1" s="1"/>
  <c r="H115" i="1"/>
  <c r="I115" i="1" s="1"/>
  <c r="H114" i="1"/>
  <c r="I114" i="1" s="1"/>
  <c r="H113" i="1"/>
  <c r="I113" i="1" s="1"/>
  <c r="H112" i="1"/>
  <c r="I112" i="1" s="1"/>
  <c r="H111" i="1"/>
  <c r="I111" i="1" s="1"/>
  <c r="H110" i="1"/>
  <c r="I110" i="1" s="1"/>
  <c r="H109" i="1"/>
  <c r="I109" i="1" s="1"/>
  <c r="H108" i="1"/>
  <c r="I108" i="1" s="1"/>
  <c r="H107" i="1"/>
  <c r="I107" i="1" s="1"/>
  <c r="H106" i="1"/>
  <c r="I106" i="1" s="1"/>
  <c r="H105" i="1"/>
  <c r="I105" i="1" s="1"/>
  <c r="H104" i="1"/>
  <c r="I104" i="1" s="1"/>
  <c r="H103" i="1"/>
  <c r="I103" i="1" s="1"/>
  <c r="H102" i="1"/>
  <c r="I102" i="1" s="1"/>
  <c r="H101" i="1"/>
  <c r="I101" i="1" s="1"/>
  <c r="H100" i="1"/>
  <c r="I100" i="1" s="1"/>
  <c r="H99" i="1"/>
  <c r="I99" i="1" s="1"/>
  <c r="H98" i="1"/>
  <c r="I98" i="1" s="1"/>
  <c r="H97" i="1"/>
  <c r="I97" i="1" s="1"/>
  <c r="H96" i="1"/>
  <c r="I96" i="1" s="1"/>
  <c r="H95" i="1"/>
  <c r="I95" i="1" s="1"/>
  <c r="H94" i="1"/>
  <c r="I94" i="1" s="1"/>
  <c r="H93" i="1"/>
  <c r="I93" i="1" s="1"/>
  <c r="H92" i="1"/>
  <c r="I92" i="1" s="1"/>
  <c r="H91" i="1"/>
  <c r="I91" i="1" s="1"/>
  <c r="H90" i="1"/>
  <c r="I90" i="1" s="1"/>
  <c r="H89" i="1"/>
  <c r="I89" i="1" s="1"/>
  <c r="H88" i="1"/>
  <c r="I88" i="1" s="1"/>
  <c r="H87" i="1"/>
  <c r="I87" i="1" s="1"/>
  <c r="H86" i="1"/>
  <c r="I86" i="1" s="1"/>
  <c r="H85" i="1"/>
  <c r="I85" i="1" s="1"/>
  <c r="H84" i="1"/>
  <c r="I84" i="1" s="1"/>
  <c r="H83" i="1"/>
  <c r="I83" i="1" s="1"/>
  <c r="H82" i="1"/>
  <c r="I82" i="1" s="1"/>
  <c r="H81" i="1"/>
  <c r="I81" i="1" s="1"/>
  <c r="H80" i="1"/>
  <c r="I80" i="1" s="1"/>
  <c r="H79" i="1"/>
  <c r="I79" i="1" s="1"/>
  <c r="H78" i="1"/>
  <c r="I78" i="1" s="1"/>
  <c r="H77" i="1"/>
  <c r="I77" i="1" s="1"/>
  <c r="H76" i="1"/>
  <c r="I76" i="1" s="1"/>
  <c r="H75" i="1"/>
  <c r="I75" i="1" s="1"/>
  <c r="H74" i="1"/>
  <c r="I74" i="1" s="1"/>
  <c r="H73" i="1"/>
  <c r="I73" i="1" s="1"/>
  <c r="H72" i="1"/>
  <c r="I72" i="1" s="1"/>
  <c r="H71" i="1"/>
  <c r="I71" i="1" s="1"/>
  <c r="H70" i="1"/>
  <c r="I70" i="1" s="1"/>
  <c r="H69" i="1"/>
  <c r="I69" i="1" s="1"/>
  <c r="H68" i="1"/>
  <c r="I68" i="1" s="1"/>
  <c r="H67" i="1"/>
  <c r="I67" i="1" s="1"/>
  <c r="H66" i="1"/>
  <c r="I66" i="1" s="1"/>
  <c r="H65" i="1"/>
  <c r="I65" i="1" s="1"/>
  <c r="H64" i="1"/>
  <c r="I64" i="1" s="1"/>
  <c r="H63" i="1"/>
  <c r="I63" i="1" s="1"/>
  <c r="H62" i="1"/>
  <c r="I62" i="1" s="1"/>
  <c r="H61" i="1"/>
  <c r="I61" i="1" s="1"/>
  <c r="H60" i="1"/>
  <c r="I60" i="1" s="1"/>
  <c r="H59" i="1"/>
  <c r="I59" i="1" s="1"/>
  <c r="H58" i="1"/>
  <c r="I58" i="1" s="1"/>
  <c r="H57" i="1"/>
  <c r="I57" i="1" s="1"/>
  <c r="H56" i="1"/>
  <c r="I56" i="1" s="1"/>
  <c r="H55" i="1"/>
  <c r="I55" i="1" s="1"/>
  <c r="H54" i="1"/>
  <c r="I54" i="1" s="1"/>
  <c r="H53" i="1"/>
  <c r="I53" i="1" s="1"/>
  <c r="H52" i="1"/>
  <c r="I52" i="1" s="1"/>
  <c r="H51" i="1"/>
  <c r="I51" i="1" s="1"/>
  <c r="H50" i="1"/>
  <c r="I50" i="1" s="1"/>
  <c r="H49" i="1"/>
  <c r="I49" i="1" s="1"/>
  <c r="H48" i="1"/>
  <c r="I48" i="1" s="1"/>
  <c r="H47" i="1"/>
  <c r="I47" i="1" s="1"/>
  <c r="H46" i="1"/>
  <c r="I46" i="1" s="1"/>
  <c r="H45" i="1"/>
  <c r="I45" i="1" s="1"/>
  <c r="H44" i="1"/>
  <c r="I44" i="1" s="1"/>
  <c r="H43" i="1"/>
  <c r="I43" i="1" s="1"/>
  <c r="H42" i="1"/>
  <c r="I42" i="1" s="1"/>
  <c r="H41" i="1"/>
  <c r="H40" i="1"/>
  <c r="I40" i="1" s="1"/>
  <c r="H39" i="1"/>
  <c r="I39" i="1" s="1"/>
  <c r="H38" i="1"/>
  <c r="I38" i="1" s="1"/>
  <c r="H37" i="1"/>
  <c r="I37" i="1" s="1"/>
  <c r="H36" i="1"/>
  <c r="I36" i="1" s="1"/>
  <c r="H35" i="1"/>
  <c r="I35" i="1" s="1"/>
  <c r="H34" i="1"/>
  <c r="I34" i="1" s="1"/>
  <c r="H33" i="1"/>
  <c r="I33" i="1" s="1"/>
  <c r="H32" i="1"/>
  <c r="I32" i="1" s="1"/>
  <c r="H31" i="1"/>
  <c r="I31" i="1" s="1"/>
  <c r="H30" i="1"/>
  <c r="I30" i="1" s="1"/>
  <c r="H29" i="1"/>
  <c r="I29" i="1" s="1"/>
  <c r="H28" i="1"/>
  <c r="I28" i="1" s="1"/>
  <c r="H27" i="1"/>
  <c r="I27" i="1" s="1"/>
  <c r="H26" i="1"/>
  <c r="I26" i="1" s="1"/>
  <c r="H25" i="1"/>
  <c r="I25" i="1" s="1"/>
  <c r="H24" i="1"/>
  <c r="I24" i="1" s="1"/>
  <c r="H23" i="1"/>
  <c r="I23" i="1" s="1"/>
  <c r="H22" i="1"/>
  <c r="I22" i="1" s="1"/>
  <c r="H21" i="1"/>
  <c r="I21" i="1" s="1"/>
  <c r="H20" i="1"/>
  <c r="I20" i="1" s="1"/>
  <c r="H19" i="1"/>
  <c r="I19" i="1" s="1"/>
  <c r="H18" i="1"/>
  <c r="I18" i="1" s="1"/>
  <c r="H17" i="1"/>
  <c r="I17" i="1" s="1"/>
  <c r="H16" i="1"/>
  <c r="I16" i="1" s="1"/>
  <c r="H15" i="1"/>
  <c r="I15" i="1" s="1"/>
  <c r="H14" i="1"/>
  <c r="I14" i="1" s="1"/>
  <c r="H13" i="1"/>
  <c r="I13" i="1" s="1"/>
  <c r="H12" i="1"/>
  <c r="I12" i="1" s="1"/>
  <c r="H8" i="1"/>
  <c r="I8" i="1" s="1"/>
  <c r="H7" i="1"/>
  <c r="I7" i="1" s="1"/>
  <c r="H6" i="1"/>
  <c r="I6" i="1" s="1"/>
  <c r="H5" i="1"/>
  <c r="I5" i="1" s="1"/>
  <c r="H4" i="1"/>
  <c r="I4" i="1" s="1"/>
  <c r="H3" i="1"/>
  <c r="I3" i="1" s="1"/>
  <c r="I2" i="6" l="1"/>
  <c r="H2" i="1" l="1"/>
  <c r="I2" i="1" s="1"/>
  <c r="C6" i="1" l="1"/>
  <c r="B8" i="6" s="1"/>
  <c r="I41" i="1"/>
</calcChain>
</file>

<file path=xl/sharedStrings.xml><?xml version="1.0" encoding="utf-8"?>
<sst xmlns="http://schemas.openxmlformats.org/spreadsheetml/2006/main" count="285" uniqueCount="114">
  <si>
    <t>Titulos</t>
  </si>
  <si>
    <t>Origem</t>
  </si>
  <si>
    <t>ESLG2000</t>
  </si>
  <si>
    <t>FLUXO</t>
  </si>
  <si>
    <t>SUGAR</t>
  </si>
  <si>
    <t>Coluna</t>
  </si>
  <si>
    <t>Fornec</t>
  </si>
  <si>
    <t>B</t>
  </si>
  <si>
    <t>Código</t>
  </si>
  <si>
    <t>Email Destino</t>
  </si>
  <si>
    <t>TBL_FLUXO</t>
  </si>
  <si>
    <t>Estab NF</t>
  </si>
  <si>
    <t>Descrição</t>
  </si>
  <si>
    <t>Peso Chegada</t>
  </si>
  <si>
    <t>Descrição Nat</t>
  </si>
  <si>
    <t>Produto</t>
  </si>
  <si>
    <t>Cli. Entrega</t>
  </si>
  <si>
    <t>Nome</t>
  </si>
  <si>
    <t>Total</t>
  </si>
  <si>
    <t>Estabelecimento</t>
  </si>
  <si>
    <t>Nome Abre</t>
  </si>
  <si>
    <t>Vencto</t>
  </si>
  <si>
    <t>Grp</t>
  </si>
  <si>
    <t>Esp</t>
  </si>
  <si>
    <t>Série</t>
  </si>
  <si>
    <t>Título</t>
  </si>
  <si>
    <t>/P</t>
  </si>
  <si>
    <t>Port</t>
  </si>
  <si>
    <t>Emissão</t>
  </si>
  <si>
    <t>Prev Pag</t>
  </si>
  <si>
    <t>Moeda</t>
  </si>
  <si>
    <t>Safra</t>
  </si>
  <si>
    <t>Contr Grãos</t>
  </si>
  <si>
    <t>Vl Original</t>
  </si>
  <si>
    <t>Valor Saldo</t>
  </si>
  <si>
    <t>Saldo Apres</t>
  </si>
  <si>
    <t>Linha</t>
  </si>
  <si>
    <t>TITULO</t>
  </si>
  <si>
    <t>CONTA DE ENVIO</t>
  </si>
  <si>
    <t>SMTP</t>
  </si>
  <si>
    <t>smtpbr.cofcointernational.com</t>
  </si>
  <si>
    <t>LISTAS</t>
  </si>
  <si>
    <t>CORPO DO E-MAIL SUCESSO</t>
  </si>
  <si>
    <t>CORPO DO E-MAIL AVISO</t>
  </si>
  <si>
    <t>CORPO DO E-MAIL FALHA</t>
  </si>
  <si>
    <t>DESTINATÁRIOS SUCESSO</t>
  </si>
  <si>
    <t>DESTINATÁRIOS FALHA</t>
  </si>
  <si>
    <t>DESTINATÁRIOS AVISO</t>
  </si>
  <si>
    <t>Apenas Gerar</t>
  </si>
  <si>
    <t>Enviar o Email</t>
  </si>
  <si>
    <t>Destintário</t>
  </si>
  <si>
    <t>Ação à Efetuar no Outlook</t>
  </si>
  <si>
    <t>Enviar Por</t>
  </si>
  <si>
    <t>Outlook</t>
  </si>
  <si>
    <r>
      <t xml:space="preserve">Arquivo </t>
    </r>
    <r>
      <rPr>
        <b/>
        <sz val="11"/>
        <color theme="1"/>
        <rFont val="Calibri"/>
        <family val="2"/>
        <scheme val="minor"/>
      </rPr>
      <t xml:space="preserve">[[arquivo]] </t>
    </r>
    <r>
      <rPr>
        <sz val="11"/>
        <color theme="1"/>
        <rFont val="Calibri"/>
        <family val="2"/>
        <scheme val="minor"/>
      </rPr>
      <t xml:space="preserve">inválido, nao foi encontrada a coluna </t>
    </r>
    <r>
      <rPr>
        <b/>
        <sz val="11"/>
        <color theme="1"/>
        <rFont val="Calibri"/>
        <family val="2"/>
        <scheme val="minor"/>
      </rPr>
      <t xml:space="preserve">[[coluna]] </t>
    </r>
    <r>
      <rPr>
        <sz val="11"/>
        <color theme="1"/>
        <rFont val="Calibri"/>
        <family val="2"/>
        <scheme val="minor"/>
      </rPr>
      <t>para o arquivo de origem</t>
    </r>
    <r>
      <rPr>
        <b/>
        <sz val="11"/>
        <color theme="1"/>
        <rFont val="Calibri"/>
        <family val="2"/>
        <scheme val="minor"/>
      </rPr>
      <t xml:space="preserve"> [origem]</t>
    </r>
    <r>
      <rPr>
        <sz val="11"/>
        <color theme="1"/>
        <rFont val="Calibri"/>
        <family val="2"/>
        <scheme val="minor"/>
      </rPr>
      <t xml:space="preserve">
</t>
    </r>
  </si>
  <si>
    <t>RPACofco@cofcointernational.com</t>
  </si>
  <si>
    <r>
      <t xml:space="preserve">Código </t>
    </r>
    <r>
      <rPr>
        <b/>
        <sz val="11"/>
        <color theme="1"/>
        <rFont val="Calibri"/>
        <family val="2"/>
        <scheme val="minor"/>
      </rPr>
      <t xml:space="preserve">[[codigo]] </t>
    </r>
    <r>
      <rPr>
        <sz val="11"/>
        <color theme="1"/>
        <rFont val="Calibri"/>
        <family val="2"/>
        <scheme val="minor"/>
      </rPr>
      <t xml:space="preserve">para o arquivo </t>
    </r>
    <r>
      <rPr>
        <b/>
        <sz val="11"/>
        <color theme="1"/>
        <rFont val="Calibri"/>
        <family val="2"/>
        <scheme val="minor"/>
      </rPr>
      <t>[[arquivo]]</t>
    </r>
    <r>
      <rPr>
        <sz val="11"/>
        <color theme="1"/>
        <rFont val="Calibri"/>
        <family val="2"/>
        <scheme val="minor"/>
      </rPr>
      <t xml:space="preserve"> de origem</t>
    </r>
    <r>
      <rPr>
        <b/>
        <sz val="11"/>
        <color theme="1"/>
        <rFont val="Calibri"/>
        <family val="2"/>
        <scheme val="minor"/>
      </rPr>
      <t xml:space="preserve"> [origem]</t>
    </r>
    <r>
      <rPr>
        <sz val="11"/>
        <color theme="1"/>
        <rFont val="Calibri"/>
        <family val="2"/>
        <scheme val="minor"/>
      </rPr>
      <t xml:space="preserve"> não possui destinatário de email 
        </t>
    </r>
  </si>
  <si>
    <r>
      <t xml:space="preserve">Relatório de Processamento Faturas COFCO - Transportador </t>
    </r>
    <r>
      <rPr>
        <b/>
        <sz val="11"/>
        <color theme="1"/>
        <rFont val="Calibri"/>
        <family val="2"/>
        <scheme val="minor"/>
      </rPr>
      <t>[codigo]</t>
    </r>
  </si>
  <si>
    <t>Cod.Transp</t>
  </si>
  <si>
    <t>Nome Transp</t>
  </si>
  <si>
    <t>E-mail</t>
  </si>
  <si>
    <t xml:space="preserve">Transportador
Abaixo enviamos a relação de títulos provisionados para pagamento.
Em casos de dúvidas, enviar e-mail solicitando informação para CSCFRETETRANSITO@cofcointernational.com
_  </t>
  </si>
  <si>
    <t>Teste</t>
  </si>
  <si>
    <t>Filtro_Novo</t>
  </si>
  <si>
    <t>Nr Fatura APB</t>
  </si>
  <si>
    <t>Data Pagto</t>
  </si>
  <si>
    <t>Núm. CTe</t>
  </si>
  <si>
    <t>Serie CTe</t>
  </si>
  <si>
    <t>Data Emissao CTe</t>
  </si>
  <si>
    <t>Num NF</t>
  </si>
  <si>
    <t>Serie NF</t>
  </si>
  <si>
    <t>Data Emis NF</t>
  </si>
  <si>
    <t>Cod.Emitente</t>
  </si>
  <si>
    <t>Nat Operação</t>
  </si>
  <si>
    <t>Placa</t>
  </si>
  <si>
    <t>OL/Rota</t>
  </si>
  <si>
    <t>Tomador</t>
  </si>
  <si>
    <t>Romaneio</t>
  </si>
  <si>
    <t>Peso Saida</t>
  </si>
  <si>
    <t>Peso CTe</t>
  </si>
  <si>
    <t>Val. Tarifa CTe</t>
  </si>
  <si>
    <t>Val.Tarifa OL</t>
  </si>
  <si>
    <t>Val. Tot Docto</t>
  </si>
  <si>
    <t>Desc Produto</t>
  </si>
  <si>
    <t>Desc Frete</t>
  </si>
  <si>
    <t>Desc Total</t>
  </si>
  <si>
    <t>Valor Pago</t>
  </si>
  <si>
    <t>Valor NF</t>
  </si>
  <si>
    <t>Observação</t>
  </si>
  <si>
    <t>Count of Cod.Transp</t>
  </si>
  <si>
    <t>R</t>
  </si>
  <si>
    <t>Count of Produto</t>
  </si>
  <si>
    <t>Dt Emissão</t>
  </si>
  <si>
    <t>NF</t>
  </si>
  <si>
    <t>Transp</t>
  </si>
  <si>
    <t xml:space="preserve">Qtde </t>
  </si>
  <si>
    <t>Operação</t>
  </si>
  <si>
    <t>Vol. descarga</t>
  </si>
  <si>
    <t xml:space="preserve">Desconto </t>
  </si>
  <si>
    <t>CT-e</t>
  </si>
  <si>
    <t>Fatura</t>
  </si>
  <si>
    <t>Vencimento</t>
  </si>
  <si>
    <t>Count of Código</t>
  </si>
  <si>
    <t>Count of Filtro_Novo</t>
  </si>
  <si>
    <t>K</t>
  </si>
  <si>
    <t>(vazio)</t>
  </si>
  <si>
    <t>Não</t>
  </si>
  <si>
    <t>13/11/20</t>
  </si>
  <si>
    <t>101</t>
  </si>
  <si>
    <t>EVEREST C</t>
  </si>
  <si>
    <t>29/10/20</t>
  </si>
  <si>
    <t>28/10/20</t>
  </si>
  <si>
    <t>27/10/20</t>
  </si>
  <si>
    <t>327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</si>
</sst>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#,###,##0"/>
    <numFmt numFmtId="167" formatCode="#######000"/>
    <numFmt numFmtId="168" formatCode="########0"/>
    <numFmt numFmtId="169" formatCode="###,##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8">
    <xf numFmtId="0" fontId="0" fillId="0" borderId="0" xfId="0"/>
    <xf numFmtId="0" fontId="0" fillId="0" borderId="1" xfId="0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pivotButton="1"/>
    <xf numFmtId="0" fontId="0" fillId="0" borderId="0" xfId="0" applyNumberFormat="1"/>
    <xf numFmtId="0" fontId="0" fillId="3" borderId="0" xfId="0" applyFill="1"/>
    <xf numFmtId="0" fontId="0" fillId="0" borderId="0" xfId="0" applyFill="1"/>
    <xf numFmtId="165" fontId="0" fillId="3" borderId="0" xfId="1" applyFont="1" applyFill="1"/>
    <xf numFmtId="165" fontId="0" fillId="0" borderId="0" xfId="1" applyFont="1"/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4" fillId="0" borderId="9" xfId="2" applyBorder="1"/>
    <xf numFmtId="0" fontId="2" fillId="4" borderId="13" xfId="0" applyFont="1" applyFill="1" applyBorder="1" applyAlignment="1">
      <alignment horizontal="center" vertical="center"/>
    </xf>
    <xf numFmtId="0" fontId="4" fillId="0" borderId="14" xfId="2" applyBorder="1"/>
    <xf numFmtId="0" fontId="2" fillId="4" borderId="10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 wrapText="1"/>
    </xf>
    <xf numFmtId="0" fontId="4" fillId="0" borderId="0" xfId="2"/>
    <xf numFmtId="166" fontId="0" fillId="0" borderId="0" xfId="0" applyNumberFormat="1" applyBorder="1" applyAlignment="1">
      <alignment horizontal="right"/>
    </xf>
    <xf numFmtId="0" fontId="2" fillId="4" borderId="8" xfId="0" applyFont="1" applyFill="1" applyBorder="1" applyAlignment="1">
      <alignment horizontal="left" vertical="center"/>
    </xf>
    <xf numFmtId="0" fontId="3" fillId="2" borderId="17" xfId="0" applyFont="1" applyFill="1" applyBorder="1" applyAlignment="1">
      <alignment horizont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pivotButton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/>
    <xf numFmtId="0" fontId="6" fillId="0" borderId="0" xfId="0" applyFont="1" applyAlignment="1">
      <alignment horizontal="fill"/>
    </xf>
    <xf numFmtId="0" fontId="3" fillId="2" borderId="2" xfId="0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1" fontId="0" fillId="3" borderId="0" xfId="0" applyNumberFormat="1" applyFill="1"/>
    <xf numFmtId="1" fontId="0" fillId="0" borderId="0" xfId="0" applyNumberFormat="1"/>
    <xf numFmtId="1" fontId="0" fillId="0" borderId="1" xfId="0" applyNumberFormat="1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7" fillId="0" borderId="1" xfId="2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vertical="center"/>
    </xf>
    <xf numFmtId="0" fontId="8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</cellXfs>
  <cellStyles count="5">
    <cellStyle name="Hiperlink" xfId="2" builtinId="8"/>
    <cellStyle name="Moeda" xfId="1" builtinId="4"/>
    <cellStyle name="Moeda 2" xfId="3"/>
    <cellStyle name="Normal" xfId="0" builtinId="0"/>
    <cellStyle name="Vírgula 2" xfId="4"/>
  </cellStyles>
  <dxfs count="95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</xdr:rowOff>
    </xdr:from>
    <xdr:to>
      <xdr:col>0</xdr:col>
      <xdr:colOff>1609725</xdr:colOff>
      <xdr:row>2</xdr:row>
      <xdr:rowOff>85725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6675" y="1"/>
          <a:ext cx="1543050" cy="476249"/>
          <a:chOff x="9115425" y="1"/>
          <a:chExt cx="1466850" cy="342899"/>
        </a:xfrm>
      </xdr:grpSpPr>
      <xdr:sp macro="[0]!DISPARA_PROCESSAMENTO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115425" y="9525"/>
            <a:ext cx="1466850" cy="323850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xdr:sp macro="[0]!DISPARA_PROCESSAMENTO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211818" y="1"/>
            <a:ext cx="1293111" cy="342899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8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Executar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se%20Email/E-mail%20Transportador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2">
          <cell r="A2">
            <v>1370</v>
          </cell>
          <cell r="B2" t="str">
            <v>Transaragao</v>
          </cell>
          <cell r="C2" t="str">
            <v>leandro.costa@transaragao.com.br;guilherme.aragao@transaragao.com.br</v>
          </cell>
        </row>
        <row r="3">
          <cell r="A3">
            <v>1380</v>
          </cell>
          <cell r="B3" t="str">
            <v>TRANSVALE</v>
          </cell>
          <cell r="C3" t="str">
            <v>Michelle.Beltran@transvale.com.br;Financeiro@transvale.com.br</v>
          </cell>
        </row>
        <row r="4">
          <cell r="A4">
            <v>1542</v>
          </cell>
          <cell r="B4" t="str">
            <v xml:space="preserve">RODOMAIOR TRANSPORTES LTDA              </v>
          </cell>
          <cell r="C4" t="str">
            <v>faturamento@rodomaior.com.br;contasareceber@rodomaior.com.br</v>
          </cell>
        </row>
        <row r="5">
          <cell r="A5">
            <v>3363</v>
          </cell>
          <cell r="B5" t="str">
            <v xml:space="preserve">COOPANEXO                               </v>
          </cell>
          <cell r="C5" t="str">
            <v>luana@coopanexos.com.br;faturamento@coopanexos.com.br</v>
          </cell>
        </row>
        <row r="6">
          <cell r="A6">
            <v>4041</v>
          </cell>
          <cell r="B6" t="str">
            <v>GARBUIO</v>
          </cell>
          <cell r="C6" t="str">
            <v>faturamento@garbuio.com.br;ritabonfim@garbuio.com.br</v>
          </cell>
        </row>
        <row r="7">
          <cell r="A7">
            <v>5097</v>
          </cell>
          <cell r="B7" t="str">
            <v>GUARDIA</v>
          </cell>
          <cell r="C7" t="str">
            <v>trguardia@uol.com.br;marcos@trguardia.com.br;lucimara@trguardia.com.br</v>
          </cell>
        </row>
        <row r="8">
          <cell r="A8">
            <v>5598</v>
          </cell>
          <cell r="B8" t="str">
            <v>AGRO RIO</v>
          </cell>
          <cell r="C8" t="str">
            <v>adilson@agrorio.agr.br;operacional@agrorio.agr.br</v>
          </cell>
        </row>
        <row r="9">
          <cell r="A9">
            <v>6473</v>
          </cell>
          <cell r="B9" t="str">
            <v>Graneleiro</v>
          </cell>
          <cell r="C9" t="str">
            <v>claudia@graneleiro.com.br;luzia@graneleiro.com.br;nathalia@graneleiro.com.br</v>
          </cell>
        </row>
        <row r="10">
          <cell r="A10">
            <v>8118</v>
          </cell>
          <cell r="B10" t="str">
            <v>TRANSMOB</v>
          </cell>
          <cell r="C10" t="str">
            <v>ivanfreitas@transmob.com.br</v>
          </cell>
        </row>
        <row r="11">
          <cell r="A11">
            <v>8923</v>
          </cell>
          <cell r="B11" t="str">
            <v xml:space="preserve">LONTANO TRANSP. RODOVIARIOS LTDA - GO   </v>
          </cell>
          <cell r="C11" t="str">
            <v>faturamento@lontano.com.br;gilsonandrade@lontano.com.br;elisasantana@lontano.com.br;contasareceber@lontano.com.br</v>
          </cell>
        </row>
        <row r="12">
          <cell r="A12">
            <v>8949</v>
          </cell>
          <cell r="B12" t="str">
            <v xml:space="preserve">TRANSPORTE RODOVIARIO 1500 LTDA         </v>
          </cell>
          <cell r="C12" t="str">
            <v>suellen.stein@1500transportes.com.br;cobranca@1500transportes.com.br;contasareceber@1500transportes.com.br</v>
          </cell>
        </row>
        <row r="13">
          <cell r="A13">
            <v>9398</v>
          </cell>
          <cell r="B13" t="str">
            <v xml:space="preserve">RODOVIVA TRANSPORTES LTDA               </v>
          </cell>
          <cell r="C13" t="str">
            <v>carlos.roberto@rodoviva.com.br;pauloafonso@rodoviva.com.br;financeiro@rodoviva.com.br</v>
          </cell>
        </row>
        <row r="14">
          <cell r="A14">
            <v>10267</v>
          </cell>
          <cell r="B14" t="str">
            <v xml:space="preserve">FRIBON TRANSPORTES LTDA                 </v>
          </cell>
          <cell r="C14" t="str">
            <v>faturamento@fribontransportes.com.br</v>
          </cell>
        </row>
        <row r="15">
          <cell r="A15">
            <v>10269</v>
          </cell>
          <cell r="B15" t="str">
            <v xml:space="preserve">BELLUNO LOGISTICA E TRANSPORTES LTDA    </v>
          </cell>
          <cell r="C15" t="str">
            <v>faturamento@bellunologistica.com.br;administrativo@bellunologistica.com.br;cobranca@bellunologistica.com.br</v>
          </cell>
        </row>
        <row r="16">
          <cell r="A16">
            <v>10586</v>
          </cell>
          <cell r="B16" t="str">
            <v xml:space="preserve">G10 TRANSPORTES LTDA                    </v>
          </cell>
          <cell r="C16" t="str">
            <v>camila.limonta@g10transportes.com.br</v>
          </cell>
        </row>
        <row r="17">
          <cell r="A17">
            <v>10970</v>
          </cell>
          <cell r="B17" t="str">
            <v>EVEREST</v>
          </cell>
          <cell r="C17" t="str">
            <v>administrativo@everestexs.com.br;faturamento@everestexs.com.br;kely@everestexs.com.br</v>
          </cell>
        </row>
        <row r="18">
          <cell r="A18">
            <v>11184</v>
          </cell>
          <cell r="B18" t="str">
            <v xml:space="preserve">MATOSUL TRANSPORTES LTDA                </v>
          </cell>
          <cell r="C18" t="str">
            <v>crystian.lemes@transmil.com.br;faturamento@transmil.com.br</v>
          </cell>
        </row>
        <row r="19">
          <cell r="A19">
            <v>11652</v>
          </cell>
          <cell r="B19" t="str">
            <v>TRANSVALE</v>
          </cell>
          <cell r="C19" t="str">
            <v>Michelle.Beltran@transvale.com.br</v>
          </cell>
        </row>
        <row r="20">
          <cell r="A20">
            <v>12092</v>
          </cell>
          <cell r="B20" t="str">
            <v>EVEREST</v>
          </cell>
          <cell r="C20" t="str">
            <v>administrativo@everestexs.com.br;faturamento@everestexs.com.br;kely@everestexs.com.br</v>
          </cell>
        </row>
        <row r="21">
          <cell r="A21">
            <v>12860</v>
          </cell>
          <cell r="B21" t="str">
            <v>FRIBON</v>
          </cell>
          <cell r="C21" t="str">
            <v>faturamento@fribontransportes.com.br;estadia@fribontransportes.com.br</v>
          </cell>
        </row>
        <row r="22">
          <cell r="A22">
            <v>13194</v>
          </cell>
          <cell r="B22" t="str">
            <v>Rumo</v>
          </cell>
          <cell r="C22" t="str">
            <v>Karina.Gomes@rumolog.com;Arianne.Amaral@rumolog.com</v>
          </cell>
        </row>
        <row r="23">
          <cell r="A23">
            <v>14035</v>
          </cell>
          <cell r="B23" t="str">
            <v xml:space="preserve">GRANLIDER TRANSP E AGENC DE CARGAS LTDA </v>
          </cell>
          <cell r="C23" t="str">
            <v>jessica@rodolider.com;faturamento@rodolider.com</v>
          </cell>
        </row>
        <row r="24">
          <cell r="A24">
            <v>14110</v>
          </cell>
          <cell r="B24" t="str">
            <v>mafro</v>
          </cell>
          <cell r="C24" t="str">
            <v>faturamento@mafrotransportes.com.br;angela@mafrotransportes.com.br;daniel.carvalho@mafrotransportes.com.br;eduardo@mafrotransportes.com.br;joemyl@mafrotransportes.com.br</v>
          </cell>
        </row>
        <row r="25">
          <cell r="A25">
            <v>14369</v>
          </cell>
          <cell r="B25" t="str">
            <v>AG BRASIL LOGISTICA E TRANSPORTES LTDA M</v>
          </cell>
          <cell r="C25" t="str">
            <v>faturamento3@agbrasil.net.br;financeiro@agbrasil.net.br;financeiro2@agbrasil.net.br</v>
          </cell>
        </row>
        <row r="26">
          <cell r="A26">
            <v>14686</v>
          </cell>
          <cell r="B26" t="str">
            <v xml:space="preserve">VIDAL LOGISTICA E TRANSPORTES LTDA      </v>
          </cell>
          <cell r="C26" t="str">
            <v>faturamento5@vidallogistica.com;faturamento13@vidallogistica.com</v>
          </cell>
        </row>
        <row r="27">
          <cell r="A27">
            <v>15234</v>
          </cell>
          <cell r="B27" t="str">
            <v xml:space="preserve">TRANSPORTADORA BRASIL CENTRAL LTDA      </v>
          </cell>
          <cell r="C27" t="str">
            <v>kellen@brasilcentral.com.br;luiscarlos@brasilcentral.com.br</v>
          </cell>
        </row>
        <row r="28">
          <cell r="A28">
            <v>17062</v>
          </cell>
          <cell r="B28" t="str">
            <v>RCR</v>
          </cell>
          <cell r="C28" t="str">
            <v>maicon.bernardo@rcrtransportes.com.br;faturamento@rcrtransportes.com.br;rhoner@rcrtransportes.com.br;rodolfo.fanti@rcrtransportes.com.br</v>
          </cell>
        </row>
        <row r="29">
          <cell r="A29">
            <v>17302</v>
          </cell>
          <cell r="B29" t="str">
            <v>Rumo</v>
          </cell>
          <cell r="C29" t="str">
            <v>Karina.Gomes@rumolog.com;Arianne.Amaral@rumolog.com</v>
          </cell>
        </row>
        <row r="30">
          <cell r="A30">
            <v>17359</v>
          </cell>
          <cell r="B30" t="str">
            <v>RCR</v>
          </cell>
          <cell r="C30" t="str">
            <v>maicon.bernardo@rcrtransportes.com.br;faturamento@rcrtransportes.com.br;rhoner@rcrtransportes.com.br;rodolfo.fanti@rcrtransportes.com.br</v>
          </cell>
        </row>
        <row r="31">
          <cell r="A31">
            <v>17412</v>
          </cell>
          <cell r="B31" t="str">
            <v>RCR</v>
          </cell>
          <cell r="C31" t="str">
            <v>maicon.bernardo@rcrtransportes.com.br;faturamento@rcrtransportes.com.br;rhoner@rcrtransportes.com.br;rodolfo.fanti@rcrtransportes.com.br</v>
          </cell>
        </row>
        <row r="32">
          <cell r="A32">
            <v>17856</v>
          </cell>
          <cell r="B32" t="str">
            <v>RCR</v>
          </cell>
          <cell r="C32" t="str">
            <v>maicon.bernardo@rcrtransportes.com.br;faturamento@rcrtransportes.com.br;rhoner@rcrtransportes.com.br;rodolfo.fanti@rcrtransportes.com.br</v>
          </cell>
        </row>
        <row r="33">
          <cell r="A33">
            <v>17952</v>
          </cell>
          <cell r="B33" t="str">
            <v>Transrio</v>
          </cell>
          <cell r="C33" t="str">
            <v>faturamento.granel@ourobrancotransportes.com.br</v>
          </cell>
        </row>
        <row r="34">
          <cell r="A34">
            <v>17959</v>
          </cell>
          <cell r="B34" t="str">
            <v>TINDIANA</v>
          </cell>
          <cell r="C34" t="str">
            <v>faturamento4@indianatransportes.com.br;cobranca1@indianatransportes.com.br;stefany@indianatransportes.com.br</v>
          </cell>
        </row>
        <row r="35">
          <cell r="A35">
            <v>18121</v>
          </cell>
          <cell r="B35" t="str">
            <v xml:space="preserve">G10 TRANSPORTES LTDA                    </v>
          </cell>
          <cell r="C35" t="str">
            <v>camila.limonta@g10transportes.com.br</v>
          </cell>
        </row>
        <row r="36">
          <cell r="A36">
            <v>18198</v>
          </cell>
          <cell r="B36" t="str">
            <v>AG BRASIL LOGISTICA E TRANSPORTES LTDA M</v>
          </cell>
          <cell r="C36" t="str">
            <v>faturamento3@agbrasil.net.br;financeiro@agbrasil.net.br;financeiro2@agbrasil.net.br</v>
          </cell>
        </row>
        <row r="37">
          <cell r="A37">
            <v>18341</v>
          </cell>
          <cell r="B37" t="str">
            <v>Brado</v>
          </cell>
          <cell r="C37" t="str">
            <v>raul.neto@brado.com.br</v>
          </cell>
        </row>
        <row r="38">
          <cell r="A38">
            <v>18667</v>
          </cell>
          <cell r="B38" t="str">
            <v xml:space="preserve">G10 TRANSPORTES LTDA                        </v>
          </cell>
          <cell r="C38" t="str">
            <v>camila.limonta@g10transportes.com.br</v>
          </cell>
        </row>
        <row r="39">
          <cell r="A39">
            <v>18988</v>
          </cell>
          <cell r="B39" t="str">
            <v xml:space="preserve">BORGNO TRANSPORTES LTDA                 </v>
          </cell>
          <cell r="C39" t="str">
            <v>operacional8@borgnotransportes.com.br;Faturamento@borgnotransportes.com.br</v>
          </cell>
        </row>
        <row r="40">
          <cell r="A40">
            <v>20464</v>
          </cell>
          <cell r="B40" t="str">
            <v xml:space="preserve">UNIAO TRANSPORTES ASSIS LTDA            </v>
          </cell>
          <cell r="C40" t="str">
            <v>faturamento@uniaotransp.com</v>
          </cell>
        </row>
        <row r="41">
          <cell r="A41">
            <v>20558</v>
          </cell>
          <cell r="B41" t="str">
            <v> TRANSPORTES BOTUVERA LTDA </v>
          </cell>
          <cell r="C41" t="str">
            <v>faturamento@botuvera.com;ewerton@botuvera.com;contasareceber@botuvera.com</v>
          </cell>
        </row>
        <row r="42">
          <cell r="A42">
            <v>20575</v>
          </cell>
          <cell r="B42" t="str">
            <v xml:space="preserve">VICOLOG TRANSPORTES EIRELI              </v>
          </cell>
          <cell r="C42" t="str">
            <v>cristiane@rodovico.com.br</v>
          </cell>
        </row>
        <row r="43">
          <cell r="A43">
            <v>21637</v>
          </cell>
          <cell r="B43">
            <v>1500</v>
          </cell>
          <cell r="C43" t="str">
            <v>suellen.stein@1500transportes.com.br;cobranca@1500transportes.com.br;contasareceber@1500transportes.com.br</v>
          </cell>
        </row>
        <row r="44">
          <cell r="A44">
            <v>21646</v>
          </cell>
          <cell r="B44" t="str">
            <v>Rumo</v>
          </cell>
          <cell r="C44" t="str">
            <v>Karina.Gomes@rumolog.com;Arianne.Amaral@rumolog.com</v>
          </cell>
        </row>
        <row r="45">
          <cell r="A45">
            <v>22552</v>
          </cell>
          <cell r="B45" t="str">
            <v>LONTANO</v>
          </cell>
          <cell r="C45" t="str">
            <v>paulomagalhaes@lontano.com.br;elianafloriano@lontano.com.br</v>
          </cell>
        </row>
        <row r="46">
          <cell r="A46">
            <v>22735</v>
          </cell>
          <cell r="B46" t="str">
            <v xml:space="preserve">LONTANO TRANSPORTES LTDA                </v>
          </cell>
          <cell r="C46" t="str">
            <v>faturamento@lontano.com.br;gilsonandrade@lontano.com.br;elisasantana@lontano.com.br;contasareceber@lontano.com.br;paulomagalhaes@lontano.com.br;elianafloriano@lontano.com.br</v>
          </cell>
        </row>
        <row r="47">
          <cell r="A47">
            <v>22767</v>
          </cell>
          <cell r="B47" t="str">
            <v xml:space="preserve">FRIBON TRANSPORTES LTDA                 </v>
          </cell>
          <cell r="C47" t="str">
            <v>faturamento@fribontransportes.com.br</v>
          </cell>
        </row>
        <row r="48">
          <cell r="A48">
            <v>22783</v>
          </cell>
          <cell r="B48">
            <v>1500</v>
          </cell>
          <cell r="C48" t="str">
            <v>suellen.stein@1500transportes.com.br;cobranca@1500transportes.com.br;contasareceber@1500transportes.com.br</v>
          </cell>
        </row>
        <row r="49">
          <cell r="A49">
            <v>22791</v>
          </cell>
          <cell r="B49" t="str">
            <v>Bravo</v>
          </cell>
          <cell r="C49" t="str">
            <v>renato.lz@mundilogistica.com.br</v>
          </cell>
        </row>
        <row r="50">
          <cell r="A50">
            <v>24183</v>
          </cell>
          <cell r="B50" t="str">
            <v>TRANSVALE</v>
          </cell>
          <cell r="C50" t="str">
            <v>faturamento5@vidallogistica.com;faturamento13@vidallogistica.com</v>
          </cell>
        </row>
        <row r="51">
          <cell r="A51">
            <v>24197</v>
          </cell>
          <cell r="B51" t="str">
            <v>Alfatrans</v>
          </cell>
          <cell r="C51" t="str">
            <v>financeiro@alfatrans.com.br</v>
          </cell>
        </row>
        <row r="52">
          <cell r="A52">
            <v>25663</v>
          </cell>
          <cell r="B52" t="str">
            <v>CUSTODIO</v>
          </cell>
          <cell r="C52" t="str">
            <v>custodiotransportes@process.com.br;custodiotransportes@hotmail.com</v>
          </cell>
        </row>
        <row r="53">
          <cell r="A53">
            <v>25751</v>
          </cell>
          <cell r="B53" t="str">
            <v>RODOMAIOR</v>
          </cell>
          <cell r="C53" t="str">
            <v>faturamento@rodomaior.com.br;contasareceber@rodomaior.com.br</v>
          </cell>
        </row>
        <row r="54">
          <cell r="A54">
            <v>27463</v>
          </cell>
          <cell r="B54" t="str">
            <v xml:space="preserve">FRIBON TRANSPORTES LTDA                 </v>
          </cell>
          <cell r="C54" t="str">
            <v>faturamento@fribontransportes.com.br</v>
          </cell>
        </row>
        <row r="55">
          <cell r="A55">
            <v>27496</v>
          </cell>
          <cell r="B55" t="str">
            <v>RODOPRIMA</v>
          </cell>
          <cell r="C55" t="str">
            <v>financeiro@rodoprima.com.br</v>
          </cell>
        </row>
        <row r="56">
          <cell r="A56">
            <v>28888</v>
          </cell>
          <cell r="B56" t="str">
            <v>TRANSVALE</v>
          </cell>
          <cell r="C56" t="str">
            <v>Michelle.Beltran@transvale.com.br;Financeiro@transvale.com.br</v>
          </cell>
        </row>
        <row r="57">
          <cell r="A57">
            <v>28889</v>
          </cell>
          <cell r="B57" t="str">
            <v>RODOPRIMA</v>
          </cell>
          <cell r="C57" t="str">
            <v>financeiro@rodoprima.com.br</v>
          </cell>
        </row>
        <row r="58">
          <cell r="A58">
            <v>28994</v>
          </cell>
          <cell r="B58" t="str">
            <v>TRANSPORTADES RODOVIARIOS VALE DO PIQUIR</v>
          </cell>
          <cell r="C58" t="str">
            <v>Michelle.Beltran@transvale.com.br;financeiro@transvale.com.br</v>
          </cell>
        </row>
        <row r="59">
          <cell r="A59">
            <v>29023</v>
          </cell>
          <cell r="B59" t="str">
            <v>Transaragao</v>
          </cell>
          <cell r="C59" t="str">
            <v>leandro.costa@transaragao.com.br;guilherme.aragao@transaragao.com.br</v>
          </cell>
        </row>
        <row r="60">
          <cell r="A60">
            <v>29247</v>
          </cell>
          <cell r="B60" t="str">
            <v>TRASNSPORTES RODOVIARIOS VALE DO PIQUIRI</v>
          </cell>
          <cell r="C60" t="str">
            <v>Michelle.Beltran@transvale.com.br;financeiro@transvale.com.br</v>
          </cell>
        </row>
        <row r="61">
          <cell r="A61">
            <v>29604</v>
          </cell>
          <cell r="B61" t="str">
            <v>TRANSVAL</v>
          </cell>
          <cell r="C61" t="str">
            <v>fabioaa@transval.net.br;faturamentosp@transval.net.br;bertolazo@transval.net.br</v>
          </cell>
        </row>
        <row r="62">
          <cell r="A62">
            <v>29995</v>
          </cell>
          <cell r="B62" t="str">
            <v xml:space="preserve">TRANSPORTE RODOVIARIO 1500 LTDA         </v>
          </cell>
          <cell r="C62" t="str">
            <v>suellen.stein@1500transportes.com.br;cobranca@1500transportes.com.br;contasareceber@1500transportes.com.br</v>
          </cell>
        </row>
        <row r="63">
          <cell r="A63">
            <v>31200</v>
          </cell>
          <cell r="B63" t="str">
            <v>RUMO</v>
          </cell>
          <cell r="C63" t="str">
            <v>Fernanda.Schmitt@rumolog.com;Lucineia.Nascimento@rumolog.com</v>
          </cell>
        </row>
        <row r="64">
          <cell r="A64">
            <v>31416</v>
          </cell>
          <cell r="B64" t="str">
            <v xml:space="preserve">RODOVIVA TRANSPORTES LTDA               </v>
          </cell>
          <cell r="C64" t="str">
            <v>carlos.roberto@rodoviva.com.br;pauloafonso@rodoviva.com.br;financeiro@rodoviva.com.br</v>
          </cell>
        </row>
        <row r="65">
          <cell r="A65">
            <v>31621</v>
          </cell>
          <cell r="B65" t="str">
            <v>1500 Parana</v>
          </cell>
          <cell r="C65" t="str">
            <v>suellen.stein@1500transportes.com.br;cobranca@1500transportes.com.br;contasareceber@1500transportes.com.br</v>
          </cell>
        </row>
        <row r="66">
          <cell r="A66">
            <v>32491</v>
          </cell>
          <cell r="B66" t="str">
            <v>Transval</v>
          </cell>
          <cell r="C66" t="str">
            <v>faturamento3@transval.net.br</v>
          </cell>
        </row>
        <row r="67">
          <cell r="A67">
            <v>32536</v>
          </cell>
          <cell r="B67" t="str">
            <v xml:space="preserve">TRANSPORTE RODOVIARIO 1500 LTDA         </v>
          </cell>
          <cell r="C67" t="str">
            <v>suellen.stein@1500transportes.com.br;cobranca@1500transportes.com.br;contasareceber@1500transportes.com.br</v>
          </cell>
        </row>
        <row r="68">
          <cell r="A68">
            <v>32649</v>
          </cell>
          <cell r="B68" t="str">
            <v xml:space="preserve">FRIBON TRANSPORTES LTDA                 </v>
          </cell>
          <cell r="C68" t="str">
            <v>faturamento@fribontransportes.com.br</v>
          </cell>
        </row>
        <row r="69">
          <cell r="A69">
            <v>33092</v>
          </cell>
          <cell r="B69" t="str">
            <v xml:space="preserve">RODOBORGES TRANSPORTES LTDA             </v>
          </cell>
          <cell r="C69" t="str">
            <v>angelo@rodoborges.com;franciane@rodoborges.com</v>
          </cell>
        </row>
        <row r="70">
          <cell r="A70">
            <v>33115</v>
          </cell>
          <cell r="B70" t="str">
            <v>Transaragao</v>
          </cell>
          <cell r="C70" t="str">
            <v>leandro.costa@transaragao.com.br;guilherme.aragao@transaragao.com.br</v>
          </cell>
        </row>
        <row r="71">
          <cell r="A71">
            <v>41879</v>
          </cell>
          <cell r="B71" t="str">
            <v>TRANSDEGA</v>
          </cell>
          <cell r="C71" t="str">
            <v>joao.transdega@hotmail.com</v>
          </cell>
        </row>
        <row r="72">
          <cell r="A72">
            <v>42096</v>
          </cell>
          <cell r="B72" t="str">
            <v>TRANSVALE</v>
          </cell>
          <cell r="C72" t="str">
            <v>Michelle.Beltran@transvale.com.br;Financeiro@transvale.com.br</v>
          </cell>
        </row>
        <row r="73">
          <cell r="A73">
            <v>49104</v>
          </cell>
          <cell r="B73" t="str">
            <v>FRIBON</v>
          </cell>
          <cell r="C73" t="str">
            <v>faturamento@fribontransportes.com.br;estadia@fribontransportes.com.br</v>
          </cell>
        </row>
        <row r="74">
          <cell r="A74">
            <v>52813</v>
          </cell>
          <cell r="B74" t="str">
            <v>DEGA</v>
          </cell>
          <cell r="C74" t="str">
            <v>gustavo.degalog@gmail.com;dega.logistica@gmail.com</v>
          </cell>
        </row>
        <row r="75">
          <cell r="A75">
            <v>53734</v>
          </cell>
          <cell r="B75" t="str">
            <v>TINDIANA</v>
          </cell>
          <cell r="C75" t="str">
            <v>faturamento4@indianatransportes.com.br;cobranca1@indianatransportes.com.br;stefany@indianatransportes.com.br</v>
          </cell>
        </row>
        <row r="76">
          <cell r="A76">
            <v>55615</v>
          </cell>
          <cell r="B76" t="str">
            <v>BRANCA</v>
          </cell>
          <cell r="C76" t="str">
            <v>brancatransportes@gmail.com;rodobranca.sp@gmail.com;adm.brancasp@gmail.com</v>
          </cell>
        </row>
        <row r="77">
          <cell r="A77">
            <v>55812</v>
          </cell>
          <cell r="B77" t="str">
            <v xml:space="preserve">D ALBIERI E CIA LTDA                    </v>
          </cell>
          <cell r="C77" t="str">
            <v>alfacobranca3@albieri.com;beatriz.mello@albieri.com;alfapagamentos@albieri.com;alfacobranca@albieri.com;edimar.mello@albieri.com;beatriz.mello@albieri.com;alfacobranca3@albieri.com</v>
          </cell>
        </row>
        <row r="78">
          <cell r="A78">
            <v>56876</v>
          </cell>
          <cell r="B78" t="str">
            <v>RODOTAC</v>
          </cell>
          <cell r="C78" t="str">
            <v>ivanfreitas@transmob.com.br</v>
          </cell>
        </row>
        <row r="79">
          <cell r="A79">
            <v>56972</v>
          </cell>
          <cell r="B79" t="str">
            <v>DAS NEVES</v>
          </cell>
          <cell r="C79" t="str">
            <v>jonas.gabardo@dasnevestransportes.com.br;junior@dasnevestransportes.com.br;clovisgentina@garbuio.com.br</v>
          </cell>
        </row>
        <row r="80">
          <cell r="A80">
            <v>57677</v>
          </cell>
          <cell r="B80" t="str">
            <v xml:space="preserve">SOTRAN LOGISTICA E TRANSPORTES LTDA     </v>
          </cell>
          <cell r="C80" t="str">
            <v>rafael.marcello@sotran.com.br;marcio.silva@sotran.com.br;bancos@sotran.com.br;vanessa.sanches@sotran.com.br;bancos@sotran.com.br;bancos@sotran.com.br;marcio.silva@sotran.com.br</v>
          </cell>
        </row>
        <row r="81">
          <cell r="A81">
            <v>58534</v>
          </cell>
          <cell r="B81" t="str">
            <v>JOMINI</v>
          </cell>
          <cell r="C81" t="str">
            <v>adrieli.massoneto@jominilogistica.com.br;renato.lima@jominilogistica.com.br;robson.valverde@jominilogistica.com.br</v>
          </cell>
        </row>
        <row r="82">
          <cell r="A82">
            <v>58808</v>
          </cell>
          <cell r="B82" t="str">
            <v>UNIÃO LOG</v>
          </cell>
          <cell r="C82" t="str">
            <v>financeiro@uniaolog.com</v>
          </cell>
        </row>
        <row r="83">
          <cell r="A83">
            <v>58953</v>
          </cell>
          <cell r="B83" t="str">
            <v>FONTANELA</v>
          </cell>
          <cell r="C83" t="str">
            <v>diego.venancio@fontanellatransportes.com.br;wendel@fontanellatransportes.com.br;ignes@fontanellatransportes.com.br</v>
          </cell>
        </row>
        <row r="84">
          <cell r="A84">
            <v>59098</v>
          </cell>
          <cell r="B84" t="str">
            <v xml:space="preserve">G10 TRANSPORTES LTDA                    </v>
          </cell>
          <cell r="C84" t="str">
            <v>camila.limonta@g10transportes.com.br</v>
          </cell>
        </row>
        <row r="85">
          <cell r="A85">
            <v>59427</v>
          </cell>
          <cell r="B85" t="str">
            <v>BRANCA</v>
          </cell>
          <cell r="C85" t="str">
            <v>brancatransportes@gmail.com;rodobranca.sp@gmail.com;adm.brancasp@gmail.com</v>
          </cell>
        </row>
        <row r="86">
          <cell r="A86">
            <v>60019</v>
          </cell>
          <cell r="B86" t="str">
            <v>Omega</v>
          </cell>
          <cell r="C86" t="str">
            <v>wurias.pacheco@omegatransportes.net.br</v>
          </cell>
        </row>
        <row r="87">
          <cell r="A87">
            <v>60102</v>
          </cell>
          <cell r="B87" t="str">
            <v xml:space="preserve">SOTRAN LOGISTICA E TRANSPORTE LTDA      </v>
          </cell>
          <cell r="C87" t="str">
            <v>rafael.marcello@sotran.com.br;marcio.silva@sotran.com.br;bancos@sotran.com.br;vanessa.sanches@sotran.com.br;bancos@sotran.com.br;bancos@sotran.com.br;marcio.silva@sotran.com.br</v>
          </cell>
        </row>
        <row r="88">
          <cell r="A88">
            <v>60211</v>
          </cell>
          <cell r="B88" t="str">
            <v>Botuvera</v>
          </cell>
          <cell r="C88" t="str">
            <v>ewerton@botuvera.com;contasareceber@botuvera.com;faturamento@botuvera.com</v>
          </cell>
        </row>
        <row r="89">
          <cell r="A89">
            <v>60258</v>
          </cell>
          <cell r="B89" t="str">
            <v>CAMPOLOG</v>
          </cell>
          <cell r="C89" t="str">
            <v>dulce.saud@campolog.com.br;leandro@campolog.com.br</v>
          </cell>
        </row>
        <row r="90">
          <cell r="A90">
            <v>60291</v>
          </cell>
          <cell r="B90" t="str">
            <v xml:space="preserve">RODOBELO TRANSPORTES RODOVIARIOS LTDA   </v>
          </cell>
          <cell r="C90" t="str">
            <v>cobranca@rodobelo.com.br</v>
          </cell>
        </row>
        <row r="91">
          <cell r="A91">
            <v>61067</v>
          </cell>
          <cell r="B91" t="str">
            <v xml:space="preserve">PACTUS TRANSPORTES LTDA - ME            </v>
          </cell>
          <cell r="C91" t="str">
            <v>faturamento@pactustransportes.com.br</v>
          </cell>
        </row>
        <row r="92">
          <cell r="A92">
            <v>61169</v>
          </cell>
          <cell r="B92" t="str">
            <v>SIMÕES</v>
          </cell>
          <cell r="C92" t="str">
            <v>faturamento@tsimoes.com.br</v>
          </cell>
        </row>
        <row r="93">
          <cell r="A93">
            <v>61388</v>
          </cell>
          <cell r="B93" t="str">
            <v>RCR</v>
          </cell>
          <cell r="C93" t="str">
            <v>maicon.bernardo@rcrtransportes.com.br;faturamento@rcrtransportes.com.br;rhoner@rcrtransportes.com.br;rodolfo.fanti@rcrtransportes.com.br</v>
          </cell>
        </row>
        <row r="94">
          <cell r="A94">
            <v>61720</v>
          </cell>
          <cell r="B94" t="str">
            <v xml:space="preserve">JOSE PAULO TRANSPORTES LTDA ME          </v>
          </cell>
          <cell r="C94" t="str">
            <v>omar.medeiros@transportestaborda.com.br;junior.fontana@transportestaborda.com.br</v>
          </cell>
        </row>
        <row r="95">
          <cell r="A95">
            <v>61727</v>
          </cell>
          <cell r="B95" t="str">
            <v>RCR</v>
          </cell>
          <cell r="C95" t="str">
            <v>maicon.bernardo@rcrtransportes.com.br;faturamento@rcrtransportes.com.br;rhoner@rcrtransportes.com.br;rodolfo.fanti@rcrtransportes.com.br</v>
          </cell>
        </row>
        <row r="96">
          <cell r="A96">
            <v>62075</v>
          </cell>
          <cell r="B96" t="str">
            <v>RODOMAIOR</v>
          </cell>
          <cell r="C96" t="str">
            <v>faturamento@rodomaior.com.br;contasareceber@rodomaior.com.br</v>
          </cell>
        </row>
        <row r="97">
          <cell r="A97">
            <v>62140</v>
          </cell>
          <cell r="B97" t="str">
            <v>FONTANELA</v>
          </cell>
          <cell r="C97" t="str">
            <v>diego.venancio@fontanellatransportes.com.br;wendel@fontanellatransportes.com.br;ignes@fontanellatransportes.com.br</v>
          </cell>
        </row>
        <row r="98">
          <cell r="A98">
            <v>62209</v>
          </cell>
          <cell r="B98" t="str">
            <v> MULTITRANS TRANSPORTES E ARMAZENS GERAIS LTDA </v>
          </cell>
          <cell r="C98" t="str">
            <v>rondonopolis2@multitranspng.com.br</v>
          </cell>
        </row>
        <row r="99">
          <cell r="A99">
            <v>62773</v>
          </cell>
          <cell r="B99" t="str">
            <v xml:space="preserve">TRANSPORTES TRANSVIDAL LTDA             </v>
          </cell>
          <cell r="C99" t="str">
            <v>faturamento5@vidallogistica.com;faturamento13@vidallogistica.com</v>
          </cell>
        </row>
        <row r="100">
          <cell r="A100">
            <v>62858</v>
          </cell>
          <cell r="B100" t="str">
            <v>RUMO</v>
          </cell>
          <cell r="C100" t="str">
            <v>Fernanda.Schmitt@rumolog.com;Lucineia.Nascimento@rumolog.com</v>
          </cell>
        </row>
        <row r="101">
          <cell r="A101">
            <v>63363</v>
          </cell>
          <cell r="B101" t="str">
            <v xml:space="preserve">RODOVIVA TRANSPORTES LTDA               </v>
          </cell>
          <cell r="C101" t="str">
            <v>carlos.roberto@rodoviva.com.br;pauloafonso@rodoviva.com.br;financeiro@rodoviva.com.br</v>
          </cell>
        </row>
        <row r="102">
          <cell r="A102">
            <v>64447</v>
          </cell>
          <cell r="B102" t="str">
            <v>VLI</v>
          </cell>
          <cell r="C102" t="str">
            <v>mariana.villani@vli-logistica.com.br;93250383@vli-logistica.com.br</v>
          </cell>
        </row>
        <row r="103">
          <cell r="A103">
            <v>65098</v>
          </cell>
          <cell r="B103" t="str">
            <v xml:space="preserve">FRIBON TRANSPORTES LTDA                 </v>
          </cell>
          <cell r="C103" t="str">
            <v>faturamento@fribontransportes.com.br</v>
          </cell>
        </row>
        <row r="104">
          <cell r="A104">
            <v>65326</v>
          </cell>
          <cell r="B104" t="str">
            <v>VLI</v>
          </cell>
          <cell r="C104" t="str">
            <v>caroline.torres.ext@vli-logistica.com.br;debora.magalhaes.ext@vli-logistica.com.br;Flavio.Ribeiro@vli-logistica.com.br;hugo.araujo@vli-logistica.com.br;gean.resende@vli-logistica.com.br</v>
          </cell>
        </row>
        <row r="105">
          <cell r="A105">
            <v>65327</v>
          </cell>
          <cell r="B105" t="str">
            <v>VLI</v>
          </cell>
          <cell r="C105" t="str">
            <v>caroline.torres.ext@vli-logistica.com.br;debora.magalhaes.ext@vli-logistica.com.br;Flavio.Ribeiro@vli-logistica.com.br;hugo.araujo@vli-logistica.com.br;gean.resende@vli-logistica.com.br</v>
          </cell>
        </row>
        <row r="106">
          <cell r="A106">
            <v>65329</v>
          </cell>
          <cell r="B106" t="str">
            <v>VLI</v>
          </cell>
          <cell r="C106" t="str">
            <v>caroline.torres.ext@vli-logistica.com.br;debora.magalhaes.ext@vli-logistica.com.br;Flavio.Ribeiro@vli-logistica.com.br;hugo.araujo@vli-logistica.com.br;gean.resende@vli-logistica.com.br</v>
          </cell>
        </row>
        <row r="107">
          <cell r="A107">
            <v>65942</v>
          </cell>
          <cell r="B107" t="str">
            <v>epoka transportes</v>
          </cell>
          <cell r="C107" t="str">
            <v>administrativo@epokatransportes.com.br;faturamento1@epokatransportes.com.br;andre@epokatransportes.com.br</v>
          </cell>
        </row>
        <row r="108">
          <cell r="A108">
            <v>66008</v>
          </cell>
          <cell r="B108" t="str">
            <v xml:space="preserve">LONTANO TRANSPORTES LTDA                </v>
          </cell>
          <cell r="C108" t="str">
            <v>faturamento@lontano.com.br;gilsonandrade@lontano.com.br;elisasantana@lontano.com.br;contasareceber@lontano.com.br</v>
          </cell>
        </row>
        <row r="109">
          <cell r="A109">
            <v>66249</v>
          </cell>
          <cell r="B109" t="str">
            <v xml:space="preserve">SOTRAN S A LOGISTICA E TRANSPORTE       </v>
          </cell>
          <cell r="C109" t="str">
            <v>rafael.marcello@sotran.com.br;marcio.silva@sotran.com.br;bancos@sotran.com.br;vanessa.sanches@sotran.com.br;bancos@sotran.com.br</v>
          </cell>
        </row>
        <row r="110">
          <cell r="A110">
            <v>66296</v>
          </cell>
          <cell r="B110" t="str">
            <v> LONA AZUL TRANSPORTES LTDA </v>
          </cell>
          <cell r="C110" t="str">
            <v>cascavel@lonaazul.com.br</v>
          </cell>
        </row>
        <row r="111">
          <cell r="A111">
            <v>67542</v>
          </cell>
          <cell r="B111" t="str">
            <v>EVEREST</v>
          </cell>
          <cell r="C111" t="str">
            <v>administrativo@everestexs.com.br;faturamento@everestexs.com.br;kely@everestexs.com.br</v>
          </cell>
        </row>
        <row r="112">
          <cell r="A112">
            <v>67884</v>
          </cell>
          <cell r="B112" t="str">
            <v xml:space="preserve">SOTRAN S A LOGISTICA E TRANSPORTE       </v>
          </cell>
          <cell r="C112" t="str">
            <v>rafael.marcello@sotran.com.br;marcio.silva@sotran.com.br;bancos@sotran.com.br;vanessa.sanches@sotran.com.br;bancos@sotran.com.br</v>
          </cell>
        </row>
        <row r="113">
          <cell r="A113">
            <v>68876</v>
          </cell>
          <cell r="B113" t="str">
            <v>D E A TRANSPORTES</v>
          </cell>
          <cell r="C113" t="str">
            <v>financeiro@transcat.com.br</v>
          </cell>
        </row>
        <row r="114">
          <cell r="A114">
            <v>68909</v>
          </cell>
          <cell r="B114" t="str">
            <v xml:space="preserve">GRAO DE OURO TRANSPORTES                </v>
          </cell>
          <cell r="C114" t="str">
            <v>graodeouro@graodeouro.net</v>
          </cell>
        </row>
        <row r="115">
          <cell r="A115">
            <v>88409</v>
          </cell>
          <cell r="B115" t="str">
            <v>Vidal</v>
          </cell>
          <cell r="C115" t="str">
            <v>faturamento5@vidallogistica.com</v>
          </cell>
        </row>
        <row r="116">
          <cell r="A116">
            <v>90480</v>
          </cell>
          <cell r="B116" t="str">
            <v xml:space="preserve">TRANSPORTE RODOVIARIO 1500 LTDA EPP     </v>
          </cell>
          <cell r="C116" t="str">
            <v>suellen.stein@1500transportes.com.br;cobranca@1500transportes.com.br;contasareceber@1500transportes.com.br</v>
          </cell>
        </row>
        <row r="117">
          <cell r="A117">
            <v>90854</v>
          </cell>
          <cell r="B117" t="str">
            <v xml:space="preserve">AGROCARGAS TRANSP E COM L               </v>
          </cell>
          <cell r="C117" t="str">
            <v>camielli.agrocargas@hotmail.com</v>
          </cell>
        </row>
        <row r="118">
          <cell r="A118">
            <v>92106</v>
          </cell>
          <cell r="B118" t="str">
            <v xml:space="preserve">TRANSPORTE RODOVIARIO 1500 LTDA         </v>
          </cell>
          <cell r="C118" t="str">
            <v>suellen.stein@1500transportes.com.br;cobranca@1500transportes.com.br;contasareceber@1500transportes.com.br</v>
          </cell>
        </row>
        <row r="119">
          <cell r="A119">
            <v>92206</v>
          </cell>
          <cell r="B119" t="str">
            <v xml:space="preserve">FRIBON TRANSPORTES LTDA                 </v>
          </cell>
          <cell r="C119" t="str">
            <v>faturamento@fribontransportes.com.br</v>
          </cell>
        </row>
        <row r="120">
          <cell r="A120">
            <v>92241</v>
          </cell>
          <cell r="B120" t="str">
            <v xml:space="preserve">RODOVIVA TRANSPORTES LTDA               </v>
          </cell>
          <cell r="C120" t="str">
            <v>carlos.roberto@rodoviva.com.br;pauloafonso@rodoviva.com.br;financeiro@rodoviva.com.br</v>
          </cell>
        </row>
        <row r="121">
          <cell r="A121">
            <v>92533</v>
          </cell>
          <cell r="B121" t="str">
            <v>VLI</v>
          </cell>
          <cell r="C121" t="str">
            <v>caroline.torres.ext@vli-logistica.com.br;debora.magalhaes.ext@vli-logistica.com.br;Flavio.Ribeiro@vli-logistica.com.br;hugo.araujo@vli-logistica.com.br;gean.resende@vli-logistica.com.br</v>
          </cell>
        </row>
        <row r="122">
          <cell r="A122">
            <v>93232</v>
          </cell>
          <cell r="B122" t="str">
            <v>VLI</v>
          </cell>
          <cell r="C122" t="str">
            <v>caroline.torres.ext@vli-logistica.com.br;debora.magalhaes.ext@vli-logistica.com.br;Flavio.Ribeiro@vli-logistica.com.br;hugo.araujo@vli-logistica.com.br;gean.resende@vli-logistica.com.br</v>
          </cell>
        </row>
        <row r="123">
          <cell r="A123">
            <v>93513</v>
          </cell>
          <cell r="B123" t="str">
            <v xml:space="preserve">TRANSPORTADORA RODOUNAI LTDA            </v>
          </cell>
          <cell r="C123" t="str">
            <v>Ademilson&lt;rodounai@rodounai.com.br</v>
          </cell>
        </row>
        <row r="124">
          <cell r="A124">
            <v>93579</v>
          </cell>
          <cell r="B124" t="str">
            <v xml:space="preserve">TRANSPORTADORA RODOUNAI LTDA            </v>
          </cell>
          <cell r="C124" t="str">
            <v>rodounai@rodounai.com.br</v>
          </cell>
        </row>
        <row r="125">
          <cell r="A125">
            <v>94253</v>
          </cell>
          <cell r="B125" t="str">
            <v xml:space="preserve">LONTANO TRANSPORTES LTDA                </v>
          </cell>
          <cell r="C125" t="str">
            <v>faturamento@lontano.com.br;gilsonandrade@lontano.com.br;elisasantana@lontano.com.br;contasareceber@lontano.com.br</v>
          </cell>
        </row>
        <row r="126">
          <cell r="A126">
            <v>95551</v>
          </cell>
          <cell r="B126" t="str">
            <v xml:space="preserve">LEONARDO HARTER NUNES TRANSPORTES EPP   </v>
          </cell>
          <cell r="C126" t="str">
            <v>tranunes@terra.com.br</v>
          </cell>
        </row>
        <row r="127">
          <cell r="A127">
            <v>96728</v>
          </cell>
          <cell r="B127" t="str">
            <v xml:space="preserve">MANDACARI E VILLAR LTDA                 </v>
          </cell>
          <cell r="C127" t="str">
            <v>erik@mandacari.com.br;faturamento@mandacari.com.br</v>
          </cell>
        </row>
        <row r="128">
          <cell r="A128">
            <v>97895</v>
          </cell>
          <cell r="B128" t="str">
            <v>Transrio</v>
          </cell>
          <cell r="C128" t="str">
            <v>faturamento.granel@ourobrancotransportes.com.br</v>
          </cell>
        </row>
        <row r="129">
          <cell r="A129">
            <v>98200</v>
          </cell>
          <cell r="B129" t="str">
            <v xml:space="preserve">TRANSPORTES ROD VALE DO PIQUIRI LTDA    </v>
          </cell>
          <cell r="C129" t="str">
            <v>Michelle.Beltran@transvale.com.br;financeiro@transvale.com.br</v>
          </cell>
        </row>
        <row r="130">
          <cell r="A130">
            <v>99547</v>
          </cell>
          <cell r="B130" t="str">
            <v>Rodoviva</v>
          </cell>
          <cell r="C130" t="str">
            <v>carlos.roberto@rodoviva.com.br</v>
          </cell>
        </row>
        <row r="131">
          <cell r="A131">
            <v>110558</v>
          </cell>
          <cell r="B131" t="str">
            <v xml:space="preserve">TRANSPORTES TRANSVIDAL LTDA             </v>
          </cell>
          <cell r="C131" t="str">
            <v>faturamento5@vidallogistica.com;faturamento13@vidallogistica.com</v>
          </cell>
        </row>
        <row r="132">
          <cell r="A132">
            <v>143122</v>
          </cell>
          <cell r="B132" t="str">
            <v xml:space="preserve">SOTRAN S A LOGISTICA E TRANSPORTE       </v>
          </cell>
          <cell r="C132" t="str">
            <v>rafael.marcello@sotran.com.br;marcio.silva@sotran.com.br;bancos@sotran.com.br;vanessa.sanches@sotran.com.br;bancos@sotran.com.br</v>
          </cell>
        </row>
        <row r="133">
          <cell r="A133">
            <v>181366</v>
          </cell>
          <cell r="B133" t="str">
            <v xml:space="preserve">VIDAL LOGISTICA E TRANSPORTES LTDA      </v>
          </cell>
          <cell r="C133" t="str">
            <v>faturamento5@vidallogistica.com;faturamento13@vidallogistica.com</v>
          </cell>
        </row>
        <row r="134">
          <cell r="A134">
            <v>204313</v>
          </cell>
          <cell r="B134" t="str">
            <v xml:space="preserve">J L DOS SANTOS E CIA LTDA               </v>
          </cell>
          <cell r="C134" t="str">
            <v>roger@jorginhotransportes.com.br</v>
          </cell>
        </row>
        <row r="135">
          <cell r="A135">
            <v>207001</v>
          </cell>
          <cell r="B135" t="str">
            <v xml:space="preserve">TRANSPORTADORA BOA VIAGEM LTDA          </v>
          </cell>
          <cell r="C135" t="str">
            <v>fabiola.caroline@transboaviagem.com.br</v>
          </cell>
        </row>
        <row r="136">
          <cell r="A136">
            <v>325978</v>
          </cell>
          <cell r="B136" t="str">
            <v xml:space="preserve">SOTRAN S A LOGISTICA E TRANSPORTE       </v>
          </cell>
          <cell r="C136" t="str">
            <v>rafael.marcello@sotran.com.br;marcio.silva@sotran.com.br;bancos@sotran.com.br;vanessa.sanches@sotran.com.br;bancos@sotran.com.br</v>
          </cell>
        </row>
        <row r="137">
          <cell r="A137">
            <v>329804</v>
          </cell>
          <cell r="B137" t="str">
            <v xml:space="preserve">TRANSPANORAMA TRANSPORTES LTDA          </v>
          </cell>
          <cell r="C137" t="str">
            <v>evelin.oliveira@transpanorama.com.br;cleide.adamuccio@transpanorama.com.br</v>
          </cell>
        </row>
        <row r="138">
          <cell r="A138">
            <v>331139</v>
          </cell>
          <cell r="B138" t="str">
            <v> PADRAO TRANSPORTES LTDA </v>
          </cell>
          <cell r="C138" t="str">
            <v>cleusmar.maciel@padraotransportes.com.br;cristiele.maciel@padraotransportes.com.br</v>
          </cell>
        </row>
        <row r="139">
          <cell r="A139">
            <v>331303</v>
          </cell>
          <cell r="B139" t="str">
            <v>CAMPOVITA</v>
          </cell>
          <cell r="C139" t="str">
            <v>csc@campovita.com.br</v>
          </cell>
        </row>
        <row r="140">
          <cell r="A140">
            <v>331306</v>
          </cell>
          <cell r="B140" t="str">
            <v>Hidrovias</v>
          </cell>
          <cell r="C140" t="str">
            <v>brenda.alves@hbsa.com.br;isabela.silva@hbsa.com.br</v>
          </cell>
        </row>
        <row r="141">
          <cell r="A141">
            <v>331309</v>
          </cell>
          <cell r="B141" t="str">
            <v>Hidrovias</v>
          </cell>
          <cell r="C141" t="str">
            <v>brenda.alves@hbsa.com.br;isabela.silva@hbsa.com.br</v>
          </cell>
        </row>
        <row r="142">
          <cell r="A142">
            <v>331377</v>
          </cell>
          <cell r="B142" t="str">
            <v>D E A TRANSPORTES</v>
          </cell>
          <cell r="C142" t="str">
            <v>financeiro@transcat.com.br</v>
          </cell>
        </row>
        <row r="143">
          <cell r="A143">
            <v>331748</v>
          </cell>
          <cell r="B143" t="str">
            <v xml:space="preserve">PORTAL SUL TRANSPORTE DE CARGAS LTDA    </v>
          </cell>
          <cell r="C143" t="str">
            <v>receber@portalsultransporte.com.br;jobelvan@portalsultransporte.com.br;nelson@portalsultransporte.com.br;erivaldo@portalsultransporte.com.br;iago@portalsultransporte.com.br;</v>
          </cell>
        </row>
        <row r="144">
          <cell r="A144">
            <v>331818</v>
          </cell>
          <cell r="B144" t="str">
            <v xml:space="preserve">BOGNO TRANSPORTES LTDA                  </v>
          </cell>
          <cell r="C144" t="str">
            <v>operacional8@borgnotransportes.com.br;Faturamento@borgnotransportes.com.br</v>
          </cell>
        </row>
        <row r="145">
          <cell r="A145">
            <v>331825</v>
          </cell>
          <cell r="B145" t="str">
            <v xml:space="preserve">VIDAL LOGISTICA E TRANSPORTES LTDA      </v>
          </cell>
          <cell r="C145" t="str">
            <v>faturamento5@vidallogistica.com;faturamento13@vidallogistica.com</v>
          </cell>
        </row>
        <row r="146">
          <cell r="A146">
            <v>332102</v>
          </cell>
          <cell r="B146" t="str">
            <v>PACTUS</v>
          </cell>
          <cell r="C146" t="str">
            <v>faturamento@pactustransportes.com.br</v>
          </cell>
        </row>
        <row r="147">
          <cell r="A147">
            <v>340432</v>
          </cell>
          <cell r="B147" t="str">
            <v xml:space="preserve">SOTRAN S A LOGISTICA E TRANSPORTE       </v>
          </cell>
          <cell r="C147" t="str">
            <v>rafael.marcello@sotran.com.br;marcio.silva@sotran.com.br;bancos@sotran.com.br;vanessa.sanches@sotran.com.br;bancos@sotran.com.br</v>
          </cell>
        </row>
        <row r="148">
          <cell r="A148">
            <v>340498</v>
          </cell>
          <cell r="B148" t="str">
            <v>VLI</v>
          </cell>
          <cell r="C148" t="str">
            <v>caroline.torres.ext@vli-logistica.com.br;debora.magalhaes.ext@vli-logistica.com.br;Flavio.Ribeiro@vli-logistica.com.br;hugo.araujo@vli-logistica.com.br;gean.resende@vli-logistica.com.br</v>
          </cell>
        </row>
        <row r="149">
          <cell r="A149">
            <v>340899</v>
          </cell>
          <cell r="B149" t="str">
            <v>TRANSVAL</v>
          </cell>
          <cell r="C149" t="str">
            <v>fabioaa@transval.net.br;faturamentosp@transval.net.br;bertolazo@transval.net.br</v>
          </cell>
        </row>
        <row r="150">
          <cell r="A150">
            <v>341513</v>
          </cell>
          <cell r="B150" t="str">
            <v>CAMPOLOG</v>
          </cell>
          <cell r="C150" t="str">
            <v>dulce.saud@campolog.com.br;leandro@campolog.com.br</v>
          </cell>
        </row>
        <row r="151">
          <cell r="A151">
            <v>341557</v>
          </cell>
          <cell r="B151" t="str">
            <v>TRANSCAMPOS</v>
          </cell>
          <cell r="C151" t="str">
            <v>transportadora.campos1@gmail.com;trans.campos@outlook.com</v>
          </cell>
        </row>
        <row r="152">
          <cell r="A152">
            <v>341722</v>
          </cell>
          <cell r="B152" t="str">
            <v>CAMPOVITA</v>
          </cell>
          <cell r="C152" t="str">
            <v>csc@campovita.com.br</v>
          </cell>
        </row>
        <row r="153">
          <cell r="A153">
            <v>341735</v>
          </cell>
          <cell r="B153" t="str">
            <v>RODOPRIMA</v>
          </cell>
          <cell r="C153" t="str">
            <v>financeiro@rodoprima.com.br</v>
          </cell>
        </row>
        <row r="154">
          <cell r="A154">
            <v>341739</v>
          </cell>
          <cell r="B154" t="str">
            <v xml:space="preserve">TINDIANA LOGISTICA E TRANSPORTES LTDA   </v>
          </cell>
          <cell r="C154" t="str">
            <v>cobranca2@indianatransportes.com.br;cobranca1@indianatransportes.com.br;cobranca@indianatransportes.com.br;stefany@indianatransportes.com.br</v>
          </cell>
        </row>
        <row r="155">
          <cell r="A155">
            <v>341902</v>
          </cell>
          <cell r="B155" t="str">
            <v xml:space="preserve">IC TRANSPORTES LTDA                     </v>
          </cell>
          <cell r="C155" t="str">
            <v>contasareceber@ictransportes.com.br</v>
          </cell>
        </row>
        <row r="156">
          <cell r="A156">
            <v>342117</v>
          </cell>
          <cell r="B156" t="str">
            <v>Transcal</v>
          </cell>
          <cell r="C156" t="str">
            <v>elismar@transcal.net.br</v>
          </cell>
        </row>
        <row r="157">
          <cell r="A157">
            <v>342424</v>
          </cell>
          <cell r="B157" t="str">
            <v> GABRU TRANSPORTES LTDA </v>
          </cell>
          <cell r="C157" t="str">
            <v>gabrutransportes@gmail.com</v>
          </cell>
        </row>
        <row r="158">
          <cell r="A158">
            <v>342533</v>
          </cell>
          <cell r="B158" t="str">
            <v> TRANSMECA TRANSPORTES RODOVIARIOS LTDA ME </v>
          </cell>
          <cell r="C158" t="str">
            <v>melina@transmeca.com.br;carlos@transmeca.com.br</v>
          </cell>
        </row>
        <row r="159">
          <cell r="A159">
            <v>342637</v>
          </cell>
          <cell r="B159" t="str">
            <v>COC MAT</v>
          </cell>
          <cell r="C159" t="str">
            <v>david.oliveira@cocmat.com.br</v>
          </cell>
        </row>
        <row r="160">
          <cell r="A160">
            <v>342665</v>
          </cell>
          <cell r="B160" t="str">
            <v xml:space="preserve">COOCAGRAO TRANSP SA                     </v>
          </cell>
          <cell r="C160" t="str">
            <v>financeiro@coocagrao.com.br</v>
          </cell>
        </row>
        <row r="161">
          <cell r="A161">
            <v>342673</v>
          </cell>
          <cell r="B161" t="str">
            <v> OURO BRANCO TRANSP E LOGISTICA LTDA </v>
          </cell>
          <cell r="C161" t="str">
            <v>faturamentogranel@transriologistica.com.br;antonio.santos@ourobrancotransportes.com.br</v>
          </cell>
        </row>
        <row r="162">
          <cell r="A162">
            <v>342722</v>
          </cell>
          <cell r="B162" t="str">
            <v>COLOMBARI</v>
          </cell>
          <cell r="C162" t="str">
            <v>lucas@colombaritransportes.com.br;comercial@colombaritransportes.com.br</v>
          </cell>
        </row>
        <row r="163">
          <cell r="A163">
            <v>342724</v>
          </cell>
          <cell r="B163" t="str">
            <v>Bravo</v>
          </cell>
          <cell r="C163" t="str">
            <v>renato.lz@mundilogistica.com.br</v>
          </cell>
        </row>
        <row r="164">
          <cell r="A164">
            <v>342781</v>
          </cell>
          <cell r="B164" t="str">
            <v>PACTUS</v>
          </cell>
          <cell r="C164" t="str">
            <v>faturamento@pactustransportes.com.br</v>
          </cell>
        </row>
        <row r="165">
          <cell r="A165">
            <v>343202</v>
          </cell>
          <cell r="B165" t="str">
            <v xml:space="preserve">RODOFROTA TRANSP ROD LOGISTICA LTDA EPP </v>
          </cell>
          <cell r="C165" t="str">
            <v>cristiany.brito@rodofrota.com.br</v>
          </cell>
        </row>
        <row r="166">
          <cell r="A166">
            <v>343334</v>
          </cell>
          <cell r="B166" t="str">
            <v xml:space="preserve">TRANSP DIVISA LTDA                      </v>
          </cell>
          <cell r="C166" t="str">
            <v>ivanildo@gruporomatransportes.com.br;faturamento@gruporomatransportes.com.br</v>
          </cell>
        </row>
        <row r="167">
          <cell r="A167">
            <v>343415</v>
          </cell>
          <cell r="B167" t="str">
            <v>DAS NEVES</v>
          </cell>
          <cell r="C167" t="str">
            <v>jonas.gabardo@dasnevestransportes.com.br;junior@dasnevestransportes.com.br;clovisgentina@garbuio.com.br</v>
          </cell>
        </row>
        <row r="168">
          <cell r="A168">
            <v>343460</v>
          </cell>
          <cell r="B168" t="str">
            <v xml:space="preserve">ANDERLETRANSPORTES LTDA                 </v>
          </cell>
          <cell r="C168" t="str">
            <v>contasareceber@anderletransportes.com.br</v>
          </cell>
        </row>
        <row r="169">
          <cell r="A169">
            <v>344526</v>
          </cell>
          <cell r="B169" t="str">
            <v xml:space="preserve">NOVA ALIANCA TRANSP LTDA                </v>
          </cell>
          <cell r="C169" t="str">
            <v>juliano@bbglog.com.br;financeiro@bbglog.com.br;rogerio@bbglog.com.br</v>
          </cell>
        </row>
        <row r="170">
          <cell r="A170">
            <v>344591</v>
          </cell>
          <cell r="B170" t="str">
            <v>Bravo</v>
          </cell>
          <cell r="C170" t="str">
            <v>renato.lz@mundilogistica.com.br</v>
          </cell>
        </row>
        <row r="171">
          <cell r="A171">
            <v>344800</v>
          </cell>
          <cell r="B171" t="str">
            <v> MARKO LOGISTICA TRANSP RODOVIARIOS LTDA </v>
          </cell>
          <cell r="C171" t="str">
            <v>fiscal@markologistica.com.br</v>
          </cell>
        </row>
        <row r="172">
          <cell r="A172">
            <v>344803</v>
          </cell>
          <cell r="B172" t="str">
            <v>SM LOGISTICA</v>
          </cell>
          <cell r="C172" t="str">
            <v>adm@smagricola.com.br;financeiro@smagricola.com.br;danilo@smagricola.com.br</v>
          </cell>
        </row>
        <row r="173">
          <cell r="A173">
            <v>344907</v>
          </cell>
          <cell r="B173" t="str">
            <v>CARGOX AGENCIADORA DE SERV E CARGAS LTDA</v>
          </cell>
          <cell r="C173" t="str">
            <v>camila.almeida@cargox.com.br;joao.nascimento@cargox.com.br</v>
          </cell>
        </row>
        <row r="174">
          <cell r="A174">
            <v>344967</v>
          </cell>
          <cell r="B174" t="str">
            <v>COOTAI</v>
          </cell>
          <cell r="C174" t="str">
            <v>cootai@cootai.com.br;nfe@cootai.com.br</v>
          </cell>
        </row>
        <row r="175">
          <cell r="A175">
            <v>352126</v>
          </cell>
          <cell r="B175" t="str">
            <v xml:space="preserve">COOCAGRAO TRANSP SA                     </v>
          </cell>
          <cell r="C175" t="str">
            <v>financeiro@coocagrao.com.br</v>
          </cell>
        </row>
        <row r="176">
          <cell r="A176">
            <v>352137</v>
          </cell>
          <cell r="B176" t="str">
            <v xml:space="preserve">ANDERLETRANSPORTES LTDA                 </v>
          </cell>
          <cell r="C176" t="str">
            <v>contasareceber@anderletransportes.com.br</v>
          </cell>
        </row>
        <row r="177">
          <cell r="A177">
            <v>352282</v>
          </cell>
          <cell r="B177" t="str">
            <v>RODOSAFRA</v>
          </cell>
          <cell r="C177" t="str">
            <v>financeiro@rodosafra.com</v>
          </cell>
        </row>
        <row r="178">
          <cell r="A178">
            <v>352403</v>
          </cell>
          <cell r="B178" t="str">
            <v>Zerohum</v>
          </cell>
          <cell r="C178" t="str">
            <v>daniel.degregori@zerohumtransportadora.com.br;jeferson.alencar@zerohumtransportadora.com.br</v>
          </cell>
        </row>
        <row r="179">
          <cell r="A179">
            <v>352661</v>
          </cell>
          <cell r="B179" t="str">
            <v>ZEVOLLI</v>
          </cell>
          <cell r="C179" t="str">
            <v>financeiro@zevoli.com.br;uberaba@zevoli.com.br</v>
          </cell>
        </row>
        <row r="180">
          <cell r="A180">
            <v>352960</v>
          </cell>
          <cell r="B180" t="str">
            <v xml:space="preserve">PACTUS TRANSP LTDA                      </v>
          </cell>
          <cell r="C180" t="str">
            <v>faturamento@pactustransportes.com.br</v>
          </cell>
        </row>
        <row r="181">
          <cell r="A181">
            <v>352999</v>
          </cell>
          <cell r="B181" t="str">
            <v xml:space="preserve">G10 TRANSP LTDA                         </v>
          </cell>
          <cell r="C181" t="str">
            <v>camila.limonta@g10transportes.com.br</v>
          </cell>
        </row>
        <row r="182">
          <cell r="A182">
            <v>353135</v>
          </cell>
          <cell r="B182" t="str">
            <v>RODOUNI</v>
          </cell>
          <cell r="C182" t="str">
            <v>rodounitransportes1@gmail.com</v>
          </cell>
        </row>
        <row r="183">
          <cell r="A183">
            <v>353174</v>
          </cell>
          <cell r="B183" t="str">
            <v>RODOUNI</v>
          </cell>
          <cell r="C183" t="str">
            <v>rodounitransportes1@gmail.com</v>
          </cell>
        </row>
        <row r="184">
          <cell r="A184">
            <v>353396</v>
          </cell>
          <cell r="B184" t="str">
            <v>RODOSAFRA</v>
          </cell>
          <cell r="C184" t="str">
            <v>financeiro@rodosafra.com</v>
          </cell>
        </row>
        <row r="185">
          <cell r="A185">
            <v>353407</v>
          </cell>
          <cell r="B185" t="str">
            <v>GDF</v>
          </cell>
          <cell r="C185" t="str">
            <v>gabriel@glogtransportes.com.br;comercial@glogtransportes.com.br;sjrp@glogtransportes.com.br</v>
          </cell>
        </row>
        <row r="186">
          <cell r="A186">
            <v>353459</v>
          </cell>
          <cell r="B186" t="str">
            <v>EVEREST</v>
          </cell>
          <cell r="C186" t="str">
            <v>administrativo@everestexs.com.br;faturamento@everestexs.com.br;kely@everestexs.com.br</v>
          </cell>
        </row>
        <row r="187">
          <cell r="A187">
            <v>353484</v>
          </cell>
          <cell r="B187" t="str">
            <v xml:space="preserve">PACTUS TRANSP LTDA                      </v>
          </cell>
          <cell r="C187" t="str">
            <v>faturamento@pactustransportes.com.br</v>
          </cell>
        </row>
        <row r="188">
          <cell r="A188">
            <v>353611</v>
          </cell>
          <cell r="B188" t="str">
            <v>DV TRANSPORTES</v>
          </cell>
          <cell r="C188" t="str">
            <v>junior.mendes@dvlambert.com.br</v>
          </cell>
        </row>
        <row r="189">
          <cell r="A189">
            <v>355096</v>
          </cell>
          <cell r="B189" t="str">
            <v>AVR - ADELEVERAN</v>
          </cell>
          <cell r="C189" t="str">
            <v>logistica@avrtransportes.com.br;contato@avrtransportes.com.br</v>
          </cell>
        </row>
        <row r="190">
          <cell r="A190">
            <v>355303</v>
          </cell>
          <cell r="B190" t="str">
            <v>Transconceição</v>
          </cell>
          <cell r="C190" t="str">
            <v>patricia@transconceicao.com.br;rose@transconceicao.com.br</v>
          </cell>
        </row>
        <row r="191">
          <cell r="A191">
            <v>356161</v>
          </cell>
          <cell r="B191" t="str">
            <v> LFX SERV DE TRANSPORTE EIRELI </v>
          </cell>
          <cell r="C191" t="str">
            <v>faturamento@lfxserv.com.br</v>
          </cell>
        </row>
        <row r="192">
          <cell r="A192">
            <v>362140</v>
          </cell>
          <cell r="B192" t="str">
            <v>Transconceição</v>
          </cell>
          <cell r="C192" t="str">
            <v>patricia@transconceicao.com.br;rose@transconceicao.com.br</v>
          </cell>
        </row>
        <row r="193">
          <cell r="A193">
            <v>362215</v>
          </cell>
          <cell r="B193" t="str">
            <v>Transconceição</v>
          </cell>
          <cell r="C193" t="str">
            <v>patricia@transconceicao.com.br;rose@transconceicao.com.br</v>
          </cell>
        </row>
        <row r="194">
          <cell r="A194">
            <v>60183</v>
          </cell>
          <cell r="B194" t="str">
            <v>DMX</v>
          </cell>
          <cell r="C194" t="str">
            <v>k.andrade@dmxcargo.com</v>
          </cell>
        </row>
        <row r="195">
          <cell r="A195">
            <v>31426</v>
          </cell>
          <cell r="B195" t="str">
            <v xml:space="preserve">LONTANO TRANSPORTES LTDA                </v>
          </cell>
          <cell r="C195" t="str">
            <v>faturamento@lontano.com.br;gilsonandrade@lontano.com.br;elisasantana@lontano.com.br;contasareceber@lontano.com.br</v>
          </cell>
        </row>
        <row r="196">
          <cell r="A196">
            <v>32516</v>
          </cell>
          <cell r="B196" t="str">
            <v xml:space="preserve">FRIBON TRANSPORTES LTDA                 </v>
          </cell>
          <cell r="C196" t="str">
            <v>faturamento@fribontransportes.com.br</v>
          </cell>
        </row>
        <row r="197">
          <cell r="A197">
            <v>174181</v>
          </cell>
          <cell r="B197" t="str">
            <v xml:space="preserve">FRIBON TRANSPORTES LTDA                 </v>
          </cell>
          <cell r="C197" t="str">
            <v>faturamento@fribontransportes.com.br</v>
          </cell>
        </row>
        <row r="198">
          <cell r="A198">
            <v>124290</v>
          </cell>
          <cell r="B198" t="str">
            <v xml:space="preserve">PORTAL SUL TRANSPORTE DE CARGAS LTDA    </v>
          </cell>
          <cell r="C198" t="str">
            <v>receber@portalsultransporte.com.br;jobelvan@portalsultransporte.com.br;nelson@portalsultransporte.com.br;erivaldo@portalsultransporte.com.br;iago@portalsultransporte.com.br;</v>
          </cell>
        </row>
        <row r="199">
          <cell r="A199">
            <v>331747</v>
          </cell>
          <cell r="B199" t="str">
            <v xml:space="preserve">PORTAL SUL TRANSPORTE DE CARGAS LTDA    </v>
          </cell>
          <cell r="C199" t="str">
            <v>receber@portalsultransporte.com.br;jobelvan@portalsultransporte.com.br;nelson@portalsultransporte.com.br;erivaldo@portalsultransporte.com.br;iago@portalsultransporte.com.br;</v>
          </cell>
        </row>
      </sheetData>
    </sheetDataSet>
  </externalBook>
</externalLink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svc_ncaracelli" refreshedDate="44146.719294328701" createdVersion="6" refreshedVersion="6" minRefreshableVersion="3" recordCount="1">
  <cacheSource type="worksheet">
    <worksheetSource name="=tbl_SUGAR"/>
  </cacheSource>
  <cacheFields count="13">
    <cacheField name="Dt Emissão" numFmtId="0">
      <sharedItems containsNonDate="0" containsDate="1" containsString="0" containsBlank="1" minDate="2020-06-30T00:00:00" maxDate="2020-11-01T00:00:00" count="26">
        <m/>
        <d v="2020-10-25T00:00:00" u="1"/>
        <d v="2020-10-30T00:00:00" u="1"/>
        <d v="2020-09-18T00:00:00" u="1"/>
        <d v="2020-10-23T00:00:00" u="1"/>
        <d v="2020-10-16T00:00:00" u="1"/>
        <d v="2020-10-28T00:00:00" u="1"/>
        <d v="2020-07-25T00:00:00" u="1"/>
        <d v="2020-10-21T00:00:00" u="1"/>
        <d v="2020-09-09T00:00:00" u="1"/>
        <d v="2020-10-14T00:00:00" u="1"/>
        <d v="2020-10-26T00:00:00" u="1"/>
        <d v="2020-10-19T00:00:00" u="1"/>
        <d v="2020-08-02T00:00:00" u="1"/>
        <d v="2020-09-07T00:00:00" u="1"/>
        <d v="2020-06-30T00:00:00" u="1"/>
        <d v="2020-07-09T00:00:00" u="1"/>
        <d v="2020-10-31T00:00:00" u="1"/>
        <d v="2020-10-17T00:00:00" u="1"/>
        <d v="2020-09-05T00:00:00" u="1"/>
        <d v="2020-10-29T00:00:00" u="1"/>
        <d v="2020-10-22T00:00:00" u="1"/>
        <d v="2020-10-15T00:00:00" u="1"/>
        <d v="2020-10-27T00:00:00" u="1"/>
        <d v="2020-10-20T00:00:00" u="1"/>
        <d v="2020-09-08T00:00:00" u="1"/>
      </sharedItems>
    </cacheField>
    <cacheField name="NF" numFmtId="0">
      <sharedItems containsNonDate="0" containsString="0" containsBlank="1" containsNumber="1" containsInteger="1" minValue="101287" maxValue="186413" count="96">
        <m/>
        <n v="107868" u="1"/>
        <n v="108436" u="1"/>
        <n v="107979" u="1"/>
        <n v="125303" u="1"/>
        <n v="108445" u="1"/>
        <n v="108658" u="1"/>
        <n v="108556" u="1"/>
        <n v="108627" u="1"/>
        <n v="108982" u="1"/>
        <n v="125383" u="1"/>
        <n v="108028" u="1"/>
        <n v="125392" u="1"/>
        <n v="125463" u="1"/>
        <n v="109031" u="1"/>
        <n v="125361" u="1"/>
        <n v="125432" u="1"/>
        <n v="107935" u="1"/>
        <n v="107873" u="1"/>
        <n v="107842" u="1"/>
        <n v="107913" u="1"/>
        <n v="108907" u="1"/>
        <n v="108450" u="1"/>
        <n v="108601" u="1"/>
        <n v="108144" u="1"/>
        <n v="108215" u="1"/>
        <n v="125397" u="1"/>
        <n v="107900" u="1"/>
        <n v="108934" u="1"/>
        <n v="108872" u="1"/>
        <n v="108100" u="1"/>
        <n v="109023" u="1"/>
        <n v="108211" u="1"/>
        <n v="107896" u="1"/>
        <n v="108038" u="1"/>
        <n v="125362" u="1"/>
        <n v="108291" u="1"/>
        <n v="108362" u="1"/>
        <n v="108717" u="1"/>
        <n v="108899" u="1"/>
        <n v="107945" u="1"/>
        <n v="108269" u="1"/>
        <n v="108380" u="1"/>
        <n v="108349" u="1"/>
        <n v="108917" u="1"/>
        <n v="107750" u="1"/>
        <n v="107892" u="1"/>
        <n v="108145" u="1"/>
        <n v="108895" u="1"/>
        <n v="109006" u="1"/>
        <n v="108336" u="1"/>
        <n v="108030" u="1"/>
        <n v="108922" u="1"/>
        <n v="108039" u="1"/>
        <n v="108310" u="1"/>
        <n v="108137" u="1"/>
        <n v="107964" u="1"/>
        <n v="108887" u="1"/>
        <n v="107862" u="1"/>
        <n v="108044" u="1"/>
        <n v="108723" u="1"/>
        <n v="186413" u="1"/>
        <n v="107911" u="1"/>
        <n v="108266" u="1"/>
        <n v="108976" u="1"/>
        <n v="125306" u="1"/>
        <n v="107880" u="1"/>
        <n v="109016" u="1"/>
        <n v="108386" u="1"/>
        <n v="108253" u="1"/>
        <n v="108892" u="1"/>
        <n v="107867" u="1"/>
        <n v="107907" u="1"/>
        <n v="107978" u="1"/>
        <n v="108302" u="1"/>
        <n v="102804" u="1"/>
        <n v="107845" u="1"/>
        <n v="108697" u="1"/>
        <n v="101850" u="1"/>
        <n v="108990" u="1"/>
        <n v="108036" u="1"/>
        <n v="107974" u="1"/>
        <n v="108045" u="1"/>
        <n v="185341" u="1"/>
        <n v="108724" u="1"/>
        <n v="108307" u="1"/>
        <n v="108591" u="1"/>
        <n v="107921" u="1"/>
        <n v="108134" u="1"/>
        <n v="108276" u="1"/>
        <n v="108631" u="1"/>
        <n v="101287" u="1"/>
        <n v="103204" u="1"/>
        <n v="107890" u="1"/>
        <n v="108813" u="1"/>
        <n v="109026" u="1"/>
      </sharedItems>
    </cacheField>
    <cacheField name="Transp" numFmtId="0">
      <sharedItems containsNonDate="0" containsBlank="1" count="15">
        <m/>
        <s v="AGRO-RIO" u="1"/>
        <s v="DAS NEVES TR" u="1"/>
        <s v="TRANSMOB TRA" u="1"/>
        <s v="ROD00231510" u="1"/>
        <s v="TRANS SIMOES" u="1"/>
        <s v="SOTRAN LOG" u="1"/>
        <s v="JOMINI LOGIS" u="1"/>
        <s v="TRANSPORTE R" u="1"/>
        <s v="D E A TRANSP" u="1"/>
        <s v="TRANSVALE" u="1"/>
        <s v="TRANSVAL TRA" u="1"/>
        <s v="CAMPOLOGTR" u="1"/>
        <s v="TRANSVIDAL L" u="1"/>
        <s v="DAS00252011" u="1"/>
      </sharedItems>
    </cacheField>
    <cacheField name="Qtde " numFmtId="0">
      <sharedItems containsNonDate="0" containsString="0" containsBlank="1" containsNumber="1" minValue="0" maxValue="48.84" count="93">
        <m/>
        <n v="0" u="1"/>
        <n v="31.4" u="1"/>
        <n v="30.94" u="1"/>
        <n v="41.7" u="1"/>
        <n v="35.6" u="1"/>
        <n v="36.520000000000003" u="1"/>
        <n v="47.42" u="1"/>
        <n v="39.65" u="1"/>
        <n v="46.5" u="1"/>
        <n v="28.48" u="1"/>
        <n v="34.94" u="1"/>
        <n v="44.38" u="1"/>
        <n v="46.9" u="1"/>
        <n v="48.36" u="1"/>
        <n v="26.62" u="1"/>
        <n v="43.11" u="1"/>
        <n v="32.82" u="1"/>
        <n v="38" u="1"/>
        <n v="47.91" u="1"/>
        <n v="26.36" u="1"/>
        <n v="35.340000000000003" u="1"/>
        <n v="27.16" u="1"/>
        <n v="30.55" u="1"/>
        <n v="36.14" u="1"/>
        <n v="27.49" u="1"/>
        <n v="36.54" u="1"/>
        <n v="36.68" u="1"/>
        <n v="24.44" u="1"/>
        <n v="26.5" u="1"/>
        <n v="28.56" u="1"/>
        <n v="32.44" u="1"/>
        <n v="36.020000000000003" u="1"/>
        <n v="46.92" u="1"/>
        <n v="47.06" u="1"/>
        <n v="26.7" u="1"/>
        <n v="30.02" u="1"/>
        <n v="36.630000000000003" u="1"/>
        <n v="47.6" u="1"/>
        <n v="35.36" u="1"/>
        <n v="35.5" u="1"/>
        <n v="41.22" u="1"/>
        <n v="35.9" u="1"/>
        <n v="37.57" u="1"/>
        <n v="46.8" u="1"/>
        <n v="36.44" u="1"/>
        <n v="40.56" u="1"/>
        <n v="47.2" u="1"/>
        <n v="47.88" u="1"/>
        <n v="27.57" u="1"/>
        <n v="46.82" u="1"/>
        <n v="31.76" u="1"/>
        <n v="46.54" u="1"/>
        <n v="36.32" u="1"/>
        <n v="37.24" u="1"/>
        <n v="47.22" u="1"/>
        <n v="28.64" u="1"/>
        <n v="26.78" u="1"/>
        <n v="35.659999999999997" u="1"/>
        <n v="31.7" u="1"/>
        <n v="48.02" u="1"/>
        <n v="41.85" u="1"/>
        <n v="46.96" u="1"/>
        <n v="36.46" u="1"/>
        <n v="31.64" u="1"/>
        <n v="46.7" u="1"/>
        <n v="35.28" u="1"/>
        <n v="36.880000000000003" u="1"/>
        <n v="48.84" u="1"/>
        <n v="35.82" u="1"/>
        <n v="46.58" u="1"/>
        <n v="30.65" u="1"/>
        <n v="47.12" u="1"/>
        <n v="33.56" u="1"/>
        <n v="33.96" u="1"/>
        <n v="35.42" u="1"/>
        <n v="42.2" u="1"/>
        <n v="48.13" u="1"/>
        <n v="36.950000000000003" u="1"/>
        <n v="41.14" u="1"/>
        <n v="47.92" u="1"/>
        <n v="47" u="1"/>
        <n v="48.39" u="1"/>
        <n v="41.16" u="1"/>
        <n v="47.94" u="1"/>
        <n v="47.8" u="1"/>
        <n v="35.840000000000003" u="1"/>
        <n v="39.89" u="1"/>
        <n v="48.27" u="1"/>
        <n v="46.22" u="1"/>
        <n v="36.64" u="1"/>
        <n v="37.18" u="1"/>
        <n v="39.840000000000003" u="1"/>
      </sharedItems>
    </cacheField>
    <cacheField name="Operação" numFmtId="0">
      <sharedItems containsNonDate="0" containsBlank="1" count="10">
        <m/>
        <s v="SEB X CEA (CBOL)" u="1"/>
        <s v="CAT X TIGU (CBOL)" u="1"/>
        <s v="CAT X STA X ITI (CBOL)" u="1"/>
        <s v="CAT X STA X RUM (CBOL)" u="1"/>
        <s v="POT X SAN (CBOL)" u="1"/>
        <s v="SEB X TIGU (CBOL)" u="1"/>
        <s v="BAGAÇO" u="1"/>
        <s v="CAT X RUMO (CBOL)" u="1"/>
        <s v="CAT X STA X T12A (CBOL)" u="1"/>
      </sharedItems>
    </cacheField>
    <cacheField name="Vol. descarga" numFmtId="0">
      <sharedItems containsNonDate="0" containsString="0" containsBlank="1" containsNumber="1" minValue="0" maxValue="48.26" count="87">
        <m/>
        <n v="0" u="1"/>
        <n v="26.68" u="1"/>
        <n v="39.18" u="1"/>
        <n v="39.72" u="1"/>
        <n v="46.5" u="1"/>
        <n v="37.06" u="1"/>
        <n v="41.04" u="1"/>
        <n v="47.96" u="1"/>
        <n v="46.9" u="1"/>
        <n v="31.34" u="1"/>
        <n v="26.62" u="1"/>
        <n v="33.880000000000003" u="1"/>
        <n v="31.08" u="1"/>
        <n v="46.24" u="1"/>
        <n v="47.84" u="1"/>
        <n v="35.74" u="1"/>
        <n v="46.78" u="1"/>
        <n v="48.239999999999995" u="1"/>
        <n v="36.14" u="1"/>
        <n v="37.880000000000003" u="1"/>
        <n v="47.04" u="1"/>
        <n v="26.3" u="1"/>
        <n v="30.88" u="1"/>
        <n v="36.68" u="1"/>
        <n v="47.58" u="1"/>
        <n v="26.96" u="1"/>
        <n v="35.480000000000004" u="1"/>
        <n v="46.52" u="1"/>
        <n v="41.88" u="1"/>
        <n v="36.56" u="1"/>
        <n v="46.4" u="1"/>
        <n v="41.08" u="1"/>
        <n v="42.82" u="1"/>
        <n v="46.8" u="1"/>
        <n v="32.32" u="1"/>
        <n v="36.44" u="1"/>
        <n v="48.26" u="1"/>
        <n v="34.840000000000003" u="1"/>
        <n v="35.380000000000003" u="1"/>
        <n v="36.700000000000003" u="1"/>
        <n v="29.9" u="1"/>
        <n v="48.14" u="1"/>
        <n v="36.18" u="1"/>
        <n v="40.299999999999997" u="1"/>
        <n v="35.119999999999997" u="1"/>
        <n v="46.02" u="1"/>
        <n v="37.119999999999997" u="1"/>
        <n v="39.64" u="1"/>
        <n v="24.32" u="1"/>
        <n v="27.18" u="1"/>
        <n v="36.6" u="1"/>
        <n v="47.36" u="1"/>
        <n v="35.26" u="1"/>
        <n v="46.3" u="1"/>
        <n v="32.74" u="1"/>
        <n v="47.76" u="1"/>
        <n v="31.58" u="1"/>
        <n v="41.52" u="1"/>
        <n v="28.12" u="1"/>
        <n v="35.28" u="1"/>
        <n v="47.64" u="1"/>
        <n v="30.38" u="1"/>
        <n v="36.22" u="1"/>
        <n v="33.42" u="1"/>
        <n v="36.479999999999997" u="1"/>
        <n v="40.880000000000003" u="1"/>
        <n v="26.2" u="1"/>
        <n v="35.42" u="1"/>
        <n v="26.4" u="1"/>
        <n v="46.86" u="1"/>
        <n v="41.68" u="1"/>
        <n v="35.299999999999997" u="1"/>
        <n v="47.94" u="1"/>
        <n v="47.8" u="1"/>
        <n v="28.4" u="1"/>
        <n v="35.699999999999996" u="1"/>
        <n v="37.44" u="1"/>
        <n v="27.94" u="1"/>
        <n v="35.840000000000003" u="1"/>
        <n v="44.08" u="1"/>
        <n v="36.380000000000003" u="1"/>
        <n v="27.34" u="1"/>
        <n v="47.82" u="1"/>
        <n v="46.48" u="1"/>
        <n v="46.62" u="1"/>
        <n v="35.979999999999997" u="1"/>
      </sharedItems>
    </cacheField>
    <cacheField name="Desconto " numFmtId="0">
      <sharedItems containsNonDate="0" containsString="0" containsBlank="1" containsNumber="1" minValue="-3516.6400000000003" maxValue="3516.6400000000003" count="156">
        <m/>
        <n v="-452.79999999999774" u="1"/>
        <n v="75.936000000007269" u="1"/>
        <n v="-72.832000000002267" u="1"/>
        <n v="7.4886784999998701" u="1"/>
        <n v="92.15200000000408" u="1"/>
        <n v="111.2000000000009" u="1"/>
        <n v="114.14399999999591" u="1"/>
        <n v="644.72000000000503" u="1"/>
        <n v="1.2208549999998426" u="1"/>
        <n v="8.3040000000036418" u="1"/>
        <n v="5.4270460000000913" u="1"/>
        <n v="14.138883000000224" u="1"/>
        <n v="46.495999999997302" u="1"/>
        <n v="-132.72000000000455" u="1"/>
        <n v="17.06354899999992" u="1"/>
        <n v="-156.48800000000273" u="1"/>
        <n v="41.315575999999965" u="1"/>
        <n v="-544.96000000000265" u="1"/>
        <n v="-171.32800000000591" u="1"/>
        <n v="-48.208000000002272" u="1"/>
        <n v="20.239999999990911" u="1"/>
        <n v="28.95" u="1"/>
        <n v="-943.43999999999448" u="1"/>
        <n v="-137.98400000001229" u="1"/>
        <n v="2.3409999999997604" u="1"/>
        <n v="50.320000000007269" u="1"/>
        <n v="61.26400000000227" u="1"/>
        <n v="-140.47999999999954" u="1"/>
        <n v="-9.8399999999922656" u="1"/>
        <n v="-0.23999999999591015" u="1"/>
        <n v="3.378063000000239" u="1"/>
        <n v="22.614060000000023" u="1"/>
        <n v="-40.352000000008623" u="1"/>
        <n v="-67.760000000005903" u="1"/>
        <n v="4.1416930000000907" u="1"/>
        <n v="12.752000000008623" u="1"/>
        <n v="-39.967999999997275" u="1"/>
        <n v="20.085780000000025" u="1"/>
        <n v="13.899318999999528" u="1"/>
        <n v="-106.55999999999591" u="1"/>
        <n v="-43.135999999997274" u="1"/>
        <n v="782.19200000000365" u="1"/>
        <n v="79.3920000000073" u="1"/>
        <n v="100.15999999999954" u="1"/>
        <n v="288.48000000000678" u="1"/>
        <n v="-64.320000000005905" u="1"/>
        <n v="49.999999999995914" u="1"/>
        <n v="-43.184000000008623" u="1"/>
        <n v="12.323724999999936" u="1"/>
        <n v="16.366367500000287" u="1"/>
        <n v="91.864000000004097" u="1"/>
        <n v="197.84000000000319" u="1"/>
        <n v="-3516.6400000000003" u="1"/>
        <n v="-65.200000000001594" u="1"/>
        <n v="99.119999999999536" u="1"/>
        <n v="193.60000000000318" u="1"/>
        <n v="-61.015999999999096" u="1"/>
        <n v="-6.7680000000036378" u="1"/>
        <n v="21.744000000003638" u="1"/>
        <n v="43.195231999999919" u="1"/>
        <n v="64.799999999994554" u="1"/>
        <n v="-42.031999999997268" u="1"/>
        <n v="6.5805510000001588" u="1"/>
        <n v="169.26400000000589" u="1"/>
        <n v="-361.55200000000178" u="1"/>
        <n v="135.11999999999318" u="1"/>
        <n v="-291.20000000000681" u="1"/>
        <n v="-142.71999999999954" u="1"/>
        <n v="-227.5199999999968" u="1"/>
        <n v="-48.400000000002265" u="1"/>
        <n v="-40.495999999997267" u="1"/>
        <n v="-40.063999999997272" u="1"/>
        <n v="9.2165170000004508" u="1"/>
        <n v="133.20000000000454" u="1"/>
        <n v="-75.936000000007269" u="1"/>
        <n v="12.991999999997272" u="1"/>
        <n v="452.79999999999774" u="1"/>
        <n v="-644.72000000000503" u="1"/>
        <n v="-114.14399999999591" u="1"/>
        <n v="-92.15200000000408" u="1"/>
        <n v="18.107634999999959" u="1"/>
        <n v="132.72000000000455" u="1"/>
        <n v="8.0069659999999736" u="1"/>
        <n v="-20.064000000003634" u="1"/>
        <n v="171.32800000000591" u="1"/>
        <n v="544.96000000000265" u="1"/>
        <n v="-49.231999999997264" u="1"/>
        <n v="-46.495999999997274" u="1"/>
        <n v="-20.239999999990911" u="1"/>
        <n v="143.45600000000101" u="1"/>
        <n v="-111.2000000000009" u="1"/>
        <n v="29.583850500000054" u="1"/>
        <n v="72.832000000002267" u="1"/>
        <n v="137.98400000001229" u="1"/>
        <n v="943.43999999999448" u="1"/>
        <n v="-8.3040000000036418" u="1"/>
        <n v="0.23999999999591015" u="1"/>
        <n v="140.47999999999954" u="1"/>
        <n v="67.760000000005903" u="1"/>
        <n v="156.48800000000273" u="1"/>
        <n v="-79.392000000007272" u="1"/>
        <n v="106.55999999999591" u="1"/>
        <n v="-100.15999999999954" u="1"/>
        <n v="48.208000000002272" u="1"/>
        <n v="64.320000000005905" u="1"/>
        <n v="-197.84000000000319" u="1"/>
        <n v="-61.26400000000227" u="1"/>
        <n v="-50.320000000007269" u="1"/>
        <n v="8.8115240000000128" u="1"/>
        <n v="9.8399999999922656" u="1"/>
        <n v="65.200000000001594" u="1"/>
        <n v="40.352000000008623" u="1"/>
        <n v="-12.752000000008623" u="1"/>
        <n v="-169.26400000000589" u="1"/>
        <n v="3.4045730000000525" u="1"/>
        <n v="39.967999999997275" u="1"/>
        <n v="361.55200000000178" u="1"/>
        <n v="-782.19200000000365" u="1"/>
        <n v="-288.48000000000678" u="1"/>
        <n v="-49.999999999995914" u="1"/>
        <n v="142.71999999999954" u="1"/>
        <n v="291.20000000000681" u="1"/>
        <n v="-91.864000000004097" u="1"/>
        <n v="43.184000000008623" u="1"/>
        <n v="-193.60000000000318" u="1"/>
        <n v="-133.20000000000454" u="1"/>
        <n v="-99.119999999999536" u="1"/>
        <n v="8.6266075000001585" u="1"/>
        <n v="40.063999999997272" u="1"/>
        <n v="40.495999999997267" u="1"/>
        <n v="43.135999999997303" u="1"/>
        <n v="48.400000000002265" u="1"/>
        <n v="227.5199999999968" u="1"/>
        <n v="3516.6400000000003" u="1"/>
        <n v="-64.799999999994554" u="1"/>
        <n v="-21.744000000003638" u="1"/>
        <n v="6.0236525000001562" u="1"/>
        <n v="6.7680000000036378" u="1"/>
        <n v="9.401456000000266" u="1"/>
        <n v="14.613404000000472" u="1"/>
        <n v="61.015999999999096" u="1"/>
        <n v="-12.991999999997272" u="1"/>
        <n v="7.0932299999999726" u="1"/>
        <n v="8.296504000000013" u="1"/>
        <n v="12.369843999999933" u="1"/>
        <n v="15.815795999999812" u="1"/>
        <n v="42.031999999997268" u="1"/>
        <n v="-135.11999999999318" u="1"/>
        <n v="3.0948020000001319" u="1"/>
        <n v="16.583643999999442" u="1"/>
        <n v="17.419067000000393" u="1"/>
        <n v="20.064000000003599" u="1"/>
        <n v="-143.45600000000093" u="1"/>
        <n v="34.172422499999897" u="1"/>
        <n v="49.231999999997264" u="1"/>
      </sharedItems>
    </cacheField>
    <cacheField name="CT-e" numFmtId="0">
      <sharedItems containsNonDate="0" containsString="0" containsBlank="1" containsNumber="1" containsInteger="1" minValue="3751" maxValue="959313" count="96">
        <m/>
        <n v="955029" u="1"/>
        <n v="959289" u="1"/>
        <n v="69630" u="1"/>
        <n v="953787" u="1"/>
        <n v="956911" u="1"/>
        <n v="40430" u="1"/>
        <n v="427561" u="1"/>
        <n v="952581" u="1"/>
        <n v="69537" u="1"/>
        <n v="69435" u="1"/>
        <n v="312595" u="1"/>
        <n v="44770" u="1"/>
        <n v="41311" u="1"/>
        <n v="66715" u="1"/>
        <n v="247308" u="1"/>
        <n v="959045" u="1"/>
        <n v="40164" u="1"/>
        <n v="44424" u="1"/>
        <n v="312561" u="1"/>
        <n v="44748" u="1"/>
        <n v="426037" u="1"/>
        <n v="427333" u="1"/>
        <n v="45143" u="1"/>
        <n v="69458" u="1"/>
        <n v="129311" u="1"/>
        <n v="958091" u="1"/>
        <n v="66840" u="1"/>
        <n v="312563" u="1"/>
        <n v="953690" u="1"/>
        <n v="69436" u="1"/>
        <n v="40171" u="1"/>
        <n v="66849" u="1"/>
        <n v="312599" u="1"/>
        <n v="40353" u="1"/>
        <n v="129338" u="1"/>
        <n v="426235" u="1"/>
        <n v="955822" u="1"/>
        <n v="955326" u="1"/>
        <n v="952416" u="1"/>
        <n v="953978" u="1"/>
        <n v="45139" u="1"/>
        <n v="40280" u="1"/>
        <n v="426042" u="1"/>
        <n v="66903" u="1"/>
        <n v="129312" u="1"/>
        <n v="958738" u="1"/>
        <n v="426504" u="1"/>
        <n v="953520" u="1"/>
        <n v="958490" u="1"/>
        <n v="958987" u="1"/>
        <n v="40258" u="1"/>
        <n v="46739" u="1"/>
        <n v="66779" u="1"/>
        <n v="959273" u="1"/>
        <n v="40247" u="1"/>
        <n v="63180" u="1"/>
        <n v="959026" u="1"/>
        <n v="447114" u="1"/>
        <n v="427110" u="1"/>
        <n v="953738" u="1"/>
        <n v="45144" u="1"/>
        <n v="63178" u="1"/>
        <n v="129335" u="1"/>
        <n v="959313" u="1"/>
        <n v="15113" u="1"/>
        <n v="129313" u="1"/>
        <n v="958533" u="1"/>
        <n v="959172" u="1"/>
        <n v="958712" u="1"/>
        <n v="958854" u="1"/>
        <n v="40243" u="1"/>
        <n v="63176" u="1"/>
        <n v="66780" u="1"/>
        <n v="45111" u="1"/>
        <n v="66718" u="1"/>
        <n v="952572" u="1"/>
        <n v="958465" u="1"/>
        <n v="45131" u="1"/>
        <n v="44299" u="1"/>
        <n v="3751" u="1"/>
        <n v="69536" u="1"/>
        <n v="247341" u="1"/>
        <n v="953994" u="1"/>
        <n v="952610" u="1"/>
        <n v="66714" u="1"/>
        <n v="129336" u="1"/>
        <n v="959250" u="1"/>
        <n v="44885" u="1"/>
        <n v="40290" u="1"/>
        <n v="953749" u="1"/>
        <n v="955027" u="1"/>
        <n v="959039" u="1"/>
        <n v="959288" u="1"/>
        <n v="44823" u="1"/>
        <n v="247795" u="1"/>
      </sharedItems>
    </cacheField>
    <cacheField name="Fatura" numFmtId="0">
      <sharedItems containsNonDate="0" containsString="0" containsBlank="1" containsNumber="1" containsInteger="1" minValue="14" maxValue="3253285" count="25">
        <m/>
        <n v="36627" u="1"/>
        <n v="504987" u="1"/>
        <n v="36625" u="1"/>
        <n v="110136" u="1"/>
        <n v="14" u="1"/>
        <n v="3253285" u="1"/>
        <n v="110003" u="1"/>
        <n v="36583" u="1"/>
        <n v="15" u="1"/>
        <n v="19841" u="1"/>
        <n v="19851" u="1"/>
        <n v="19850" u="1"/>
        <n v="17446" u="1"/>
        <n v="17445" u="1"/>
        <n v="119767" u="1"/>
        <n v="19848" u="1"/>
        <n v="659086" u="1"/>
        <n v="36553" u="1"/>
        <n v="4684" u="1"/>
        <n v="207502" u="1"/>
        <n v="88427" u="1"/>
        <n v="504985" u="1"/>
        <n v="56731" u="1"/>
        <n v="36587" u="1"/>
      </sharedItems>
    </cacheField>
    <cacheField name="Vencimento" numFmtId="0">
      <sharedItems containsNonDate="0" containsDate="1" containsString="0" containsBlank="1" minDate="2020-11-10T00:00:00" maxDate="2020-11-11T00:00:00" count="2">
        <m/>
        <d v="2020-11-10T00:00:00" u="1"/>
      </sharedItems>
    </cacheField>
    <cacheField name="Código" numFmtId="0">
      <sharedItems containsNonDate="0" containsString="0" containsBlank="1" containsNumber="1" containsInteger="1" minValue="1380" maxValue="352282" count="14">
        <m/>
        <n v="68876" u="1"/>
        <n v="62773" u="1"/>
        <n v="21637" u="1"/>
        <n v="61169" u="1"/>
        <n v="57677" u="1"/>
        <n v="5598" u="1"/>
        <n v="8118" u="1"/>
        <n v="56972" u="1"/>
        <n v="58534" u="1"/>
        <n v="60258" u="1"/>
        <n v="29604" u="1"/>
        <n v="1380" u="1"/>
        <n v="352282" u="1"/>
      </sharedItems>
    </cacheField>
    <cacheField name="Observação" numFmtId="0">
      <sharedItems containsNonDate="0" containsBlank="1" count="2">
        <m/>
        <s v="Desconto Conta Corrente." u="1"/>
      </sharedItems>
    </cacheField>
    <cacheField name="Filtro_Novo" numFmtId="0">
      <sharedItems containsNonDate="0" containsString="0" containsBlank="1" containsNumber="1" containsInteger="1" minValue="1380" maxValue="352282" count="14">
        <m/>
        <n v="68876" u="1"/>
        <n v="62773" u="1"/>
        <n v="21637" u="1"/>
        <n v="61169" u="1"/>
        <n v="57677" u="1"/>
        <n v="5598" u="1"/>
        <n v="8118" u="1"/>
        <n v="56972" u="1"/>
        <n v="58534" u="1"/>
        <n v="60258" u="1"/>
        <n v="29604" u="1"/>
        <n v="1380" u="1"/>
        <n v="35228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vc_ncaracelli" refreshedDate="44146.71929710648" createdVersion="6" refreshedVersion="6" minRefreshableVersion="3" recordCount="564">
  <cacheSource type="worksheet">
    <worksheetSource name="=tbl_FLUXO"/>
  </cacheSource>
  <cacheFields count="20">
    <cacheField name="Estabelecimento" numFmtId="0">
      <sharedItems containsBlank="1" containsMixedTypes="1" containsNumber="1" containsInteger="1" minValue="101" maxValue="984" count="57">
        <s v="108"/>
        <s v="122"/>
        <s v="139"/>
        <s v="190"/>
        <s v="192"/>
        <s v="193"/>
        <s v="450"/>
        <s v="460"/>
        <s v="911"/>
        <s v="914"/>
        <s v="915"/>
        <s v="930"/>
        <s v="949"/>
        <s v="101"/>
        <s v="117"/>
        <s v="325"/>
        <s v="326"/>
        <s v="327"/>
        <s v="331"/>
        <m/>
        <n v="135" u="1"/>
        <n v="327" u="1"/>
        <n v="193" u="1"/>
        <n v="108" u="1"/>
        <n v="196" u="1"/>
        <n v="116" u="1"/>
        <n v="915" u="1"/>
        <n v="934" u="1"/>
        <n v="326" u="1"/>
        <n v="207" u="1"/>
        <n v="914" u="1"/>
        <n v="144" u="1"/>
        <n v="194" u="1"/>
        <n v="131" u="1"/>
        <n v="139" u="1"/>
        <n v="210" u="1"/>
        <n v="218" u="1"/>
        <n v="984" u="1"/>
        <n v="197" u="1"/>
        <n v="932" u="1"/>
        <n v="325" u="1"/>
        <n v="110" u="1"/>
        <n v="192" u="1"/>
        <n v="179" u="1"/>
        <n v="122" u="1"/>
        <n v="331" u="1"/>
        <n v="101" u="1"/>
        <n v="460" u="1"/>
        <n v="195" u="1"/>
        <n v="653" u="1"/>
        <n v="911" u="1"/>
        <n v="450" u="1"/>
        <n v="190" u="1"/>
        <n v="930" u="1"/>
        <n v="148" u="1"/>
        <n v="117" u="1"/>
        <n v="949" u="1"/>
      </sharedItems>
    </cacheField>
    <cacheField name="Fornec" numFmtId="0">
      <sharedItems containsString="0" containsBlank="1" containsNumber="1" containsInteger="1" minValue="1380" maxValue="362215" count="91">
        <n v="21646"/>
        <n v="31200"/>
        <n v="13194"/>
        <n v="331309"/>
        <n v="93232"/>
        <n v="64447"/>
        <n v="10970"/>
        <n v="20558"/>
        <n v="27463"/>
        <n v="29995"/>
        <n v="342673"/>
        <n v="362140"/>
        <n v="362215"/>
        <n v="61067"/>
        <n v="342117"/>
        <n v="355303"/>
        <n v="17359"/>
        <n v="29247"/>
        <n v="353484"/>
        <n v="11652"/>
        <n v="14686"/>
        <n v="28889"/>
        <m/>
        <n v="31416" u="1"/>
        <n v="31426" u="1"/>
        <n v="32491" u="1"/>
        <n v="331303" u="1"/>
        <n v="59427" u="1"/>
        <n v="340498" u="1"/>
        <n v="4041" u="1"/>
        <n v="68876" u="1"/>
        <n v="18341" u="1"/>
        <n v="62773" u="1"/>
        <n v="65329" u="1"/>
        <n v="116140" u="1"/>
        <n v="21637" u="1"/>
        <n v="28737" u="1"/>
        <n v="22783" u="1"/>
        <n v="61169" u="1"/>
        <n v="17062" u="1"/>
        <n v="65327" u="1"/>
        <n v="110558" u="1"/>
        <n v="116877" u="1"/>
        <n v="126817" u="1"/>
        <n v="331306" u="1"/>
        <n v="331377" u="1"/>
        <n v="25663" u="1"/>
        <n v="143587" u="1"/>
        <n v="14035" u="1"/>
        <n v="341513" u="1"/>
        <n v="66880" u="1"/>
        <n v="6473" u="1"/>
        <n v="56876" u="1"/>
        <n v="10586" u="1"/>
        <n v="57677" u="1"/>
        <n v="143588" u="1"/>
        <n v="5598" u="1"/>
        <n v="24150" u="1"/>
        <n v="24373" u="1"/>
        <n v="60211" u="1"/>
        <n v="60799" u="1"/>
        <n v="62858" u="1"/>
        <n v="355096" u="1"/>
        <n v="62075" u="1"/>
        <n v="67884" u="1"/>
        <n v="116732" u="1"/>
        <n v="17302" u="1"/>
        <n v="8118" u="1"/>
        <n v="32516" u="1"/>
        <n v="56972" u="1"/>
        <n v="58534" u="1"/>
        <n v="60258" u="1"/>
        <n v="344803" u="1"/>
        <n v="29604" u="1"/>
        <n v="61727" u="1"/>
        <n v="66700" u="1"/>
        <n v="353396" u="1"/>
        <n v="341557" u="1"/>
        <n v="24197" u="1"/>
        <n v="341735" u="1"/>
        <n v="1380" u="1"/>
        <n v="60183" u="1"/>
        <n v="66940" u="1"/>
        <n v="331139" u="1"/>
        <n v="28994" u="1"/>
        <n v="62140" u="1"/>
        <n v="60019" u="1"/>
        <n v="61388" u="1"/>
        <n v="5097" u="1"/>
        <n v="352282" u="1"/>
        <n v="115842" u="1"/>
      </sharedItems>
    </cacheField>
    <cacheField name="Nome Abre" numFmtId="0">
      <sharedItems containsBlank="1" count="85">
        <s v="ALL SUL"/>
        <s v="ALL AMER"/>
        <s v="ALL CUIAB"/>
        <s v="HIDROVIAS"/>
        <s v="FERROVIA1"/>
        <s v="FERROVIA"/>
        <s v="EVEREST C"/>
        <s v="BOTUVERA"/>
        <s v="FRIBON TR"/>
        <s v="TRANSPORT"/>
        <s v="OUR015027"/>
        <s v="TRA043115"/>
        <s v="TRA060116"/>
        <s v="PACTUS TR"/>
        <s v="QUA001313"/>
        <s v="TRA035010"/>
        <s v="RCR QUALI"/>
        <s v="PAC046417"/>
        <s v="Trans Piq"/>
        <s v="AFG VIDAL"/>
        <s v="RODOPRIMA"/>
        <m/>
        <s v="RODOMAIOR" u="1"/>
        <s v="D E A TRA" u="1"/>
        <s v="VLIMULTIM" u="1"/>
        <s v="GRANLIDER TRANSPORTES E AGENCIAMENTO DE CARGAS" u="1"/>
        <s v="AGRO RIO" u="1"/>
        <s v="DJULE MIC" u="1"/>
        <s v="SOTRAN LO" u="1"/>
        <s v="RODOTAC T" u="1"/>
        <s v="TRANSP VI" u="1"/>
        <s v="ALL" u="1"/>
        <s v="COFCO AG2" u="1"/>
        <s v="COFCOINTE" u="1"/>
        <s v="DAS NEVES" u="1"/>
        <s v="CAT 0016-" u="1"/>
        <s v="TRANSMOB" u="1"/>
        <s v="COFCO AGR" u="1"/>
        <s v="RCR22 QUA" u="1"/>
        <s v="FONTANELL" u="1"/>
        <s v="CAT 003-6" u="1"/>
        <s v="LONTANO TRANSPORTES RODOVIARIOS LTDA" u="1"/>
        <s v="CAMPOVITA" u="1"/>
        <s v="CAMPO LOG" u="1"/>
        <s v="CAT 006-0" u="1"/>
        <s v="TRANS SIM" u="1"/>
        <s v="HIDRO11VI" u="1"/>
        <s v="RCRQUALIT" u="1"/>
        <s v="TRANSP GU" u="1"/>
        <s v="COFC0AGRI" u="1"/>
        <s v="ROD023518" u="1"/>
        <s v="PADRAO TRANSPORTES LTDA" u="1"/>
        <s v="COFCO AG1" u="1"/>
        <s v="TRANSVALE" u="1"/>
        <s v="TRANSPORTE RODOVIARIO 1500 LTDA - MT" u="1"/>
        <s v="GRANELEIR" u="1"/>
        <s v="RODOBELO TRANSP. ROD. LTDA-MT" u="1"/>
        <s v="RUMO SA" u="1"/>
        <s v="DEATRANSP" u="1"/>
        <s v="G10 - TRA" u="1"/>
        <s v="GARBUI" u="1"/>
        <s v="BRADOLOGI" u="1"/>
        <s v="BRANCA1 T" u="1"/>
        <s v="NOBLE TRA" u="1"/>
        <s v="ROD015446" u="1"/>
        <s v="CAT 005-2" u="1"/>
        <s v="TRANSP 15" u="1"/>
        <s v="VLI MULTI" u="1"/>
        <s v="DMX LOGIS" u="1"/>
        <s v="RODOVIVA TRANSPORTES LTDA" u="1"/>
        <s v="VIDAL LOGISTICA E TRANSPORTES LTDA" u="1"/>
        <s v="FERROVIA CE1" u="1"/>
        <s v="TRANSVIDA" u="1"/>
        <s v="OMEGA TRANSP RODOVIÁRIO LTDA" u="1"/>
        <s v="JOMINI LO" u="1"/>
        <s v="TRA020320" u="1"/>
        <s v="FRIBON TRANSPORTES LTDA" u="1"/>
        <s v="ALE015130" u="1"/>
        <s v="SOTRAN 14" u="1"/>
        <s v="NOBLE AG" u="1"/>
        <s v="TRANSVAL" u="1"/>
        <s v="CUSTODIO" u="1"/>
        <s v="RCR2 QUAL" u="1"/>
        <s v="LUISGUSTA" u="1"/>
        <s v="CAMPOLOGT" u="1"/>
      </sharedItems>
    </cacheField>
    <cacheField name="Vencto" numFmtId="0">
      <sharedItems containsDate="1" containsBlank="1" containsMixedTypes="1" minDate="2020-02-11T00:00:00" maxDate="2020-11-14T00:00:00" count="44">
        <s v="13/11/20"/>
        <d v="2020-11-13T00:00:00"/>
        <m/>
        <d v="2020-10-06T00:00:00" u="1"/>
        <d v="2020-11-11T00:00:00" u="1"/>
        <d v="2020-11-04T00:00:00" u="1"/>
        <d v="2020-09-25T00:00:00" u="1"/>
        <d v="2020-10-30T00:00:00" u="1"/>
        <d v="2020-11-09T00:00:00" u="1"/>
        <d v="2020-10-23T00:00:00" u="1"/>
        <d v="2020-08-25T00:00:00" u="1"/>
        <d v="2020-10-16T00:00:00" u="1"/>
        <d v="2020-09-30T00:00:00" u="1"/>
        <d v="2020-10-09T00:00:00" u="1"/>
        <d v="2020-09-23T00:00:00" u="1"/>
        <d v="2020-10-28T00:00:00" u="1"/>
        <d v="2020-10-02T00:00:00" u="1"/>
        <d v="2020-10-21T00:00:00" u="1"/>
        <d v="2020-09-28T00:00:00" u="1"/>
        <d v="2020-10-07T00:00:00" u="1"/>
        <d v="2020-11-12T00:00:00" u="1"/>
        <d v="2020-10-26T00:00:00" u="1"/>
        <d v="2020-09-14T00:00:00" u="1"/>
        <d v="2020-11-05T00:00:00" u="1"/>
        <d v="2020-10-19T00:00:00" u="1"/>
        <d v="2020-10-05T00:00:00" u="1"/>
        <d v="2020-11-10T00:00:00" u="1"/>
        <d v="2020-11-03T00:00:00" u="1"/>
        <d v="2020-09-24T00:00:00" u="1"/>
        <d v="2020-10-29T00:00:00" u="1"/>
        <d v="2020-09-17T00:00:00" u="1"/>
        <d v="2020-10-22T00:00:00" u="1"/>
        <d v="2020-09-10T00:00:00" u="1"/>
        <d v="2020-11-01T00:00:00" u="1"/>
        <d v="2020-03-11T00:00:00" u="1"/>
        <d v="2020-09-29T00:00:00" u="1"/>
        <d v="2020-10-08T00:00:00" u="1"/>
        <d v="2020-10-27T00:00:00" u="1"/>
        <d v="2020-10-01T00:00:00" u="1"/>
        <d v="2020-02-11T00:00:00" u="1"/>
        <d v="2020-11-06T00:00:00" u="1"/>
        <d v="2020-10-20T00:00:00" u="1"/>
        <d v="2020-08-03T00:00:00" u="1"/>
        <d v="2020-10-13T00:00:00" u="1"/>
      </sharedItems>
    </cacheField>
    <cacheField name="Grp" numFmtId="0">
      <sharedItems containsString="0" containsBlank="1" containsNumber="1" containsInteger="1" minValue="20" maxValue="25"/>
    </cacheField>
    <cacheField name="Esp" numFmtId="0">
      <sharedItems containsBlank="1"/>
    </cacheField>
    <cacheField name="Série" numFmtId="0">
      <sharedItems containsBlank="1" containsMixedTypes="1" containsNumber="1" containsInteger="1" minValue="0" maxValue="99" count="11">
        <n v="2"/>
        <s v="A"/>
        <n v="1"/>
        <n v="0"/>
        <n v="6"/>
        <n v="3"/>
        <m/>
        <n v="5" u="1"/>
        <n v="99" u="1"/>
        <n v="8" u="1"/>
        <n v="4" u="1"/>
      </sharedItems>
    </cacheField>
    <cacheField name="Título" numFmtId="0">
      <sharedItems containsString="0" containsBlank="1" containsNumber="1" containsInteger="1" minValue="5" maxValue="90033124" count="8000">
        <n v="909498"/>
        <n v="909497"/>
        <n v="909487"/>
        <n v="909488"/>
        <n v="909489"/>
        <n v="909490"/>
        <n v="909491"/>
        <n v="909492"/>
        <n v="909494"/>
        <n v="909496"/>
        <n v="909499"/>
        <n v="909503"/>
        <n v="909504"/>
        <n v="909505"/>
        <n v="909506"/>
        <n v="852381"/>
        <n v="852383"/>
        <n v="852384"/>
        <n v="852385"/>
        <n v="852399"/>
        <n v="852386"/>
        <n v="852387"/>
        <n v="852388"/>
        <n v="852389"/>
        <n v="852382"/>
        <n v="852390"/>
        <n v="852391"/>
        <n v="852392"/>
        <n v="852393"/>
        <n v="852394"/>
        <n v="852395"/>
        <n v="852396"/>
        <n v="852397"/>
        <n v="852398"/>
        <n v="852811"/>
        <n v="852810"/>
        <n v="852809"/>
        <n v="852808"/>
        <n v="852807"/>
        <n v="852806"/>
        <n v="852805"/>
        <n v="852804"/>
        <n v="852803"/>
        <n v="852801"/>
        <n v="852800"/>
        <n v="852812"/>
        <n v="852820"/>
        <n v="852819"/>
        <n v="852818"/>
        <n v="852817"/>
        <n v="852816"/>
        <n v="852815"/>
        <n v="852814"/>
        <n v="852813"/>
        <n v="2160892"/>
        <n v="5743"/>
        <n v="2160358"/>
        <n v="2160259"/>
        <n v="2160267"/>
        <n v="2160279"/>
        <n v="2160286"/>
        <n v="2160355"/>
        <n v="2160356"/>
        <n v="2160265"/>
        <n v="2160269"/>
        <n v="2160373"/>
        <n v="2160368"/>
        <n v="2160365"/>
        <n v="2160362"/>
        <n v="2160361"/>
        <n v="2160357"/>
        <n v="2160347"/>
        <n v="2160341"/>
        <n v="2160340"/>
        <n v="2160338"/>
        <n v="2160335"/>
        <n v="2160327"/>
        <n v="2160324"/>
        <n v="2160322"/>
        <n v="2160321"/>
        <n v="2160320"/>
        <n v="2160315"/>
        <n v="2160313"/>
        <n v="2160312"/>
        <n v="2160311"/>
        <n v="2160309"/>
        <n v="2160304"/>
        <n v="2160301"/>
        <n v="2160299"/>
        <n v="2160296"/>
        <n v="2160285"/>
        <n v="2160282"/>
        <n v="2160273"/>
        <n v="2160253"/>
        <n v="2160254"/>
        <n v="2160257"/>
        <n v="2160261"/>
        <n v="2160263"/>
        <n v="2160264"/>
        <n v="2160266"/>
        <n v="321407"/>
        <n v="321406"/>
        <n v="321405"/>
        <n v="321404"/>
        <n v="321403"/>
        <n v="321402"/>
        <n v="321401"/>
        <n v="321400"/>
        <n v="321399"/>
        <n v="321398"/>
        <n v="321397"/>
        <n v="321396"/>
        <n v="321395"/>
        <n v="321394"/>
        <n v="321393"/>
        <n v="321392"/>
        <n v="321391"/>
        <n v="321390"/>
        <n v="321389"/>
        <n v="321388"/>
        <n v="321387"/>
        <n v="321386"/>
        <n v="321385"/>
        <n v="321384"/>
        <n v="321383"/>
        <n v="321381"/>
        <n v="321380"/>
        <n v="321378"/>
        <n v="321377"/>
        <n v="321375"/>
        <n v="633184"/>
        <n v="633232"/>
        <n v="633233"/>
        <n v="633236"/>
        <n v="633248"/>
        <n v="633252"/>
        <n v="633256"/>
        <n v="633400"/>
        <n v="633401"/>
        <n v="633402"/>
        <n v="633403"/>
        <n v="633406"/>
        <n v="633407"/>
        <n v="633408"/>
        <n v="633409"/>
        <n v="633412"/>
        <n v="633413"/>
        <n v="633415"/>
        <n v="633417"/>
        <n v="633418"/>
        <n v="633419"/>
        <n v="633421"/>
        <n v="633422"/>
        <n v="633424"/>
        <n v="633427"/>
        <n v="633428"/>
        <n v="633429"/>
        <n v="633430"/>
        <n v="633431"/>
        <n v="633432"/>
        <n v="633433"/>
        <n v="633434"/>
        <n v="633437"/>
        <n v="633438"/>
        <n v="633440"/>
        <n v="633441"/>
        <n v="633443"/>
        <n v="633444"/>
        <n v="633446"/>
        <n v="633447"/>
        <n v="633448"/>
        <n v="633230"/>
        <n v="633229"/>
        <n v="633185"/>
        <n v="633183"/>
        <n v="633457"/>
        <n v="633458"/>
        <n v="633455"/>
        <n v="633452"/>
        <n v="633450"/>
        <n v="633449"/>
        <n v="633383"/>
        <n v="633384"/>
        <n v="633386"/>
        <n v="633387"/>
        <n v="633388"/>
        <n v="633389"/>
        <n v="633390"/>
        <n v="633391"/>
        <n v="633392"/>
        <n v="633393"/>
        <n v="633394"/>
        <n v="633395"/>
        <n v="633396"/>
        <n v="633397"/>
        <n v="633398"/>
        <n v="633399"/>
        <n v="633404"/>
        <n v="633405"/>
        <n v="633411"/>
        <n v="633414"/>
        <n v="633416"/>
        <n v="633420"/>
        <n v="633425"/>
        <n v="633426"/>
        <n v="633435"/>
        <n v="633436"/>
        <n v="633442"/>
        <n v="633445"/>
        <n v="633451"/>
        <n v="633453"/>
        <n v="633456"/>
        <n v="633497"/>
        <n v="633499"/>
        <n v="633500"/>
        <n v="633501"/>
        <n v="633503"/>
        <n v="633510"/>
        <n v="633511"/>
        <n v="633513"/>
        <n v="633385"/>
        <n v="2160653"/>
        <n v="2160780"/>
        <n v="2160781"/>
        <n v="2160782"/>
        <n v="2160783"/>
        <n v="2160784"/>
        <n v="2160785"/>
        <n v="2160786"/>
        <n v="2160787"/>
        <n v="2160788"/>
        <n v="2160789"/>
        <n v="2160790"/>
        <n v="2160791"/>
        <n v="2160792"/>
        <n v="2160793"/>
        <n v="2160794"/>
        <n v="2160795"/>
        <n v="2160796"/>
        <n v="2160797"/>
        <n v="2160798"/>
        <n v="2160799"/>
        <n v="2160800"/>
        <n v="2160801"/>
        <n v="2160802"/>
        <n v="2160803"/>
        <n v="2160804"/>
        <n v="2160805"/>
        <n v="2160806"/>
        <n v="2160807"/>
        <n v="2160808"/>
        <n v="2160809"/>
        <n v="2160810"/>
        <n v="2160811"/>
        <n v="2160812"/>
        <n v="2160813"/>
        <n v="2160814"/>
        <n v="2160815"/>
        <n v="2160816"/>
        <n v="2160817"/>
        <n v="2160818"/>
        <n v="2160819"/>
        <n v="2160737"/>
        <n v="2160736"/>
        <n v="2160731"/>
        <n v="2160730"/>
        <n v="2160657"/>
        <n v="2160658"/>
        <n v="2160663"/>
        <n v="2160665"/>
        <n v="2160666"/>
        <n v="2160673"/>
        <n v="2160678"/>
        <n v="2160689"/>
        <n v="2160691"/>
        <n v="2160693"/>
        <n v="2160694"/>
        <n v="2160695"/>
        <n v="2160696"/>
        <n v="2160697"/>
        <n v="2160700"/>
        <n v="2160702"/>
        <n v="2160704"/>
        <n v="2160708"/>
        <n v="2160718"/>
        <n v="2160725"/>
        <n v="2160748"/>
        <n v="2160745"/>
        <n v="2160739"/>
        <n v="2160758"/>
        <n v="2160769"/>
        <n v="2160778"/>
        <n v="2160772"/>
        <n v="2160762"/>
        <n v="2160763"/>
        <n v="2160768"/>
        <n v="2160235"/>
        <n v="2160236"/>
        <n v="2160929"/>
        <n v="2160893"/>
        <n v="2160932"/>
        <n v="2160931"/>
        <n v="2160930"/>
        <n v="2160237"/>
        <n v="2160238"/>
        <n v="2160239"/>
        <n v="2160240"/>
        <n v="2160241"/>
        <n v="2160242"/>
        <n v="2160243"/>
        <n v="2160244"/>
        <n v="2160245"/>
        <n v="2160246"/>
        <n v="2160247"/>
        <n v="2160248"/>
        <n v="2160249"/>
        <n v="2160250"/>
        <n v="2160251"/>
        <n v="2160252"/>
        <n v="2160376"/>
        <n v="2160377"/>
        <n v="2160378"/>
        <n v="2160379"/>
        <n v="2160380"/>
        <n v="2160381"/>
        <n v="2160382"/>
        <n v="2160383"/>
        <n v="2160384"/>
        <n v="2160385"/>
        <n v="2160386"/>
        <n v="2160387"/>
        <n v="2160388"/>
        <n v="2160389"/>
        <n v="2160390"/>
        <n v="2160391"/>
        <n v="2160392"/>
        <n v="2160393"/>
        <n v="2160394"/>
        <n v="2160395"/>
        <n v="2160396"/>
        <n v="2160397"/>
        <n v="2160894"/>
        <n v="2160705"/>
        <n v="2160715"/>
        <n v="2160741"/>
        <n v="2160755"/>
        <n v="2160771"/>
        <n v="2160776"/>
        <n v="183157"/>
        <n v="182968"/>
        <n v="182932"/>
        <n v="183094"/>
        <n v="183095"/>
        <n v="183096"/>
        <n v="183102"/>
        <n v="182852"/>
        <n v="179785"/>
        <n v="182862"/>
        <n v="182912"/>
        <n v="182864"/>
        <n v="183158"/>
        <n v="182892"/>
        <n v="150248"/>
        <n v="810774"/>
        <n v="811084"/>
        <n v="811154"/>
        <n v="877600"/>
        <n v="877902"/>
        <n v="877908"/>
        <n v="877484"/>
        <n v="877982"/>
        <n v="2583"/>
        <n v="7832"/>
        <n v="7394"/>
        <n v="7431"/>
        <n v="7807"/>
        <n v="7804"/>
        <n v="11748"/>
        <n v="11830"/>
        <n v="11938"/>
        <n v="11747"/>
        <n v="124470"/>
        <n v="124491"/>
        <n v="124531"/>
        <n v="124373"/>
        <n v="124375"/>
        <n v="150247"/>
        <n v="617"/>
        <n v="6555"/>
        <n v="6556"/>
        <n v="6525"/>
        <n v="6468"/>
        <n v="6470"/>
        <n v="6475"/>
        <n v="6500"/>
        <n v="6455"/>
        <n v="6450"/>
        <n v="6449"/>
        <n v="6447"/>
        <n v="6446"/>
        <n v="6445"/>
        <n v="6444"/>
        <n v="6441"/>
        <n v="6438"/>
        <n v="6426"/>
        <n v="6425"/>
        <n v="6424"/>
        <n v="6423"/>
        <n v="6422"/>
        <n v="6421"/>
        <n v="6420"/>
        <n v="6409"/>
        <n v="6408"/>
        <n v="6407"/>
        <n v="6406"/>
        <n v="6402"/>
        <n v="6400"/>
        <n v="6372"/>
        <n v="6454"/>
        <n v="6457"/>
        <n v="6458"/>
        <n v="6564"/>
        <n v="6551"/>
        <n v="6562"/>
        <n v="6563"/>
        <n v="6574"/>
        <n v="6581"/>
        <n v="6575"/>
        <n v="6583"/>
        <n v="6577"/>
        <n v="6582"/>
        <n v="6573"/>
        <n v="6572"/>
        <n v="6568"/>
        <n v="6567"/>
        <n v="6580"/>
        <n v="24670"/>
        <n v="25194"/>
        <n v="25217"/>
        <n v="22642"/>
        <n v="22992"/>
        <n v="22701"/>
        <n v="25243"/>
        <n v="325"/>
        <n v="172"/>
        <n v="164"/>
        <n v="161"/>
        <n v="160"/>
        <n v="348"/>
        <n v="423"/>
        <n v="430"/>
        <n v="425"/>
        <n v="426"/>
        <n v="432"/>
        <n v="431"/>
        <n v="354"/>
        <n v="442"/>
        <n v="346"/>
        <n v="365"/>
        <n v="345"/>
        <n v="437"/>
        <n v="436"/>
        <n v="435"/>
        <n v="433"/>
        <n v="370"/>
        <n v="183205"/>
        <n v="183175"/>
        <n v="183152"/>
        <n v="183116"/>
        <n v="183100"/>
        <n v="183207"/>
        <n v="183228"/>
        <n v="52595"/>
        <n v="52583"/>
        <n v="52464"/>
        <n v="52622"/>
        <n v="52472"/>
        <n v="52476"/>
        <n v="313719"/>
        <n v="299824"/>
        <n v="313563"/>
        <n v="310985"/>
        <n v="313635"/>
        <n v="313713"/>
        <n v="313456"/>
        <n v="313296"/>
        <n v="299465"/>
        <n v="299640"/>
        <n v="303902"/>
        <n v="812225"/>
        <n v="812092"/>
        <n v="811610"/>
        <n v="811606"/>
        <n v="811500"/>
        <n v="811559"/>
        <n v="811609"/>
        <n v="811569"/>
        <n v="811570"/>
        <n v="878056"/>
        <n v="878027"/>
        <n v="878275"/>
        <n v="878303"/>
        <n v="878098"/>
        <n v="878335"/>
        <n v="877918"/>
        <n v="877913"/>
        <n v="877910"/>
        <n v="124217"/>
        <n v="121371"/>
        <n v="124163"/>
        <n v="124216"/>
        <n v="122933"/>
        <n v="121578"/>
        <n v="124165"/>
        <n v="124298"/>
        <n v="2608"/>
        <n v="2606"/>
        <n v="752"/>
        <n v="754"/>
        <n v="2474"/>
        <n v="2605"/>
        <n v="2602"/>
        <n v="763"/>
        <n v="764"/>
        <n v="765"/>
        <n v="767"/>
        <n v="770"/>
        <n v="761"/>
        <n v="760"/>
        <n v="758"/>
        <n v="757"/>
        <n v="305858"/>
        <n v="306068"/>
        <n v="306072"/>
        <n v="306077"/>
        <n v="306247"/>
        <n v="306536"/>
        <n v="306561"/>
        <n v="306566"/>
        <n v="306570"/>
        <n v="307648"/>
        <n v="307787"/>
        <n v="313198"/>
        <n v="313211"/>
        <n v="312938"/>
        <n v="310900"/>
        <n v="312574"/>
        <n v="91429"/>
        <n v="91430"/>
        <n v="91519"/>
        <n v="877370"/>
        <n v="124436"/>
        <n v="124515"/>
        <n v="123681"/>
        <n v="123720"/>
        <n v="123808"/>
        <n v="124583"/>
        <n v="124415"/>
        <n v="124431"/>
        <n v="301"/>
        <n v="284"/>
        <n v="286"/>
        <m/>
        <n v="6487" u="1"/>
        <n v="625526" u="1"/>
        <n v="627543" u="1"/>
        <n v="631577" u="1"/>
        <n v="625527" u="1"/>
        <n v="627544" u="1"/>
        <n v="2132269" u="1"/>
        <n v="3241386" u="1"/>
        <n v="5447" u="1"/>
        <n v="17258" u="1"/>
        <n v="625528" u="1"/>
        <n v="627545" u="1"/>
        <n v="2088375" u="1"/>
        <n v="16301" u="1"/>
        <n v="15781" u="1"/>
        <n v="625529" u="1"/>
        <n v="631580" u="1"/>
        <n v="417" u="1"/>
        <n v="14741" u="1"/>
        <n v="17132" u="1"/>
        <n v="625530" u="1"/>
        <n v="2088379" u="1"/>
        <n v="16238" u="1"/>
        <n v="24160" u="1"/>
        <n v="15718" u="1"/>
        <n v="303623" u="1"/>
        <n v="625531" u="1"/>
        <n v="1350159" u="1"/>
        <n v="625532" u="1"/>
        <n v="627549" u="1"/>
        <n v="1350161" u="1"/>
        <n v="626541" u="1"/>
        <n v="1350163" u="1"/>
        <n v="1350164" u="1"/>
        <n v="625534" u="1"/>
        <n v="627551" u="1"/>
        <n v="2088387" u="1"/>
        <n v="16112" u="1"/>
        <n v="2136100" u="1"/>
        <n v="2136102" u="1"/>
        <n v="5581" u="1"/>
        <n v="17794" u="1"/>
        <n v="2136104" u="1"/>
        <n v="5321" u="1"/>
        <n v="16754" u="1"/>
        <n v="625536" u="1"/>
        <n v="627553" u="1"/>
        <n v="16049" u="1"/>
        <n v="17731" u="1"/>
        <n v="627554" u="1"/>
        <n v="631588" u="1"/>
        <n v="2156513" u="1"/>
        <n v="2136112" u="1"/>
        <n v="2156515" u="1"/>
        <n v="26713" u="1"/>
        <n v="625538" u="1"/>
        <n v="2088395" u="1"/>
        <n v="2156517" u="1"/>
        <n v="3245697" u="1"/>
        <n v="778" u="1"/>
        <n v="17605" u="1"/>
        <n v="23656" u="1"/>
        <n v="2156519" u="1"/>
        <n v="3245699" u="1"/>
        <n v="16565" u="1"/>
        <n v="181027" u="1"/>
        <n v="625539" u="1"/>
        <n v="627556" u="1"/>
        <n v="2115948" u="1"/>
        <n v="2136118" u="1"/>
        <n v="2156521" u="1"/>
        <n v="8895" u="1"/>
        <n v="632599" u="1"/>
        <n v="2115950" u="1"/>
        <n v="2156523" u="1"/>
        <n v="625540" u="1"/>
        <n v="2115952" u="1"/>
        <n v="2136122" u="1"/>
        <n v="2156525" u="1"/>
        <n v="2115954" u="1"/>
        <n v="2136124" u="1"/>
        <n v="2156527" u="1"/>
        <n v="625541" u="1"/>
        <n v="807071" u="1"/>
        <n v="2115956" u="1"/>
        <n v="2136126" u="1"/>
        <n v="6495" u="1"/>
        <n v="17416" u="1"/>
        <n v="2088402" u="1"/>
        <n v="2115958" u="1"/>
        <n v="16380" u="1"/>
        <n v="625542" u="1"/>
        <n v="627559" u="1"/>
        <n v="2115960" u="1"/>
        <n v="316235" u="1"/>
        <n v="2115962" u="1"/>
        <n v="627560" u="1"/>
        <n v="2115964" u="1"/>
        <n v="2124265" u="1"/>
        <n v="1899" u="1"/>
        <n v="17290" u="1"/>
        <n v="2088406" u="1"/>
        <n v="2115966" u="1"/>
        <n v="2124267" u="1"/>
        <n v="16317" u="1"/>
        <n v="625544" u="1"/>
        <n v="627561" u="1"/>
        <n v="2136138" u="1"/>
        <n v="15797" u="1"/>
        <n v="17227" u="1"/>
        <n v="1350186" u="1"/>
        <n v="2088408" u="1"/>
        <n v="2136140" u="1"/>
        <n v="303630" u="1"/>
        <n v="627562" u="1"/>
        <n v="1350187" u="1"/>
        <n v="2088409" u="1"/>
        <n v="2124273" u="1"/>
        <n v="14757" u="1"/>
        <n v="76757" u="1"/>
        <n v="626554" u="1"/>
        <n v="1340103" u="1"/>
        <n v="1350188" u="1"/>
        <n v="51922" u="1"/>
        <n v="627563" u="1"/>
        <n v="1340104" u="1"/>
        <n v="1350189" u="1"/>
        <n v="2136146" u="1"/>
        <n v="17101" u="1"/>
        <n v="626555" u="1"/>
        <n v="1340105" u="1"/>
        <n v="1350190" u="1"/>
        <n v="2124279" u="1"/>
        <n v="627564" u="1"/>
        <n v="1340106" u="1"/>
        <n v="1350191" u="1"/>
        <n v="14694" u="1"/>
        <n v="1340107" u="1"/>
        <n v="1350192" u="1"/>
        <n v="2124283" u="1"/>
        <n v="308674" u="1"/>
        <n v="625548" u="1"/>
        <n v="1340108" u="1"/>
        <n v="1350193" u="1"/>
        <n v="2088415" u="1"/>
        <n v="2124285" u="1"/>
        <n v="1340109" u="1"/>
        <n v="1350194" u="1"/>
        <n v="2088416" u="1"/>
        <n v="2124287" u="1"/>
        <n v="1340110" u="1"/>
        <n v="2124289" u="1"/>
        <n v="1340111" u="1"/>
        <n v="1350196" u="1"/>
        <n v="2124291" u="1"/>
        <n v="16128" u="1"/>
        <n v="308675" u="1"/>
        <n v="625550" u="1"/>
        <n v="631601" u="1"/>
        <n v="1340112" u="1"/>
        <n v="1350197" u="1"/>
        <n v="2088419" u="1"/>
        <n v="626559" u="1"/>
        <n v="1340113" u="1"/>
        <n v="1350198" u="1"/>
        <n v="2124295" u="1"/>
        <n v="5589" u="1"/>
        <n v="19843" u="1"/>
        <n v="625551" u="1"/>
        <n v="627568" u="1"/>
        <n v="907931" u="1"/>
        <n v="1340114" u="1"/>
        <n v="1350199" u="1"/>
        <n v="16786" u="1"/>
        <n v="836328" u="1"/>
        <n v="1340115" u="1"/>
        <n v="1358268" u="1"/>
        <n v="2144236" u="1"/>
        <n v="16065" u="1"/>
        <n v="17763" u="1"/>
        <n v="308676" u="1"/>
        <n v="625552" u="1"/>
        <n v="627569" u="1"/>
        <n v="907932" u="1"/>
        <n v="1340116" u="1"/>
        <n v="1350201" u="1"/>
        <n v="1358269" u="1"/>
        <n v="16723" u="1"/>
        <n v="836329" u="1"/>
        <n v="1340117" u="1"/>
        <n v="2088424" u="1"/>
        <n v="2124303" u="1"/>
        <n v="319770" u="1"/>
        <n v="625553" u="1"/>
        <n v="907933" u="1"/>
        <n v="1340118" u="1"/>
        <n v="2088425" u="1"/>
        <n v="2124305" u="1"/>
        <n v="76758" u="1"/>
        <n v="836330" u="1"/>
        <n v="1340119" u="1"/>
        <n v="2088426" u="1"/>
        <n v="2156579" u="1"/>
        <n v="779" u="1"/>
        <n v="17637" u="1"/>
        <n v="308677" u="1"/>
        <n v="907934" u="1"/>
        <n v="1340120" u="1"/>
        <n v="2124309" u="1"/>
        <n v="2156581" u="1"/>
        <n v="16597" u="1"/>
        <n v="122897" u="1"/>
        <n v="836331" u="1"/>
        <n v="1340121" u="1"/>
        <n v="2124311" u="1"/>
        <n v="2156583" u="1"/>
        <n v="17574" u="1"/>
        <n v="80414" u="1"/>
        <n v="907935" u="1"/>
        <n v="1340122" u="1"/>
        <n v="2136182" u="1"/>
        <n v="2156585" u="1"/>
        <n v="836332" u="1"/>
        <n v="1340123" u="1"/>
        <n v="2124315" u="1"/>
        <n v="2156587" u="1"/>
        <n v="649" u="1"/>
        <n v="56713" u="1"/>
        <n v="308678" u="1"/>
        <n v="627573" u="1"/>
        <n v="907936" u="1"/>
        <n v="1340124" u="1"/>
        <n v="2124317" u="1"/>
        <n v="2156589" u="1"/>
        <n v="50599" u="1"/>
        <n v="626565" u="1"/>
        <n v="836333" u="1"/>
        <n v="1340125" u="1"/>
        <n v="2156591" u="1"/>
        <n v="17448" u="1"/>
        <n v="627574" u="1"/>
        <n v="1340126" u="1"/>
        <n v="2124321" u="1"/>
        <n v="2136190" u="1"/>
        <n v="2144258" u="1"/>
        <n v="2156593" u="1"/>
        <n v="16408" u="1"/>
        <n v="836334" u="1"/>
        <n v="1340127" u="1"/>
        <n v="2144260" u="1"/>
        <n v="2156595" u="1"/>
        <n v="308679" u="1"/>
        <n v="310696" u="1"/>
        <n v="627575" u="1"/>
        <n v="631609" u="1"/>
        <n v="1340128" u="1"/>
        <n v="2156597" u="1"/>
        <n v="5723" u="1"/>
        <n v="836335" u="1"/>
        <n v="1340129" u="1"/>
        <n v="2337896" u="1"/>
        <n v="5463" u="1"/>
        <n v="14836" u="1"/>
        <n v="625559" u="1"/>
        <n v="627576" u="1"/>
        <n v="1340130" u="1"/>
        <n v="2156601" u="1"/>
        <n v="2337898" u="1"/>
        <n v="5203" u="1"/>
        <n v="836336" u="1"/>
        <n v="1340131" u="1"/>
        <n v="2136200" u="1"/>
        <n v="17259" u="1"/>
        <n v="308680" u="1"/>
        <n v="627577" u="1"/>
        <n v="1340132" u="1"/>
        <n v="2156605" u="1"/>
        <n v="2337902" u="1"/>
        <n v="836337" u="1"/>
        <n v="1340133" u="1"/>
        <n v="2124335" u="1"/>
        <n v="2136204" u="1"/>
        <n v="2144272" u="1"/>
        <n v="14773" u="1"/>
        <n v="1340134" u="1"/>
        <n v="2124337" u="1"/>
        <n v="2337906" u="1"/>
        <n v="76759" u="1"/>
        <n v="836338" u="1"/>
        <n v="1340135" u="1"/>
        <n v="2124339" u="1"/>
        <n v="2337908" u="1"/>
        <n v="17133" u="1"/>
        <n v="308681" u="1"/>
        <n v="1340136" u="1"/>
        <n v="2124341" u="1"/>
        <n v="2337910" u="1"/>
        <n v="836339" u="1"/>
        <n v="1340137" u="1"/>
        <n v="2124343" u="1"/>
        <n v="2337912" u="1"/>
        <n v="80415" u="1"/>
        <n v="1340138" u="1"/>
        <n v="2144282" u="1"/>
        <n v="2337914" u="1"/>
        <n v="16207" u="1"/>
        <n v="836340" u="1"/>
        <n v="1340139" u="1"/>
        <n v="2088446" u="1"/>
        <n v="2144284" u="1"/>
        <n v="2156619" u="1"/>
        <n v="2337916" u="1"/>
        <n v="51671" u="1"/>
        <n v="308682" u="1"/>
        <n v="625564" u="1"/>
        <n v="631615" u="1"/>
        <n v="1340140" u="1"/>
        <n v="2088447" u="1"/>
        <n v="2337918" u="1"/>
        <n v="137920" u="1"/>
        <n v="836341" u="1"/>
        <n v="1340141" u="1"/>
        <n v="2337920" u="1"/>
        <n v="288" u="1"/>
        <n v="2156625" u="1"/>
        <n v="2337922" u="1"/>
        <n v="16144" u="1"/>
        <n v="836342" u="1"/>
        <n v="1340143" u="1"/>
        <n v="2144292" u="1"/>
        <n v="2156627" u="1"/>
        <n v="308683" u="1"/>
        <n v="1340144" u="1"/>
        <n v="5597" u="1"/>
        <n v="658847" u="1"/>
        <n v="836343" u="1"/>
        <n v="1340145" u="1"/>
        <n v="2144296" u="1"/>
        <n v="2156631" u="1"/>
        <n v="2337928" u="1"/>
        <n v="5337" u="1"/>
        <n v="625567" u="1"/>
        <n v="2088453" u="1"/>
        <n v="2337930" u="1"/>
        <n v="3578" u="1"/>
        <n v="17795" u="1"/>
        <n v="836344" u="1"/>
        <n v="2337932" u="1"/>
        <n v="16755" u="1"/>
        <n v="625568" u="1"/>
        <n v="2136234" u="1"/>
        <n v="17732" u="1"/>
        <n v="632628" u="1"/>
        <n v="836345" u="1"/>
        <n v="2156639" u="1"/>
        <n v="6314" u="1"/>
        <n v="80920" u="1"/>
        <n v="625569" u="1"/>
        <n v="2136238" u="1"/>
        <n v="2156641" u="1"/>
        <n v="2337938" u="1"/>
        <n v="76760" u="1"/>
        <n v="303138" u="1"/>
        <n v="309189" u="1"/>
        <n v="2136240" u="1"/>
        <n v="2156643" u="1"/>
        <n v="123025" u="1"/>
        <n v="308685" u="1"/>
        <n v="2136242" u="1"/>
        <n v="2156645" u="1"/>
        <n v="2337942" u="1"/>
        <n v="17606" u="1"/>
        <n v="2088460" u="1"/>
        <n v="2136244" u="1"/>
        <n v="2156647" u="1"/>
        <n v="2337944" u="1"/>
        <n v="16566" u="1"/>
        <n v="24634" u="1"/>
        <n v="319779" u="1"/>
        <n v="625571" u="1"/>
        <n v="2337946" u="1"/>
        <n v="650" u="1"/>
        <n v="2538" u="1"/>
        <n v="15955" u="1"/>
        <n v="2337948" u="1"/>
        <n v="625572" u="1"/>
        <n v="631623" u="1"/>
        <n v="2108245" u="1"/>
        <n v="2337950" u="1"/>
        <n v="50600" u="1"/>
        <n v="2156655" u="1"/>
        <n v="2337952" u="1"/>
        <n v="16440" u="1"/>
        <n v="36418" u="1"/>
        <n v="319780" u="1"/>
        <n v="625573" u="1"/>
        <n v="2337954" u="1"/>
        <n v="17417" u="1"/>
        <n v="2136256" u="1"/>
        <n v="2144324" u="1"/>
        <n v="2156659" u="1"/>
        <n v="24445" u="1"/>
        <n v="625574" u="1"/>
        <n v="2144326" u="1"/>
        <n v="14852" u="1"/>
        <n v="1340161" u="1"/>
        <n v="2136260" u="1"/>
        <n v="52302" u="1"/>
        <n v="625575" u="1"/>
        <n v="631626" u="1"/>
        <n v="1340162" u="1"/>
        <n v="17291" u="1"/>
        <n v="836352" u="1"/>
        <n v="1340163" u="1"/>
        <n v="2156667" u="1"/>
        <n v="625576" u="1"/>
        <n v="631627" u="1"/>
        <n v="1340164" u="1"/>
        <n v="2156669" u="1"/>
        <n v="6448" u="1"/>
        <n v="17228" u="1"/>
        <n v="808115" u="1"/>
        <n v="836353" u="1"/>
        <n v="1340165" u="1"/>
        <n v="2124399" u="1"/>
        <n v="8218" u="1"/>
        <n v="16286" u="1"/>
        <n v="625577" u="1"/>
        <n v="1340166" u="1"/>
        <n v="2124401" u="1"/>
        <n v="76761" u="1"/>
        <n v="808116" u="1"/>
        <n v="1340167" u="1"/>
        <n v="2144340" u="1"/>
        <n v="5668" u="1"/>
        <n v="308689" u="1"/>
        <n v="625578" u="1"/>
        <n v="829295" u="1"/>
        <n v="1340168" u="1"/>
        <n v="2136274" u="1"/>
        <n v="5408" u="1"/>
        <n v="17102" u="1"/>
        <n v="632638" u="1"/>
        <n v="808117" u="1"/>
        <n v="1340169" u="1"/>
        <n v="2124407" u="1"/>
        <n v="2136276" u="1"/>
        <n v="16223" u="1"/>
        <n v="829296" u="1"/>
        <n v="1340170" u="1"/>
        <n v="2136278" u="1"/>
        <n v="3253929" u="1"/>
        <n v="2475" u="1"/>
        <n v="15703" u="1"/>
        <n v="82308" u="1"/>
        <n v="808118" u="1"/>
        <n v="1340171" u="1"/>
        <n v="2124411" u="1"/>
        <n v="2136280" u="1"/>
        <n v="308690" u="1"/>
        <n v="625580" u="1"/>
        <n v="829297" u="1"/>
        <n v="1340172" u="1"/>
        <n v="2124413" u="1"/>
        <n v="2144350" u="1"/>
        <n v="2156685" u="1"/>
        <n v="808119" u="1"/>
        <n v="1340173" u="1"/>
        <n v="2124415" u="1"/>
        <n v="2136284" u="1"/>
        <n v="2144352" u="1"/>
        <n v="625581" u="1"/>
        <n v="631632" u="1"/>
        <n v="829298" u="1"/>
        <n v="1340174" u="1"/>
        <n v="2124417" u="1"/>
        <n v="2136286" u="1"/>
        <n v="309195" u="1"/>
        <n v="808120" u="1"/>
        <n v="1340175" u="1"/>
        <n v="2144356" u="1"/>
        <n v="625582" u="1"/>
        <n v="829299" u="1"/>
        <n v="1340176" u="1"/>
        <n v="2124421" u="1"/>
        <n v="2144358" u="1"/>
        <n v="808121" u="1"/>
        <n v="1340177" u="1"/>
        <n v="2124423" u="1"/>
        <n v="2144360" u="1"/>
        <n v="19844" u="1"/>
        <n v="146749" u="1"/>
        <n v="625583" u="1"/>
        <n v="829300" u="1"/>
        <n v="1340178" u="1"/>
        <n v="2124425" u="1"/>
        <n v="2144362" u="1"/>
        <n v="2156697" u="1"/>
        <n v="16787" u="1"/>
        <n v="808122" u="1"/>
        <n v="1340179" u="1"/>
        <n v="2124427" u="1"/>
        <n v="2144364" u="1"/>
        <n v="17764" u="1"/>
        <n v="308692" u="1"/>
        <n v="631635" u="1"/>
        <n v="809131" u="1"/>
        <n v="829301" u="1"/>
        <n v="1340180" u="1"/>
        <n v="2124429" u="1"/>
        <n v="2144366" u="1"/>
        <n v="2156701" u="1"/>
        <n v="16724" u="1"/>
        <n v="22775" u="1"/>
        <n v="89116" u="1"/>
        <n v="808123" u="1"/>
        <n v="2124431" u="1"/>
        <n v="2144368" u="1"/>
        <n v="16034" u="1"/>
        <n v="625585" u="1"/>
        <n v="829302" u="1"/>
        <n v="2124433" u="1"/>
        <n v="2144370" u="1"/>
        <n v="808124" u="1"/>
        <n v="2144372" u="1"/>
        <n v="5542" u="1"/>
        <n v="17638" u="1"/>
        <n v="308693" u="1"/>
        <n v="625586" u="1"/>
        <n v="829303" u="1"/>
        <n v="2144374" u="1"/>
        <n v="5282" u="1"/>
        <n v="16598" u="1"/>
        <n v="808125" u="1"/>
        <n v="2144376" u="1"/>
        <n v="2156711" u="1"/>
        <n v="3253959" u="1"/>
        <n v="15971" u="1"/>
        <n v="17575" u="1"/>
        <n v="625587" u="1"/>
        <n v="631638" u="1"/>
        <n v="829304" u="1"/>
        <n v="16535" u="1"/>
        <n v="808126" u="1"/>
        <n v="625588" u="1"/>
        <n v="829305" u="1"/>
        <n v="50601" u="1"/>
        <n v="808127" u="1"/>
        <n v="2035" u="1"/>
        <n v="17449" u="1"/>
        <n v="36419" u="1"/>
        <n v="829306" u="1"/>
        <n v="1340190" u="1"/>
        <n v="808128" u="1"/>
        <n v="625590" u="1"/>
        <n v="829307" u="1"/>
        <n v="2136322" u="1"/>
        <n v="2156725" u="1"/>
        <n v="808129" u="1"/>
        <n v="1340193" u="1"/>
        <n v="2136324" u="1"/>
        <n v="2156727" u="1"/>
        <n v="625591" u="1"/>
        <n v="829308" u="1"/>
        <n v="2136326" u="1"/>
        <n v="808130" u="1"/>
        <n v="2136328" u="1"/>
        <n v="419" u="1"/>
        <n v="6456" u="1"/>
        <n v="17260" u="1"/>
        <n v="625592" u="1"/>
        <n v="829309" u="1"/>
        <n v="1340196" u="1"/>
        <n v="16302" u="1"/>
        <n v="808131" u="1"/>
        <n v="1340197" u="1"/>
        <n v="2136332" u="1"/>
        <n v="15782" u="1"/>
        <n v="625593" u="1"/>
        <n v="829310" u="1"/>
        <n v="1340198" u="1"/>
        <n v="2136334" u="1"/>
        <n v="5676" u="1"/>
        <n v="808132" u="1"/>
        <n v="2136336" u="1"/>
        <n v="5416" u="1"/>
        <n v="7433" u="1"/>
        <n v="14742" u="1"/>
        <n v="17134" u="1"/>
        <n v="51925" u="1"/>
        <n v="625594" u="1"/>
        <n v="829311" u="1"/>
        <n v="2136338" u="1"/>
        <n v="16239" u="1"/>
        <n v="808133" u="1"/>
        <n v="2136340" u="1"/>
        <n v="15719" u="1"/>
        <n v="17071" u="1"/>
        <n v="625595" u="1"/>
        <n v="631646" u="1"/>
        <n v="829312" u="1"/>
        <n v="2136342" u="1"/>
        <n v="2156745" u="1"/>
        <n v="4636" u="1"/>
        <n v="804100" u="1"/>
        <n v="808134" u="1"/>
        <n v="2136344" u="1"/>
        <n v="625596" u="1"/>
        <n v="829313" u="1"/>
        <n v="2136346" u="1"/>
        <n v="2089" u="1"/>
        <n v="808135" u="1"/>
        <n v="2136348" u="1"/>
        <n v="3245698" u="1"/>
        <n v="17" u="1"/>
        <n v="625597" u="1"/>
        <n v="2136350" u="1"/>
        <n v="3245700" u="1"/>
        <n v="23973" u="1"/>
        <n v="2136352" u="1"/>
        <n v="625598" u="1"/>
        <n v="2136354" u="1"/>
        <n v="16113" u="1"/>
        <n v="77520" u="1"/>
        <n v="830324" u="1"/>
        <n v="2136356" u="1"/>
        <n v="2136358" u="1"/>
        <n v="17796" u="1"/>
        <n v="632659" u="1"/>
        <n v="830325" u="1"/>
        <n v="16756" u="1"/>
        <n v="631651" u="1"/>
        <n v="16050" u="1"/>
        <n v="17733" u="1"/>
        <n v="830326" u="1"/>
        <n v="631652" u="1"/>
        <n v="5550" u="1"/>
        <n v="830327" u="1"/>
        <n v="2124266" u="1"/>
        <n v="625602" u="1"/>
        <n v="809149" u="1"/>
        <n v="847472" u="1"/>
        <n v="2546" u="1"/>
        <n v="17607" u="1"/>
        <n v="804107" u="1"/>
        <n v="830328" u="1"/>
        <n v="2124270" u="1"/>
        <n v="4770" u="1"/>
        <n v="16567" u="1"/>
        <n v="24635" u="1"/>
        <n v="625603" u="1"/>
        <n v="631654" u="1"/>
        <n v="847473" u="1"/>
        <n v="2124272" u="1"/>
        <n v="2136374" u="1"/>
        <n v="8896" u="1"/>
        <n v="830329" u="1"/>
        <n v="2124274" u="1"/>
        <n v="625604" u="1"/>
        <n v="809151" u="1"/>
        <n v="847474" u="1"/>
        <n v="2124276" u="1"/>
        <n v="50602" u="1"/>
        <n v="830330" u="1"/>
        <n v="16441" u="1"/>
        <n v="625605" u="1"/>
        <n v="631656" u="1"/>
        <n v="847475" u="1"/>
        <n v="2124280" u="1"/>
        <n v="2136382" u="1"/>
        <n v="17418" u="1"/>
        <n v="830331" u="1"/>
        <n v="2124282" u="1"/>
        <n v="2136384" u="1"/>
        <n v="16381" u="1"/>
        <n v="625606" u="1"/>
        <n v="847476" u="1"/>
        <n v="2124284" u="1"/>
        <n v="2136386" u="1"/>
        <n v="77521" u="1"/>
        <n v="830332" u="1"/>
        <n v="2136388" u="1"/>
        <n v="625607" u="1"/>
        <n v="631658" u="1"/>
        <n v="847477" u="1"/>
        <n v="2124288" u="1"/>
        <n v="2136390" u="1"/>
        <n v="17292" u="1"/>
        <n v="830333" u="1"/>
        <n v="2124290" u="1"/>
        <n v="16318" u="1"/>
        <n v="625608" u="1"/>
        <n v="847478" u="1"/>
        <n v="2124292" u="1"/>
        <n v="15798" u="1"/>
        <n v="17229" u="1"/>
        <n v="830334" u="1"/>
        <n v="2124527" u="1"/>
        <n v="2136396" u="1"/>
        <n v="80925" u="1"/>
        <n v="625609" u="1"/>
        <n v="631660" u="1"/>
        <n v="847479" u="1"/>
        <n v="2124296" u="1"/>
        <n v="2124529" u="1"/>
        <n v="5424" u="1"/>
        <n v="14758" u="1"/>
        <n v="830335" u="1"/>
        <n v="2124531" u="1"/>
        <n v="5164" u="1"/>
        <n v="625610" u="1"/>
        <n v="847480" u="1"/>
        <n v="2124533" u="1"/>
        <n v="2136402" u="1"/>
        <n v="2483" u="1"/>
        <n v="17103" u="1"/>
        <n v="51863" u="1"/>
        <n v="830336" u="1"/>
        <n v="2124535" u="1"/>
        <n v="2136404" u="1"/>
        <n v="625611" u="1"/>
        <n v="631662" u="1"/>
        <n v="847481" u="1"/>
        <n v="2116236" u="1"/>
        <n v="2124537" u="1"/>
        <n v="14695" u="1"/>
        <n v="830337" u="1"/>
        <n v="2124539" u="1"/>
        <n v="631663" u="1"/>
        <n v="847482" u="1"/>
        <n v="2116240" u="1"/>
        <n v="2144478" u="1"/>
        <n v="830338" u="1"/>
        <n v="2144480" u="1"/>
        <n v="5621" u="1"/>
        <n v="625613" u="1"/>
        <n v="631664" u="1"/>
        <n v="847483" u="1"/>
        <n v="2116244" u="1"/>
        <n v="2124312" u="1"/>
        <n v="2136414" u="1"/>
        <n v="830339" u="1"/>
        <n v="2144484" u="1"/>
        <n v="16129" u="1"/>
        <n v="625614" u="1"/>
        <n v="631665" u="1"/>
        <n v="847484" u="1"/>
        <n v="2116248" u="1"/>
        <n v="2136418" u="1"/>
        <n v="2144486" u="1"/>
        <n v="77522" u="1"/>
        <n v="830340" u="1"/>
        <n v="2124318" u="1"/>
        <n v="2136420" u="1"/>
        <n v="2144488" u="1"/>
        <n v="19845" u="1"/>
        <n v="625615" u="1"/>
        <n v="631666" u="1"/>
        <n v="847485" u="1"/>
        <n v="2116252" u="1"/>
        <n v="2136422" u="1"/>
        <n v="2144490" u="1"/>
        <n v="16788" u="1"/>
        <n v="830341" u="1"/>
        <n v="2116254" u="1"/>
        <n v="2136424" u="1"/>
        <n v="2144492" u="1"/>
        <n v="16066" u="1"/>
        <n v="17765" u="1"/>
        <n v="625616" u="1"/>
        <n v="847486" u="1"/>
        <n v="1372516" u="1"/>
        <n v="2116256" u="1"/>
        <n v="16725" u="1"/>
        <n v="830342" u="1"/>
        <n v="1372517" u="1"/>
        <n v="625617" u="1"/>
        <n v="631668" u="1"/>
        <n v="847487" u="1"/>
        <n v="1372518" u="1"/>
        <n v="2144498" u="1"/>
        <n v="830343" u="1"/>
        <n v="2136432" u="1"/>
        <n v="2144500" u="1"/>
        <n v="17639" u="1"/>
        <n v="625618" u="1"/>
        <n v="847488" u="1"/>
        <n v="1372520" u="1"/>
        <n v="4778" u="1"/>
        <n v="16599" u="1"/>
        <n v="1372521" u="1"/>
        <n v="6535" u="1"/>
        <n v="8912" u="1"/>
        <n v="17576" u="1"/>
        <n v="181047" u="1"/>
        <n v="625619" u="1"/>
        <n v="847489" u="1"/>
        <n v="2124336" u="1"/>
        <n v="16536" u="1"/>
        <n v="1372523" u="1"/>
        <n v="2124338" u="1"/>
        <n v="11906" u="1"/>
        <n v="15940" u="1"/>
        <n v="625620" u="1"/>
        <n v="1372524" u="1"/>
        <n v="2124340" u="1"/>
        <n v="1372525" u="1"/>
        <n v="2124342" u="1"/>
        <n v="2124575" u="1"/>
        <n v="5495" u="1"/>
        <n v="17450" u="1"/>
        <n v="625621" u="1"/>
        <n v="1372526" u="1"/>
        <n v="2124344" u="1"/>
        <n v="2124577" u="1"/>
        <n v="16410" u="1"/>
        <n v="1372527" u="1"/>
        <n v="2116278" u="1"/>
        <n v="2124579" u="1"/>
        <n v="2136448" u="1"/>
        <n v="17387" u="1"/>
        <n v="625622" u="1"/>
        <n v="1372528" u="1"/>
        <n v="2116280" u="1"/>
        <n v="2124581" u="1"/>
        <n v="77523" u="1"/>
        <n v="1372529" u="1"/>
        <n v="2116282" u="1"/>
        <n v="2124583" u="1"/>
        <n v="420" u="1"/>
        <n v="14837" u="1"/>
        <n v="625623" u="1"/>
        <n v="1372530" u="1"/>
        <n v="2124585" u="1"/>
        <n v="1372531" u="1"/>
        <n v="2124587" u="1"/>
        <n v="2136456" u="1"/>
        <n v="17261" u="1"/>
        <n v="625624" u="1"/>
        <n v="631675" u="1"/>
        <n v="1372532" u="1"/>
        <n v="2124589" u="1"/>
        <n v="1372533" u="1"/>
        <n v="355" u="1"/>
        <n v="14774" u="1"/>
        <n v="1372534" u="1"/>
        <n v="2116292" u="1"/>
        <n v="2346463" u="1"/>
        <n v="1372535" u="1"/>
        <n v="2116294" u="1"/>
        <n v="3246047" u="1"/>
        <n v="625626" u="1"/>
        <n v="1372536" u="1"/>
        <n v="3246049" u="1"/>
        <n v="1372537" u="1"/>
        <n v="2136468" u="1"/>
        <n v="290" u="1"/>
        <n v="17072" u="1"/>
        <n v="631678" u="1"/>
        <n v="1372538" u="1"/>
        <n v="2136470" u="1"/>
        <n v="16208" u="1"/>
        <n v="309218" u="1"/>
        <n v="1372539" u="1"/>
        <n v="2116302" u="1"/>
        <n v="2136472" u="1"/>
        <n v="625628" u="1"/>
        <n v="1372540" u="1"/>
        <n v="2124605" u="1"/>
        <n v="2136474" u="1"/>
        <n v="5629" u="1"/>
        <n v="1372541" u="1"/>
        <n v="2116306" u="1"/>
        <n v="2124607" u="1"/>
        <n v="5369" u="1"/>
        <n v="10614" u="1"/>
        <n v="625629" u="1"/>
        <n v="2116308" u="1"/>
        <n v="2124609" u="1"/>
        <n v="16145" u="1"/>
        <n v="311236" u="1"/>
        <n v="1372543" u="1"/>
        <n v="2136480" u="1"/>
        <n v="625630" u="1"/>
        <n v="2116314" u="1"/>
        <n v="2136484" u="1"/>
        <n v="625631" u="1"/>
        <n v="1372546" u="1"/>
        <n v="2116316" u="1"/>
        <n v="17797" u="1"/>
        <n v="2116318" u="1"/>
        <n v="16757" u="1"/>
        <n v="625632" u="1"/>
        <n v="2116320" u="1"/>
        <n v="719" u="1"/>
        <n v="8991" u="1"/>
        <n v="17734" u="1"/>
        <n v="2116322" u="1"/>
        <n v="625633" u="1"/>
        <n v="2116324" u="1"/>
        <n v="654" u="1"/>
        <n v="2116326" u="1"/>
        <n v="2136496" u="1"/>
        <n v="2116328" u="1"/>
        <n v="17608" u="1"/>
        <n v="2116330" u="1"/>
        <n v="2124398" u="1"/>
        <n v="3040116" u="1"/>
        <n v="1372554" u="1"/>
        <n v="2124400" u="1"/>
        <n v="3040118" u="1"/>
        <n v="15956" u="1"/>
        <n v="1372555" u="1"/>
        <n v="2124402" u="1"/>
        <n v="3040120" u="1"/>
        <n v="1372556" u="1"/>
        <n v="2124404" u="1"/>
        <n v="3040122" u="1"/>
        <n v="1911" u="1"/>
        <n v="1372557" u="1"/>
        <n v="2116338" u="1"/>
        <n v="2124406" u="1"/>
        <n v="2136508" u="1"/>
        <n v="3040124" u="1"/>
        <n v="16442" u="1"/>
        <n v="122277" u="1"/>
        <n v="1372558" u="1"/>
        <n v="2124408" u="1"/>
        <n v="2136510" u="1"/>
        <n v="3040126" u="1"/>
        <n v="17419" u="1"/>
        <n v="1372559" u="1"/>
        <n v="2116342" u="1"/>
        <n v="2124410" u="1"/>
        <n v="3040128" u="1"/>
        <n v="24447" u="1"/>
        <n v="165420" u="1"/>
        <n v="1372560" u="1"/>
        <n v="2116344" u="1"/>
        <n v="2124412" u="1"/>
        <n v="2136514" u="1"/>
        <n v="3040130" u="1"/>
        <n v="14853" u="1"/>
        <n v="1372561" u="1"/>
        <n v="2124414" u="1"/>
        <n v="2136516" u="1"/>
        <n v="3040132" u="1"/>
        <n v="1372562" u="1"/>
        <n v="2124416" u="1"/>
        <n v="17293" u="1"/>
        <n v="1372563" u="1"/>
        <n v="2116350" u="1"/>
        <n v="2124418" u="1"/>
        <n v="2136520" u="1"/>
        <n v="1372564" u="1"/>
        <n v="2116352" u="1"/>
        <n v="17230" u="1"/>
        <n v="1372565" u="1"/>
        <n v="2116354" u="1"/>
        <n v="2124422" u="1"/>
        <n v="16287" u="1"/>
        <n v="1372566" u="1"/>
        <n v="2116356" u="1"/>
        <n v="1372567" u="1"/>
        <n v="2116358" u="1"/>
        <n v="2124426" u="1"/>
        <n v="2124659" u="1"/>
        <n v="2350563" u="1"/>
        <n v="1372568" u="1"/>
        <n v="2116360" u="1"/>
        <n v="2124428" u="1"/>
        <n v="17104" u="1"/>
        <n v="1372569" u="1"/>
        <n v="2116362" u="1"/>
        <n v="2350567" u="1"/>
        <n v="16224" u="1"/>
        <n v="1372570" u="1"/>
        <n v="2116364" u="1"/>
        <n v="2124432" u="1"/>
        <n v="2350569" u="1"/>
        <n v="15704" u="1"/>
        <n v="23092" u="1"/>
        <n v="1372571" u="1"/>
        <n v="2116366" u="1"/>
        <n v="2124667" u="1"/>
        <n v="2350571" u="1"/>
        <n v="5637" u="1"/>
        <n v="1372572" u="1"/>
        <n v="2116368" u="1"/>
        <n v="2124669" u="1"/>
        <n v="2350573" u="1"/>
        <n v="1372573" u="1"/>
        <n v="2116370" u="1"/>
        <n v="2350575" u="1"/>
        <n v="24006" u="1"/>
        <n v="1372574" u="1"/>
        <n v="2116372" u="1"/>
        <n v="2124673" u="1"/>
        <n v="2350577" u="1"/>
        <n v="1372575" u="1"/>
        <n v="2116374" u="1"/>
        <n v="2350579" u="1"/>
        <n v="1372576" u="1"/>
        <n v="2116376" u="1"/>
        <n v="2350581" u="1"/>
        <n v="145000" u="1"/>
        <n v="1372577" u="1"/>
        <n v="2116378" u="1"/>
        <n v="2350583" u="1"/>
        <n v="19846" u="1"/>
        <n v="2088613" u="1"/>
        <n v="2116380" u="1"/>
        <n v="2124681" u="1"/>
        <n v="2350585" u="1"/>
        <n v="16789" u="1"/>
        <n v="2088614" u="1"/>
        <n v="2116382" u="1"/>
        <n v="9007" u="1"/>
        <n v="17766" u="1"/>
        <n v="2088615" u="1"/>
        <n v="2116384" u="1"/>
        <n v="2124685" u="1"/>
        <n v="2350589" u="1"/>
        <n v="16726" u="1"/>
        <n v="22777" u="1"/>
        <n v="24794" u="1"/>
        <n v="2124687" u="1"/>
        <n v="2136556" u="1"/>
        <n v="2350591" u="1"/>
        <n v="655" u="1"/>
        <n v="16035" u="1"/>
        <n v="2088617" u="1"/>
        <n v="2124689" u="1"/>
        <n v="2350593" u="1"/>
        <n v="808188" u="1"/>
        <n v="2088618" u="1"/>
        <n v="2350595" u="1"/>
        <n v="2354629" u="1"/>
        <n v="14995" u="1"/>
        <n v="17640" u="1"/>
        <n v="2088619" u="1"/>
        <n v="2124693" u="1"/>
        <n v="2136562" u="1"/>
        <n v="2350597" u="1"/>
        <n v="16600" u="1"/>
        <n v="808189" u="1"/>
        <n v="2124695" u="1"/>
        <n v="2136564" u="1"/>
        <n v="2350599" u="1"/>
        <n v="2354633" u="1"/>
        <n v="15972" u="1"/>
        <n v="17577" u="1"/>
        <n v="2088621" u="1"/>
        <n v="2124697" u="1"/>
        <n v="2350601" u="1"/>
        <n v="16537" u="1"/>
        <n v="808190" u="1"/>
        <n v="2088622" u="1"/>
        <n v="2136568" u="1"/>
        <n v="2350603" u="1"/>
        <n v="2354637" u="1"/>
        <n v="5511" u="1"/>
        <n v="2088623" u="1"/>
        <n v="2124701" u="1"/>
        <n v="2136570" u="1"/>
        <n v="2350605" u="1"/>
        <n v="5251" u="1"/>
        <n v="122405" u="1"/>
        <n v="808191" u="1"/>
        <n v="2088624" u="1"/>
        <n v="2124703" u="1"/>
        <n v="2350607" u="1"/>
        <n v="17451" u="1"/>
        <n v="2088625" u="1"/>
        <n v="2124705" u="1"/>
        <n v="2350609" u="1"/>
        <n v="89881" u="1"/>
        <n v="808192" u="1"/>
        <n v="2088626" u="1"/>
        <n v="2124707" u="1"/>
        <n v="17388" u="1"/>
        <n v="2088627" u="1"/>
        <n v="2124709" u="1"/>
        <n v="145002" u="1"/>
        <n v="808193" u="1"/>
        <n v="2088628" u="1"/>
        <n v="2124711" u="1"/>
        <n v="2088629" u="1"/>
        <n v="808194" u="1"/>
        <n v="2088630" u="1"/>
        <n v="5448" u="1"/>
        <n v="17262" u="1"/>
        <n v="2088631" u="1"/>
        <n v="16303" u="1"/>
        <n v="48084" u="1"/>
        <n v="626665" u="1"/>
        <n v="808195" u="1"/>
        <n v="2088632" u="1"/>
        <n v="2495" u="1"/>
        <n v="15783" u="1"/>
        <n v="182065" u="1"/>
        <n v="2088633" u="1"/>
        <n v="808196" u="1"/>
        <n v="1372599" u="1"/>
        <n v="2088634" u="1"/>
        <n v="2124723" u="1"/>
        <n v="291" u="1"/>
        <n v="14743" u="1"/>
        <n v="1372600" u="1"/>
        <n v="2088635" u="1"/>
        <n v="2124725" u="1"/>
        <n v="16240" u="1"/>
        <n v="808197" u="1"/>
        <n v="1372601" u="1"/>
        <n v="2088636" u="1"/>
        <n v="2354665" u="1"/>
        <n v="15720" u="1"/>
        <n v="17073" u="1"/>
        <n v="2088637" u="1"/>
        <n v="2354667" u="1"/>
        <n v="796096" u="1"/>
        <n v="808198" u="1"/>
        <n v="2088638" u="1"/>
        <n v="2124731" u="1"/>
        <n v="2354669" u="1"/>
        <n v="2088639" u="1"/>
        <n v="2124733" u="1"/>
        <n v="808199" u="1"/>
        <n v="2088640" u="1"/>
        <n v="182066" u="1"/>
        <n v="2124737" u="1"/>
        <n v="808200" u="1"/>
        <n v="2088642" u="1"/>
        <n v="809209" u="1"/>
        <n v="1340336" u="1"/>
        <n v="2088643" u="1"/>
        <n v="2124741" u="1"/>
        <n v="16114" u="1"/>
        <n v="808201" u="1"/>
        <n v="1340337" u="1"/>
        <n v="299655" u="1"/>
        <n v="1340338" u="1"/>
        <n v="1372610" u="1"/>
        <n v="2088645" u="1"/>
        <n v="5582" u="1"/>
        <n v="17798" u="1"/>
        <n v="626672" u="1"/>
        <n v="808202" u="1"/>
        <n v="1372611" u="1"/>
        <n v="2088646" u="1"/>
        <n v="2124747" u="1"/>
        <n v="5322" u="1"/>
        <n v="16758" u="1"/>
        <n v="1340340" u="1"/>
        <n v="1372612" u="1"/>
        <n v="3254269" u="1"/>
        <n v="656" u="1"/>
        <n v="16051" u="1"/>
        <n v="17735" u="1"/>
        <n v="808203" u="1"/>
        <n v="1372613" u="1"/>
        <n v="2088648" u="1"/>
        <n v="2124751" u="1"/>
        <n v="1372614" u="1"/>
        <n v="2124753" u="1"/>
        <n v="2148957" u="1"/>
        <n v="2302" u="1"/>
        <n v="808204" u="1"/>
        <n v="1340343" u="1"/>
        <n v="1372615" u="1"/>
        <n v="2148959" u="1"/>
        <n v="631717" u="1"/>
        <n v="1340344" u="1"/>
        <n v="1372616" u="1"/>
        <n v="2088651" u="1"/>
        <n v="2148961" u="1"/>
        <n v="17609" u="1"/>
        <n v="808205" u="1"/>
        <n v="1340345" u="1"/>
        <n v="1372617" u="1"/>
        <n v="2088652" u="1"/>
        <n v="2124526" u="1"/>
        <n v="2148963" u="1"/>
        <n v="1340346" u="1"/>
        <n v="1372618" u="1"/>
        <n v="2088653" u="1"/>
        <n v="2124528" u="1"/>
        <n v="2148965" u="1"/>
        <n v="8897" u="1"/>
        <n v="158620" u="1"/>
        <n v="808206" u="1"/>
        <n v="1340347" u="1"/>
        <n v="1372619" u="1"/>
        <n v="2088654" u="1"/>
        <n v="2124530" u="1"/>
        <n v="1340348" u="1"/>
        <n v="1372620" u="1"/>
        <n v="2088655" u="1"/>
        <n v="2124532" u="1"/>
        <n v="808207" u="1"/>
        <n v="1340349" u="1"/>
        <n v="2088656" u="1"/>
        <n v="2124534" u="1"/>
        <n v="4739" u="1"/>
        <n v="16443" u="1"/>
        <n v="48526" u="1"/>
        <n v="182068" u="1"/>
        <n v="2088657" u="1"/>
        <n v="2124536" u="1"/>
        <n v="17420" u="1"/>
        <n v="48463" u="1"/>
        <n v="808208" u="1"/>
        <n v="2088658" u="1"/>
        <n v="2124538" u="1"/>
        <n v="2124771" u="1"/>
        <n v="16382" u="1"/>
        <n v="24448" u="1"/>
        <n v="631721" u="1"/>
        <n v="2124540" u="1"/>
        <n v="2124773" u="1"/>
        <n v="808209" u="1"/>
        <n v="2088660" u="1"/>
        <n v="2088661" u="1"/>
        <n v="2124777" u="1"/>
        <n v="17294" u="1"/>
        <n v="808210" u="1"/>
        <n v="1372627" u="1"/>
        <n v="2088662" u="1"/>
        <n v="2124779" u="1"/>
        <n v="16319" u="1"/>
        <n v="1372628" u="1"/>
        <n v="2088663" u="1"/>
        <n v="2124781" u="1"/>
        <n v="11765" u="1"/>
        <n v="15799" u="1"/>
        <n v="17231" u="1"/>
        <n v="808211" u="1"/>
        <n v="1372629" u="1"/>
        <n v="2020086" u="1"/>
        <n v="2088664" u="1"/>
        <n v="1372630" u="1"/>
        <n v="2088665" u="1"/>
        <n v="14759" u="1"/>
        <n v="309241" u="1"/>
        <n v="1340359" u="1"/>
        <n v="1372631" u="1"/>
        <n v="2088666" u="1"/>
        <n v="2109" u="1"/>
        <n v="1372632" u="1"/>
        <n v="2088667" u="1"/>
        <n v="17105" u="1"/>
        <n v="1372633" u="1"/>
        <n v="2088668" u="1"/>
        <n v="1372634" u="1"/>
        <n v="2088669" u="1"/>
        <n v="82320" u="1"/>
        <n v="1372635" u="1"/>
        <n v="2088670" u="1"/>
        <n v="631727" u="1"/>
        <n v="1372636" u="1"/>
        <n v="2088671" u="1"/>
        <n v="2124797" u="1"/>
        <n v="1340365" u="1"/>
        <n v="1372637" u="1"/>
        <n v="2088672" u="1"/>
        <n v="24007" u="1"/>
        <n v="787037" u="1"/>
        <n v="1372638" u="1"/>
        <n v="2088673" u="1"/>
        <n v="1340367" u="1"/>
        <n v="1372639" u="1"/>
        <n v="2088674" u="1"/>
        <n v="16130" u="1"/>
        <n v="1372640" u="1"/>
        <n v="2088675" u="1"/>
        <n v="2124805" u="1"/>
        <n v="22904" u="1"/>
        <n v="145008" u="1"/>
        <n v="812251" u="1"/>
        <n v="1372641" u="1"/>
        <n v="2088676" u="1"/>
        <n v="2124574" u="1"/>
        <n v="5590" u="1"/>
        <n v="19847" u="1"/>
        <n v="1372642" u="1"/>
        <n v="2088677" u="1"/>
        <n v="2124576" u="1"/>
        <n v="16790" u="1"/>
        <n v="127703" u="1"/>
        <n v="874779" u="1"/>
        <n v="1372643" u="1"/>
        <n v="2020100" u="1"/>
        <n v="2088678" u="1"/>
        <n v="2124578" u="1"/>
        <n v="2566" u="1"/>
        <n v="16067" u="1"/>
        <n v="17767" u="1"/>
        <n v="631731" u="1"/>
        <n v="1372644" u="1"/>
        <n v="2088679" u="1"/>
        <n v="2124580" u="1"/>
        <n v="16727" u="1"/>
        <n v="874780" u="1"/>
        <n v="1372645" u="1"/>
        <n v="2088680" u="1"/>
        <n v="2124582" u="1"/>
        <n v="2306" u="1"/>
        <n v="631732" u="1"/>
        <n v="1372646" u="1"/>
        <n v="2088681" u="1"/>
        <n v="2124584" u="1"/>
        <n v="2088682" u="1"/>
        <n v="2124586" u="1"/>
        <n v="17641" u="1"/>
        <n v="1340376" u="1"/>
        <n v="1372648" u="1"/>
        <n v="2088683" u="1"/>
        <n v="2124588" u="1"/>
        <n v="16601" u="1"/>
        <n v="812255" u="1"/>
        <n v="1372649" u="1"/>
        <n v="2020106" u="1"/>
        <n v="17578" u="1"/>
        <n v="1372650" u="1"/>
        <n v="2088685" u="1"/>
        <n v="16538" u="1"/>
        <n v="812256" u="1"/>
        <n v="1372651" u="1"/>
        <n v="2088686" u="1"/>
        <n v="2116526" u="1"/>
        <n v="11907" u="1"/>
        <n v="15941" u="1"/>
        <n v="36551" u="1"/>
        <n v="1372652" u="1"/>
        <n v="2088687" u="1"/>
        <n v="3246048" u="1"/>
        <n v="812257" u="1"/>
        <n v="1372653" u="1"/>
        <n v="2088688" u="1"/>
        <n v="2116530" u="1"/>
        <n v="422" u="1"/>
        <n v="17452" u="1"/>
        <n v="182072" u="1"/>
        <n v="889912" u="1"/>
        <n v="1340382" u="1"/>
        <n v="1372654" u="1"/>
        <n v="2088689" u="1"/>
        <n v="2116532" u="1"/>
        <n v="319332" u="1"/>
        <n v="1372655" u="1"/>
        <n v="2088690" u="1"/>
        <n v="17389" u="1"/>
        <n v="889913" u="1"/>
        <n v="1372656" u="1"/>
        <n v="2088691" u="1"/>
        <n v="2124604" u="1"/>
        <n v="5724" u="1"/>
        <n v="145010" u="1"/>
        <n v="1372657" u="1"/>
        <n v="2088692" u="1"/>
        <n v="2116538" u="1"/>
        <n v="2124606" u="1"/>
        <n v="5464" u="1"/>
        <n v="14838" u="1"/>
        <n v="889914" u="1"/>
        <n v="1372658" u="1"/>
        <n v="2116540" u="1"/>
        <n v="2124608" u="1"/>
        <n v="127704" u="1"/>
        <n v="319333" u="1"/>
        <n v="2116542" u="1"/>
        <n v="17263" u="1"/>
        <n v="889915" u="1"/>
        <n v="4684" u="1"/>
        <n v="24291" u="1"/>
        <n v="1372661" u="1"/>
        <n v="2116546" u="1"/>
        <n v="14775" u="1"/>
        <n v="631740" u="1"/>
        <n v="889916" u="1"/>
        <n v="1372662" u="1"/>
        <n v="6181" u="1"/>
        <n v="26245" u="1"/>
        <n v="319334" u="1"/>
        <n v="812262" u="1"/>
        <n v="1372663" u="1"/>
        <n v="631741" u="1"/>
        <n v="889917" u="1"/>
        <n v="1372664" u="1"/>
        <n v="114846" u="1"/>
        <n v="812263" u="1"/>
        <n v="2116554" u="1"/>
        <n v="17074" u="1"/>
        <n v="631742" u="1"/>
        <n v="889918" u="1"/>
        <n v="1372666" u="1"/>
        <n v="2116556" u="1"/>
        <n v="16209" u="1"/>
        <n v="319335" u="1"/>
        <n v="812264" u="1"/>
        <n v="889919" u="1"/>
        <n v="1372668" u="1"/>
        <n v="2116560" u="1"/>
        <n v="812265" u="1"/>
        <n v="631744" u="1"/>
        <n v="10095" u="1"/>
        <n v="16146" u="1"/>
        <n v="309251" u="1"/>
        <n v="319336" u="1"/>
        <n v="812266" u="1"/>
        <n v="631745" u="1"/>
        <n v="5598" u="1"/>
        <n v="5338" u="1"/>
        <n v="17799" u="1"/>
        <n v="127705" u="1"/>
        <n v="319337" u="1"/>
        <n v="16759" u="1"/>
        <n v="17736" u="1"/>
        <n v="2116580" u="1"/>
        <n v="8072" u="1"/>
        <n v="319338" u="1"/>
        <n v="3250369" u="1"/>
        <n v="1984" u="1"/>
        <n v="631749" u="1"/>
        <n v="5535" u="1"/>
        <n v="17610" u="1"/>
        <n v="812271" u="1"/>
        <n v="2116586" u="1"/>
        <n v="15957" u="1"/>
        <n v="319339" u="1"/>
        <n v="812272" u="1"/>
        <n v="2116592" u="1"/>
        <n v="2124660" u="1"/>
        <n v="812273" u="1"/>
        <n v="2124895" u="1"/>
        <n v="16444" u="1"/>
        <n v="2124664" u="1"/>
        <n v="17421" u="1"/>
        <n v="319340" u="1"/>
        <n v="812274" u="1"/>
        <n v="24449" u="1"/>
        <n v="2116600" u="1"/>
        <n v="2124901" u="1"/>
        <n v="14854" u="1"/>
        <n v="52373" u="1"/>
        <n v="2124670" u="1"/>
        <n v="889930" u="1"/>
        <n v="2116604" u="1"/>
        <n v="17295" u="1"/>
        <n v="127706" u="1"/>
        <n v="319341" u="1"/>
        <n v="2116606" u="1"/>
        <n v="2116608" u="1"/>
        <n v="2124909" u="1"/>
        <n v="17232" u="1"/>
        <n v="89131" u="1"/>
        <n v="2124911" u="1"/>
        <n v="16288" u="1"/>
        <n v="2124680" u="1"/>
        <n v="15768" u="1"/>
        <n v="319342" u="1"/>
        <n v="2124915" u="1"/>
        <n v="5669" u="1"/>
        <n v="2124684" u="1"/>
        <n v="5409" u="1"/>
        <n v="17106" u="1"/>
        <n v="2124686" u="1"/>
        <n v="2124919" u="1"/>
        <n v="16225" u="1"/>
        <n v="807237" u="1"/>
        <n v="2124688" u="1"/>
        <n v="2334456" u="1"/>
        <n v="15705" u="1"/>
        <n v="17043" u="1"/>
        <n v="154596" u="1"/>
        <n v="319343" u="1"/>
        <n v="2124692" u="1"/>
        <n v="2124694" u="1"/>
        <n v="2124696" u="1"/>
        <n v="81820" u="1"/>
        <n v="319344" u="1"/>
        <n v="2124698" u="1"/>
        <n v="2124931" u="1"/>
        <n v="2124933" u="1"/>
        <n v="2124702" u="1"/>
        <n v="659" u="1"/>
        <n v="19848" u="1"/>
        <n v="2124704" u="1"/>
        <n v="127707" u="1"/>
        <n v="319345" u="1"/>
        <n v="2124706" u="1"/>
        <n v="9008" u="1"/>
        <n v="17768" u="1"/>
        <n v="847582" u="1"/>
        <n v="2124708" u="1"/>
        <n v="16728" u="1"/>
        <n v="22779" u="1"/>
        <n v="81064" u="1"/>
        <n v="91149" u="1"/>
        <n v="527888" u="1"/>
        <n v="2124710" u="1"/>
        <n v="2330677" u="1"/>
        <n v="8080" u="1"/>
        <n v="16036" u="1"/>
        <n v="23756" u="1"/>
        <n v="847583" u="1"/>
        <n v="2124712" u="1"/>
        <n v="319346" u="1"/>
        <n v="2330681" u="1"/>
        <n v="5543" u="1"/>
        <n v="17642" u="1"/>
        <n v="308757" u="1"/>
        <n v="807244" u="1"/>
        <n v="847584" u="1"/>
        <n v="16602" u="1"/>
        <n v="15973" u="1"/>
        <n v="17579" u="1"/>
        <n v="631766" u="1"/>
        <n v="847585" u="1"/>
        <n v="319347" u="1"/>
        <n v="36553" u="1"/>
        <n v="308758" u="1"/>
        <n v="847586" u="1"/>
        <n v="2124959" u="1"/>
        <n v="17453" u="1"/>
        <n v="847587" u="1"/>
        <n v="2124961" u="1"/>
        <n v="2330695" u="1"/>
        <n v="16413" u="1"/>
        <n v="319348" u="1"/>
        <n v="2124730" u="1"/>
        <n v="17390" u="1"/>
        <n v="847588" u="1"/>
        <n v="2124732" u="1"/>
        <n v="2124965" u="1"/>
        <n v="145018" u="1"/>
        <n v="2124967" u="1"/>
        <n v="847589" u="1"/>
        <n v="2124969" u="1"/>
        <n v="127708" u="1"/>
        <n v="319349" u="1"/>
        <n v="2124738" u="1"/>
        <n v="2124971" u="1"/>
        <n v="17264" u="1"/>
        <n v="314811" u="1"/>
        <n v="847590" u="1"/>
        <n v="2124973" u="1"/>
        <n v="16304" u="1"/>
        <n v="91150" u="1"/>
        <n v="2124742" u="1"/>
        <n v="2330709" u="1"/>
        <n v="15784" u="1"/>
        <n v="627738" u="1"/>
        <n v="847591" u="1"/>
        <n v="2124744" u="1"/>
        <n v="2124977" u="1"/>
        <n v="5677" u="1"/>
        <n v="319350" u="1"/>
        <n v="2124746" u="1"/>
        <n v="2124979" u="1"/>
        <n v="5417" u="1"/>
        <n v="14744" u="1"/>
        <n v="627739" u="1"/>
        <n v="847592" u="1"/>
        <n v="2124748" u="1"/>
        <n v="2124981" u="1"/>
        <n v="16241" u="1"/>
        <n v="2124750" u="1"/>
        <n v="2330717" u="1"/>
        <n v="15721" u="1"/>
        <n v="17075" u="1"/>
        <n v="122792" u="1"/>
        <n v="627740" u="1"/>
        <n v="847593" u="1"/>
        <n v="3056839" u="1"/>
        <n v="4637" u="1"/>
        <n v="319351" u="1"/>
        <n v="2124754" u="1"/>
        <n v="3056841" u="1"/>
        <n v="847594" u="1"/>
        <n v="2330723" u="1"/>
        <n v="847595" u="1"/>
        <n v="2124760" u="1"/>
        <n v="725" u="1"/>
        <n v="894995" u="1"/>
        <n v="627743" u="1"/>
        <n v="813307" u="1"/>
        <n v="847596" u="1"/>
        <n v="2140900" u="1"/>
        <n v="660" u="1"/>
        <n v="16115" u="1"/>
        <n v="894996" u="1"/>
        <n v="26908" u="1"/>
        <n v="627744" u="1"/>
        <n v="813308" u="1"/>
        <n v="847597" u="1"/>
        <n v="2330735" u="1"/>
        <n v="17800" u="1"/>
        <n v="127709" u="1"/>
        <n v="319353" u="1"/>
        <n v="894997" u="1"/>
        <n v="16760" u="1"/>
        <n v="627745" u="1"/>
        <n v="631779" u="1"/>
        <n v="813309" u="1"/>
        <n v="847598" u="1"/>
        <n v="2330739" u="1"/>
        <n v="8088" u="1"/>
        <n v="16052" u="1"/>
        <n v="17737" u="1"/>
        <n v="894998" u="1"/>
        <n v="2124774" u="1"/>
        <n v="2140910" u="1"/>
        <n v="627746" u="1"/>
        <n v="813310" u="1"/>
        <n v="847599" u="1"/>
        <n v="2140912" u="1"/>
        <n v="2330743" u="1"/>
        <n v="894999" u="1"/>
        <n v="48908" u="1"/>
        <n v="627747" u="1"/>
        <n v="813311" u="1"/>
        <n v="847600" u="1"/>
        <n v="17611" u="1"/>
        <n v="895000" u="1"/>
        <n v="2330749" u="1"/>
        <n v="4771" u="1"/>
        <n v="16571" u="1"/>
        <n v="627748" u="1"/>
        <n v="813312" u="1"/>
        <n v="2124784" u="1"/>
        <n v="6528" u="1"/>
        <n v="8898" u="1"/>
        <n v="630774" u="1"/>
        <n v="895001" u="1"/>
        <n v="1372747" u="1"/>
        <n v="627749" u="1"/>
        <n v="813313" u="1"/>
        <n v="626741" u="1"/>
        <n v="630775" u="1"/>
        <n v="895002" u="1"/>
        <n v="16445" u="1"/>
        <n v="627750" u="1"/>
        <n v="807263" u="1"/>
        <n v="813314" u="1"/>
        <n v="17422" u="1"/>
        <n v="630776" u="1"/>
        <n v="895003" u="1"/>
        <n v="310784" u="1"/>
        <n v="813315" u="1"/>
        <n v="630777" u="1"/>
        <n v="895004" u="1"/>
        <n v="627752" u="1"/>
        <n v="813316" u="1"/>
        <n v="1372754" u="1"/>
        <n v="14823" u="1"/>
        <n v="17296" u="1"/>
        <n v="127710" u="1"/>
        <n v="319357" u="1"/>
        <n v="610608" u="1"/>
        <n v="895005" u="1"/>
        <n v="16320" u="1"/>
        <n v="123550" u="1"/>
        <n v="310785" u="1"/>
        <n v="813317" u="1"/>
        <n v="2124804" u="1"/>
        <n v="3254557" u="1"/>
        <n v="11766" u="1"/>
        <n v="15800" u="1"/>
        <n v="17233" u="1"/>
        <n v="610609" u="1"/>
        <n v="630779" u="1"/>
        <n v="895006" u="1"/>
        <n v="2140942" u="1"/>
        <n v="813318" u="1"/>
        <n v="1372758" u="1"/>
        <n v="14760" u="1"/>
        <n v="317341" u="1"/>
        <n v="319358" u="1"/>
        <n v="610610" u="1"/>
        <n v="308769" u="1"/>
        <n v="627755" u="1"/>
        <n v="813319" u="1"/>
        <n v="226" u="1"/>
        <n v="17107" u="1"/>
        <n v="145023" u="1"/>
        <n v="610611" u="1"/>
        <n v="2149251" u="1"/>
        <n v="627756" u="1"/>
        <n v="813320" u="1"/>
        <n v="2149253" u="1"/>
        <n v="17044" u="1"/>
        <n v="317342" u="1"/>
        <n v="610612" u="1"/>
        <n v="808278" u="1"/>
        <n v="2149255" u="1"/>
        <n v="308770" u="1"/>
        <n v="314821" u="1"/>
        <n v="813321" u="1"/>
        <n v="122416" u="1"/>
        <n v="610613" u="1"/>
        <n v="5622" u="1"/>
        <n v="24009" u="1"/>
        <n v="627758" u="1"/>
        <n v="631792" u="1"/>
        <n v="813322" u="1"/>
        <n v="851645" u="1"/>
        <n v="5362" u="1"/>
        <n v="317343" u="1"/>
        <n v="610614" u="1"/>
        <n v="812314" u="1"/>
        <n v="661" u="1"/>
        <n v="16131" u="1"/>
        <n v="308771" u="1"/>
        <n v="627759" u="1"/>
        <n v="813323" u="1"/>
        <n v="851646" u="1"/>
        <n v="610615" u="1"/>
        <n v="812315" u="1"/>
        <n v="2322" u="1"/>
        <n v="19849" u="1"/>
        <n v="627760" u="1"/>
        <n v="813324" u="1"/>
        <n v="851647" u="1"/>
        <n v="127711" u="1"/>
        <n v="317344" u="1"/>
        <n v="610616" u="1"/>
        <n v="812316" u="1"/>
        <n v="16068" u="1"/>
        <n v="17769" u="1"/>
        <n v="308772" u="1"/>
        <n v="615659" u="1"/>
        <n v="631795" u="1"/>
        <n v="813325" u="1"/>
        <n v="851648" u="1"/>
        <n v="16729" u="1"/>
        <n v="610617" u="1"/>
        <n v="630787" u="1"/>
        <n v="812317" u="1"/>
        <n v="2149275" u="1"/>
        <n v="615660" u="1"/>
        <n v="631796" u="1"/>
        <n v="851649" u="1"/>
        <n v="2149277" u="1"/>
        <n v="309277" u="1"/>
        <n v="317345" u="1"/>
        <n v="610618" u="1"/>
        <n v="812318" u="1"/>
        <n v="2149279" u="1"/>
        <n v="17643" u="1"/>
        <n v="615661" u="1"/>
        <n v="851650" u="1"/>
        <n v="2149281" u="1"/>
        <n v="16603" u="1"/>
        <n v="24671" u="1"/>
        <n v="610619" u="1"/>
        <n v="812319" u="1"/>
        <n v="2149283" u="1"/>
        <n v="17580" u="1"/>
        <n v="615662" u="1"/>
        <n v="851651" u="1"/>
        <n v="2149285" u="1"/>
        <n v="317346" u="1"/>
        <n v="610620" u="1"/>
        <n v="630790" u="1"/>
        <n v="812320" u="1"/>
        <n v="2149287" u="1"/>
        <n v="15942" u="1"/>
        <n v="314825" u="1"/>
        <n v="615663" u="1"/>
        <n v="627765" u="1"/>
        <n v="851652" u="1"/>
        <n v="2149289" u="1"/>
        <n v="610621" u="1"/>
        <n v="630791" u="1"/>
        <n v="812321" u="1"/>
        <n v="2149291" u="1"/>
        <n v="5496" u="1"/>
        <n v="17454" u="1"/>
        <n v="615664" u="1"/>
        <n v="627766" u="1"/>
        <n v="851653" u="1"/>
        <n v="2149293" u="1"/>
        <n v="5236" u="1"/>
        <n v="16414" u="1"/>
        <n v="317347" u="1"/>
        <n v="610622" u="1"/>
        <n v="812322" u="1"/>
        <n v="2140994" u="1"/>
        <n v="2149295" u="1"/>
        <n v="4976" u="1"/>
        <n v="17391" u="1"/>
        <n v="145278" u="1"/>
        <n v="314826" u="1"/>
        <n v="615665" u="1"/>
        <n v="627767" u="1"/>
        <n v="851654" u="1"/>
        <n v="1340512" u="1"/>
        <n v="610623" u="1"/>
        <n v="812323" u="1"/>
        <n v="1340513" u="1"/>
        <n v="2259" u="1"/>
        <n v="14839" u="1"/>
        <n v="615666" u="1"/>
        <n v="851655" u="1"/>
        <n v="127712" u="1"/>
        <n v="317348" u="1"/>
        <n v="610624" u="1"/>
        <n v="812324" u="1"/>
        <n v="1340515" u="1"/>
        <n v="2141002" u="1"/>
        <n v="17265" u="1"/>
        <n v="314827" u="1"/>
        <n v="615667" u="1"/>
        <n v="851656" u="1"/>
        <n v="2104931" u="1"/>
        <n v="2108965" u="1"/>
        <n v="2141004" u="1"/>
        <n v="91154" u="1"/>
        <n v="610625" u="1"/>
        <n v="812325" u="1"/>
        <n v="2104933" u="1"/>
        <n v="14776" u="1"/>
        <n v="615668" u="1"/>
        <n v="851657" u="1"/>
        <n v="2104935" u="1"/>
        <n v="317349" u="1"/>
        <n v="319366" u="1"/>
        <n v="610626" u="1"/>
        <n v="812326" u="1"/>
        <n v="2104937" u="1"/>
        <n v="615669" u="1"/>
        <n v="851658" u="1"/>
        <n v="2104939" u="1"/>
        <n v="610627" u="1"/>
        <n v="812327" u="1"/>
        <n v="2104941" u="1"/>
        <n v="17076" u="1"/>
        <n v="615670" u="1"/>
        <n v="625755" u="1"/>
        <n v="851659" u="1"/>
        <n v="16210" u="1"/>
        <n v="317350" u="1"/>
        <n v="319367" u="1"/>
        <n v="610628" u="1"/>
        <n v="812328" u="1"/>
        <n v="615671" u="1"/>
        <n v="625756" u="1"/>
        <n v="851660" u="1"/>
        <n v="5630" u="1"/>
        <n v="610629" u="1"/>
        <n v="812329" u="1"/>
        <n v="5370" u="1"/>
        <n v="615672" u="1"/>
        <n v="625757" u="1"/>
        <n v="851661" u="1"/>
        <n v="16147" u="1"/>
        <n v="317351" u="1"/>
        <n v="319368" u="1"/>
        <n v="610630" u="1"/>
        <n v="615673" u="1"/>
        <n v="625758" u="1"/>
        <n v="851662" u="1"/>
        <n v="597" u="1"/>
        <n v="610631" u="1"/>
        <n v="123805" u="1"/>
        <n v="615674" u="1"/>
        <n v="851663" u="1"/>
        <n v="2066" u="1"/>
        <n v="17801" u="1"/>
        <n v="127713" u="1"/>
        <n v="317352" u="1"/>
        <n v="319369" u="1"/>
        <n v="610632" u="1"/>
        <n v="16761" u="1"/>
        <n v="180578" u="1"/>
        <n v="615675" u="1"/>
        <n v="2124900" u="1"/>
        <n v="17738" u="1"/>
        <n v="610633" u="1"/>
        <n v="2124902" u="1"/>
        <n v="2145072" u="1"/>
        <n v="147802" u="1"/>
        <n v="615676" u="1"/>
        <n v="2145074" u="1"/>
        <n v="317353" u="1"/>
        <n v="319370" u="1"/>
        <n v="610634" u="1"/>
        <n v="630804" u="1"/>
        <n v="2124906" u="1"/>
        <n v="2145076" u="1"/>
        <n v="615677" u="1"/>
        <n v="2145078" u="1"/>
        <n v="17612" u="1"/>
        <n v="610635" u="1"/>
        <n v="2145080" u="1"/>
        <n v="16572" u="1"/>
        <n v="311807" u="1"/>
        <n v="615678" u="1"/>
        <n v="2145082" u="1"/>
        <n v="15958" u="1"/>
        <n v="317354" u="1"/>
        <n v="319371" u="1"/>
        <n v="498884" u="1"/>
        <n v="610636" u="1"/>
        <n v="2145084" u="1"/>
        <n v="615679" u="1"/>
        <n v="625764" u="1"/>
        <n v="2104979" u="1"/>
        <n v="2145086" u="1"/>
        <n v="610637" u="1"/>
        <n v="836541" u="1"/>
        <n v="2104981" u="1"/>
        <n v="2145088" u="1"/>
        <n v="615680" u="1"/>
        <n v="2104983" u="1"/>
        <n v="2145090" u="1"/>
        <n v="17423" u="1"/>
        <n v="319372" u="1"/>
        <n v="610638" u="1"/>
        <n v="2104985" u="1"/>
        <n v="2145092" u="1"/>
        <n v="145282" u="1"/>
        <n v="615681" u="1"/>
        <n v="2104987" u="1"/>
        <n v="2145094" u="1"/>
        <n v="14855" u="1"/>
        <n v="52377" u="1"/>
        <n v="610639" u="1"/>
        <n v="2104989" u="1"/>
        <n v="2145096" u="1"/>
        <n v="615682" u="1"/>
        <n v="2104991" u="1"/>
        <n v="2145098" u="1"/>
        <n v="17297" u="1"/>
        <n v="317356" u="1"/>
        <n v="498886" u="1"/>
        <n v="610640" u="1"/>
        <n v="626776" u="1"/>
        <n v="630810" u="1"/>
        <n v="2104993" u="1"/>
        <n v="2145100" u="1"/>
        <n v="615683" u="1"/>
        <n v="625768" u="1"/>
        <n v="17234" u="1"/>
        <n v="610641" u="1"/>
        <n v="626777" u="1"/>
        <n v="16289" u="1"/>
        <n v="615684" u="1"/>
        <n v="625769" u="1"/>
        <n v="15769" u="1"/>
        <n v="317357" u="1"/>
        <n v="319374" u="1"/>
        <n v="498887" u="1"/>
        <n v="610642" u="1"/>
        <n v="630812" u="1"/>
        <n v="2137040" u="1"/>
        <n v="615685" u="1"/>
        <n v="625770" u="1"/>
        <n v="17108" u="1"/>
        <n v="610643" u="1"/>
        <n v="2124942" u="1"/>
        <n v="16226" u="1"/>
        <n v="311811" u="1"/>
        <n v="615686" u="1"/>
        <n v="625771" u="1"/>
        <n v="15706" u="1"/>
        <n v="17045" u="1"/>
        <n v="309290" u="1"/>
        <n v="317358" u="1"/>
        <n v="610644" u="1"/>
        <n v="5638" u="1"/>
        <n v="615687" u="1"/>
        <n v="5378" u="1"/>
        <n v="610645" u="1"/>
        <n v="311812" u="1"/>
        <n v="615688" u="1"/>
        <n v="807303" u="1"/>
        <n v="317359" u="1"/>
        <n v="610646" u="1"/>
        <n v="836550" u="1"/>
        <n v="314838" u="1"/>
        <n v="615689" u="1"/>
        <n v="2124956" u="1"/>
        <n v="2200" u="1"/>
        <n v="610647" u="1"/>
        <n v="836551" u="1"/>
        <n v="2124958" u="1"/>
        <n v="4087" u="1"/>
        <n v="19850" u="1"/>
        <n v="615690" u="1"/>
        <n v="625775" u="1"/>
        <n v="2088869" u="1"/>
        <n v="2124960" u="1"/>
        <n v="317360" u="1"/>
        <n v="498890" u="1"/>
        <n v="610648" u="1"/>
        <n v="17770" u="1"/>
        <n v="314839" u="1"/>
        <n v="615691" u="1"/>
        <n v="807306" u="1"/>
        <n v="2088871" u="1"/>
        <n v="16730" u="1"/>
        <n v="610649" u="1"/>
        <n v="2124966" u="1"/>
        <n v="16037" u="1"/>
        <n v="615692" u="1"/>
        <n v="2088873" u="1"/>
        <n v="2124968" u="1"/>
        <n v="317361" u="1"/>
        <n v="498891" u="1"/>
        <n v="610650" u="1"/>
        <n v="2088874" u="1"/>
        <n v="2124970" u="1"/>
        <n v="2358942" u="1"/>
        <n v="17644" u="1"/>
        <n v="145285" u="1"/>
        <n v="314840" u="1"/>
        <n v="615693" u="1"/>
        <n v="2088875" u="1"/>
        <n v="2124972" u="1"/>
        <n v="610651" u="1"/>
        <n v="630821" u="1"/>
        <n v="2088876" u="1"/>
        <n v="2124974" u="1"/>
        <n v="15974" u="1"/>
        <n v="17581" u="1"/>
        <n v="615694" u="1"/>
        <n v="2088877" u="1"/>
        <n v="317362" u="1"/>
        <n v="610652" u="1"/>
        <n v="630822" u="1"/>
        <n v="2088878" u="1"/>
        <n v="2124978" u="1"/>
        <n v="5512" u="1"/>
        <n v="314841" u="1"/>
        <n v="615695" u="1"/>
        <n v="2088879" u="1"/>
        <n v="2124980" u="1"/>
        <n v="3246665" u="1"/>
        <n v="5252" u="1"/>
        <n v="316354" u="1"/>
        <n v="610653" u="1"/>
        <n v="2088880" u="1"/>
        <n v="3246667" u="1"/>
        <n v="17455" u="1"/>
        <n v="615696" u="1"/>
        <n v="16415" u="1"/>
        <n v="317363" u="1"/>
        <n v="610654" u="1"/>
        <n v="2088882" u="1"/>
        <n v="2145156" u="1"/>
        <n v="17392" u="1"/>
        <n v="314842" u="1"/>
        <n v="615697" u="1"/>
        <n v="2145158" u="1"/>
        <n v="316355" u="1"/>
        <n v="610655" u="1"/>
        <n v="2145160" u="1"/>
        <n v="11814" u="1"/>
        <n v="27414" u="1"/>
        <n v="615698" u="1"/>
        <n v="625783" u="1"/>
        <n v="2088885" u="1"/>
        <n v="2145162" u="1"/>
        <n v="317364" u="1"/>
        <n v="610656" u="1"/>
        <n v="630826" u="1"/>
        <n v="2088886" u="1"/>
        <n v="2137096" u="1"/>
        <n v="2145164" u="1"/>
        <n v="5449" u="1"/>
        <n v="17266" u="1"/>
        <n v="117505" u="1"/>
        <n v="314843" u="1"/>
        <n v="615699" u="1"/>
        <n v="2137098" u="1"/>
        <n v="2145166" u="1"/>
        <n v="16305" u="1"/>
        <n v="316356" u="1"/>
        <n v="610657" u="1"/>
        <n v="15785" u="1"/>
        <n v="76913" u="1"/>
        <n v="615700" u="1"/>
        <n v="625785" u="1"/>
        <n v="2088889" u="1"/>
        <n v="149573" u="1"/>
        <n v="317365" u="1"/>
        <n v="610658" u="1"/>
        <n v="14745" u="1"/>
        <n v="314844" u="1"/>
        <n v="615701" u="1"/>
        <n v="625786" u="1"/>
        <n v="2088891" u="1"/>
        <n v="3242422" u="1"/>
        <n v="16242" u="1"/>
        <n v="316357" u="1"/>
        <n v="610659" u="1"/>
        <n v="2088892" u="1"/>
        <n v="3242424" u="1"/>
        <n v="15722" u="1"/>
        <n v="17077" u="1"/>
        <n v="615702" u="1"/>
        <n v="625787" u="1"/>
        <n v="2088893" u="1"/>
        <n v="2137110" u="1"/>
        <n v="729" u="1"/>
        <n v="317366" u="1"/>
        <n v="319383" u="1"/>
        <n v="610660" u="1"/>
        <n v="2088894" u="1"/>
        <n v="14682" u="1"/>
        <n v="314845" u="1"/>
        <n v="615703" u="1"/>
        <n v="2088895" u="1"/>
        <n v="316358" u="1"/>
        <n v="610661" u="1"/>
        <n v="2088896" u="1"/>
        <n v="615704" u="1"/>
        <n v="625789" u="1"/>
        <n v="2088897" u="1"/>
        <n v="2322682" u="1"/>
        <n v="317367" u="1"/>
        <n v="610662" u="1"/>
        <n v="2088898" u="1"/>
        <n v="314846" u="1"/>
        <n v="615705" u="1"/>
        <n v="625790" u="1"/>
        <n v="2088899" u="1"/>
        <n v="16116" u="1"/>
        <n v="316359" u="1"/>
        <n v="610663" u="1"/>
        <n v="780091" u="1"/>
        <n v="615706" u="1"/>
        <n v="625791" u="1"/>
        <n v="2137126" u="1"/>
        <n v="1931" u="1"/>
        <n v="5583" u="1"/>
        <n v="17802" u="1"/>
        <n v="317368" u="1"/>
        <n v="319385" u="1"/>
        <n v="610664" u="1"/>
        <n v="846653" u="1"/>
        <n v="5323" u="1"/>
        <n v="16762" u="1"/>
        <n v="314847" u="1"/>
        <n v="615707" u="1"/>
        <n v="625792" u="1"/>
        <n v="2088903" u="1"/>
        <n v="16053" u="1"/>
        <n v="17739" u="1"/>
        <n v="316360" u="1"/>
        <n v="610665" u="1"/>
        <n v="2088904" u="1"/>
        <n v="2322696" u="1"/>
        <n v="76914" u="1"/>
        <n v="615708" u="1"/>
        <n v="317369" u="1"/>
        <n v="319386" u="1"/>
        <n v="610666" u="1"/>
        <n v="630836" u="1"/>
        <n v="615709" u="1"/>
        <n v="2088907" u="1"/>
        <n v="17613" u="1"/>
        <n v="145037" u="1"/>
        <n v="316361" u="1"/>
        <n v="610667" u="1"/>
        <n v="2088908" u="1"/>
        <n v="16573" u="1"/>
        <n v="80444" u="1"/>
        <n v="615710" u="1"/>
        <n v="2088909" u="1"/>
        <n v="2116972" u="1"/>
        <n v="2137142" u="1"/>
        <n v="8899" u="1"/>
        <n v="317370" u="1"/>
        <n v="610668" u="1"/>
        <n v="2088910" u="1"/>
        <n v="56728" u="1"/>
        <n v="615711" u="1"/>
        <n v="2088911" u="1"/>
        <n v="328" u="1"/>
        <n v="316362" u="1"/>
        <n v="610669" u="1"/>
        <n v="2088912" u="1"/>
        <n v="615712" u="1"/>
        <n v="4480" u="1"/>
        <n v="6497" u="1"/>
        <n v="17424" u="1"/>
        <n v="317371" u="1"/>
        <n v="319388" u="1"/>
        <n v="610670" u="1"/>
        <n v="630840" u="1"/>
        <n v="2088914" u="1"/>
        <n v="16384" u="1"/>
        <n v="24452" u="1"/>
        <n v="615713" u="1"/>
        <n v="2153523" u="1"/>
        <n v="2338854" u="1"/>
        <n v="316363" u="1"/>
        <n v="610671" u="1"/>
        <n v="2088916" u="1"/>
        <n v="2153525" u="1"/>
        <n v="5717" u="1"/>
        <n v="615714" u="1"/>
        <n v="625799" u="1"/>
        <n v="2153527" u="1"/>
        <n v="5457" u="1"/>
        <n v="14824" u="1"/>
        <n v="17298" u="1"/>
        <n v="317372" u="1"/>
        <n v="610672" u="1"/>
        <n v="2088918" u="1"/>
        <n v="2153529" u="1"/>
        <n v="2338860" u="1"/>
        <n v="16321" u="1"/>
        <n v="615715" u="1"/>
        <n v="2088919" u="1"/>
        <n v="2116992" u="1"/>
        <n v="2153531" u="1"/>
        <n v="2338862" u="1"/>
        <n v="11767" u="1"/>
        <n v="15801" u="1"/>
        <n v="17235" u="1"/>
        <n v="316364" u="1"/>
        <n v="610673" u="1"/>
        <n v="846662" u="1"/>
        <n v="2153533" u="1"/>
        <n v="3040780" u="1"/>
        <n v="615716" u="1"/>
        <n v="2088921" u="1"/>
        <n v="2153535" u="1"/>
        <n v="2338866" u="1"/>
        <n v="14761" u="1"/>
        <n v="317373" u="1"/>
        <n v="610674" u="1"/>
        <n v="630844" u="1"/>
        <n v="836578" u="1"/>
        <n v="2338868" u="1"/>
        <n v="3250785" u="1"/>
        <n v="615717" u="1"/>
        <n v="2338870" u="1"/>
        <n v="17109" u="1"/>
        <n v="316365" u="1"/>
        <n v="610675" u="1"/>
        <n v="630845" u="1"/>
        <n v="2088924" u="1"/>
        <n v="2117002" u="1"/>
        <n v="730" u="1"/>
        <n v="80445" u="1"/>
        <n v="311827" u="1"/>
        <n v="615718" u="1"/>
        <n v="2105135" u="1"/>
        <n v="2117004" u="1"/>
        <n v="2338874" u="1"/>
        <n v="12681" u="1"/>
        <n v="17046" u="1"/>
        <n v="317374" u="1"/>
        <n v="319391" u="1"/>
        <n v="610676" u="1"/>
        <n v="2088926" u="1"/>
        <n v="2105137" u="1"/>
        <n v="665" u="1"/>
        <n v="615719" u="1"/>
        <n v="2088927" u="1"/>
        <n v="2105139" u="1"/>
        <n v="316366" u="1"/>
        <n v="610677" u="1"/>
        <n v="2105141" u="1"/>
        <n v="2338880" u="1"/>
        <n v="311828" u="1"/>
        <n v="615720" u="1"/>
        <n v="2088929" u="1"/>
        <n v="149578" u="1"/>
        <n v="317375" u="1"/>
        <n v="319392" u="1"/>
        <n v="610678" u="1"/>
        <n v="659086" u="1"/>
        <n v="836582" u="1"/>
        <n v="2088930" u="1"/>
        <n v="16132" u="1"/>
        <n v="615721" u="1"/>
        <n v="2088931" u="1"/>
        <n v="2105147" u="1"/>
        <n v="2338886" u="1"/>
        <n v="145040" u="1"/>
        <n v="316367" u="1"/>
        <n v="610679" u="1"/>
        <n v="846668" u="1"/>
        <n v="2105149" u="1"/>
        <n v="2338888" u="1"/>
        <n v="5591" u="1"/>
        <n v="19851" u="1"/>
        <n v="311829" u="1"/>
        <n v="615722" u="1"/>
        <n v="625807" u="1"/>
        <n v="2338890" u="1"/>
        <n v="317376" u="1"/>
        <n v="319393" u="1"/>
        <n v="610680" u="1"/>
        <n v="846669" u="1"/>
        <n v="2338892" u="1"/>
        <n v="3575" u="1"/>
        <n v="16069" u="1"/>
        <n v="17771" u="1"/>
        <n v="615723" u="1"/>
        <n v="625808" u="1"/>
        <n v="807338" u="1"/>
        <n v="16731" u="1"/>
        <n v="22782" u="1"/>
        <n v="316368" u="1"/>
        <n v="610681" u="1"/>
        <n v="1348697" u="1"/>
        <n v="2088936" u="1"/>
        <n v="2338896" u="1"/>
        <n v="23759" u="1"/>
        <n v="311830" u="1"/>
        <n v="615724" u="1"/>
        <n v="1348698" u="1"/>
        <n v="2088937" u="1"/>
        <n v="2117028" u="1"/>
        <n v="1608" u="1"/>
        <n v="26753" u="1"/>
        <n v="317377" u="1"/>
        <n v="610682" u="1"/>
        <n v="1348699" u="1"/>
        <n v="1358784" u="1"/>
        <n v="2088938" u="1"/>
        <n v="2338900" u="1"/>
        <n v="9955" u="1"/>
        <n v="17645" u="1"/>
        <n v="615725" u="1"/>
        <n v="625810" u="1"/>
        <n v="1348700" u="1"/>
        <n v="1358785" u="1"/>
        <n v="2117032" u="1"/>
        <n v="24673" u="1"/>
        <n v="316369" u="1"/>
        <n v="610683" u="1"/>
        <n v="1348701" u="1"/>
        <n v="1358786" u="1"/>
        <n v="2088940" u="1"/>
        <n v="17582" u="1"/>
        <n v="80446" u="1"/>
        <n v="311831" u="1"/>
        <n v="615726" u="1"/>
        <n v="625811" u="1"/>
        <n v="813392" u="1"/>
        <n v="1358787" u="1"/>
        <n v="2117036" u="1"/>
        <n v="836588" u="1"/>
        <n v="846673" u="1"/>
        <n v="1348703" u="1"/>
        <n v="11909" u="1"/>
        <n v="15943" u="1"/>
        <n v="27604" u="1"/>
        <n v="56729" u="1"/>
        <n v="615727" u="1"/>
        <n v="625812" u="1"/>
        <n v="1358789" u="1"/>
        <n v="316370" u="1"/>
        <n v="626821" u="1"/>
        <n v="846674" u="1"/>
        <n v="1348705" u="1"/>
        <n v="17456" u="1"/>
        <n v="311832" u="1"/>
        <n v="615728" u="1"/>
        <n v="625813" u="1"/>
        <n v="1348706" u="1"/>
        <n v="1358791" u="1"/>
        <n v="2117044" u="1"/>
        <n v="16416" u="1"/>
        <n v="317379" u="1"/>
        <n v="846675" u="1"/>
        <n v="2088946" u="1"/>
        <n v="11846" u="1"/>
        <n v="17393" u="1"/>
        <n v="615729" u="1"/>
        <n v="625814" u="1"/>
        <n v="1358793" u="1"/>
        <n v="2117048" u="1"/>
        <n v="5725" u="1"/>
        <n v="316371" u="1"/>
        <n v="846676" u="1"/>
        <n v="1358794" u="1"/>
        <n v="14840" u="1"/>
        <n v="311833" u="1"/>
        <n v="615730" u="1"/>
        <n v="625815" u="1"/>
        <n v="1358795" u="1"/>
        <n v="2088949" u="1"/>
        <n v="17267" u="1"/>
        <n v="615731" u="1"/>
        <n v="625816" u="1"/>
        <n v="1358797" u="1"/>
        <n v="2020373" u="1"/>
        <n v="2088951" u="1"/>
        <n v="4685" u="1"/>
        <n v="24295" u="1"/>
        <n v="316372" u="1"/>
        <n v="626825" u="1"/>
        <n v="1358798" u="1"/>
        <n v="14777" u="1"/>
        <n v="311834" u="1"/>
        <n v="615732" u="1"/>
        <n v="625817" u="1"/>
        <n v="1358799" u="1"/>
        <n v="6182" u="1"/>
        <n v="8206" u="1"/>
        <n v="1358800" u="1"/>
        <n v="615733" u="1"/>
        <n v="625818" u="1"/>
        <n v="2117064" u="1"/>
        <n v="731" u="1"/>
        <n v="316373" u="1"/>
        <n v="626827" u="1"/>
        <n v="17078" u="1"/>
        <n v="114736" u="1"/>
        <n v="311835" u="1"/>
        <n v="615734" u="1"/>
        <n v="625819" u="1"/>
        <n v="807349" u="1"/>
        <n v="2117068" u="1"/>
        <n v="16211" u="1"/>
        <n v="626828" u="1"/>
        <n v="1348719" u="1"/>
        <n v="2088958" u="1"/>
        <n v="310827" u="1"/>
        <n v="1348720" u="1"/>
        <n v="2088959" u="1"/>
        <n v="2117072" u="1"/>
        <n v="1348721" u="1"/>
        <n v="311836" u="1"/>
        <n v="10097" u="1"/>
        <n v="16148" u="1"/>
        <n v="626830" u="1"/>
        <n v="2117078" u="1"/>
        <n v="77548" u="1"/>
        <n v="836599" u="1"/>
        <n v="5339" u="1"/>
        <n v="17803" u="1"/>
        <n v="836600" u="1"/>
        <n v="2117086" u="1"/>
        <n v="16763" u="1"/>
        <n v="310829" u="1"/>
        <n v="17740" u="1"/>
        <n v="6316" u="1"/>
        <n v="16700" u="1"/>
        <n v="319402" u="1"/>
        <n v="2020392" u="1"/>
        <n v="7813" u="1"/>
        <n v="17614" u="1"/>
        <n v="145045" u="1"/>
        <n v="626835" u="1"/>
        <n v="846688" u="1"/>
        <n v="16574" u="1"/>
        <n v="24642" u="1"/>
        <n v="2117100" u="1"/>
        <n v="15959" u="1"/>
        <n v="846689" u="1"/>
        <n v="56730" u="1"/>
        <n v="627845" u="1"/>
        <n v="846690" u="1"/>
        <n v="907200" u="1"/>
        <n v="2314772" u="1"/>
        <n v="627846" u="1"/>
        <n v="17425" u="1"/>
        <n v="846691" u="1"/>
        <n v="907201" u="1"/>
        <n v="11342" u="1"/>
        <n v="310832" u="1"/>
        <n v="14856" u="1"/>
        <n v="846692" u="1"/>
        <n v="907202" u="1"/>
        <n v="627848" u="1"/>
        <n v="2314782" u="1"/>
        <n v="17299" u="1"/>
        <n v="846693" u="1"/>
        <n v="907203" u="1"/>
        <n v="2314784" u="1"/>
        <n v="17236" u="1"/>
        <n v="846694" u="1"/>
        <n v="907204" u="1"/>
        <n v="2117122" u="1"/>
        <n v="2141326" u="1"/>
        <n v="12256" u="1"/>
        <n v="16290" u="1"/>
        <n v="24264" u="1"/>
        <n v="2117124" u="1"/>
        <n v="2141328" u="1"/>
        <n v="15770" u="1"/>
        <n v="309321" u="1"/>
        <n v="846695" u="1"/>
        <n v="907205" u="1"/>
        <n v="2117126" u="1"/>
        <n v="2141330" u="1"/>
        <n v="5670" u="1"/>
        <n v="627851" u="1"/>
        <n v="2117128" u="1"/>
        <n v="2141332" u="1"/>
        <n v="5410" u="1"/>
        <n v="17110" u="1"/>
        <n v="846696" u="1"/>
        <n v="907206" u="1"/>
        <n v="2117130" u="1"/>
        <n v="2141334" u="1"/>
        <n v="2314796" u="1"/>
        <n v="16227" u="1"/>
        <n v="2141336" u="1"/>
        <n v="11673" u="1"/>
        <n v="15707" u="1"/>
        <n v="17047" u="1"/>
        <n v="2141338" u="1"/>
        <n v="3254955" u="1"/>
        <n v="2141340" u="1"/>
        <n v="2153675" u="1"/>
        <n v="2314802" u="1"/>
        <n v="2216" u="1"/>
        <n v="2117138" u="1"/>
        <n v="2141342" u="1"/>
        <n v="2153677" u="1"/>
        <n v="2086" u="1"/>
        <n v="2117140" u="1"/>
        <n v="2141344" u="1"/>
        <n v="2153679" u="1"/>
        <n v="2117142" u="1"/>
        <n v="2141346" u="1"/>
        <n v="2153681" u="1"/>
        <n v="2117144" u="1"/>
        <n v="2141348" u="1"/>
        <n v="2153683" u="1"/>
        <n v="3246664" u="1"/>
        <n v="2117146" u="1"/>
        <n v="2141350" u="1"/>
        <n v="2153685" u="1"/>
        <n v="2314812" u="1"/>
        <n v="3246666" u="1"/>
        <n v="813420" u="1"/>
        <n v="2141352" u="1"/>
        <n v="2153687" u="1"/>
        <n v="3246668" u="1"/>
        <n v="2141354" u="1"/>
        <n v="2153689" u="1"/>
        <n v="17772" u="1"/>
        <n v="813421" u="1"/>
        <n v="2141356" u="1"/>
        <n v="2153691" u="1"/>
        <n v="16732" u="1"/>
        <n v="22783" u="1"/>
        <n v="57172" u="1"/>
        <n v="2141358" u="1"/>
        <n v="2153693" u="1"/>
        <n v="8081" u="1"/>
        <n v="16038" u="1"/>
        <n v="23760" u="1"/>
        <n v="813422" u="1"/>
        <n v="2141360" u="1"/>
        <n v="2153695" u="1"/>
        <n v="2141362" u="1"/>
        <n v="2153697" u="1"/>
        <n v="5544" u="1"/>
        <n v="17646" u="1"/>
        <n v="813423" u="1"/>
        <n v="2153699" u="1"/>
        <n v="2153701" u="1"/>
        <n v="2543" u="1"/>
        <n v="15975" u="1"/>
        <n v="17583" u="1"/>
        <n v="813424" u="1"/>
        <n v="2020427" u="1"/>
        <n v="2141368" u="1"/>
        <n v="16543" u="1"/>
        <n v="626852" u="1"/>
        <n v="1350784" u="1"/>
        <n v="2117166" u="1"/>
        <n v="2314832" u="1"/>
        <n v="56731" u="1"/>
        <n v="813425" u="1"/>
        <n v="1350785" u="1"/>
        <n v="2117168" u="1"/>
        <n v="626853" u="1"/>
        <n v="1350786" u="1"/>
        <n v="2117170" u="1"/>
        <n v="17457" u="1"/>
        <n v="813426" u="1"/>
        <n v="847715" u="1"/>
        <n v="1350787" u="1"/>
        <n v="2117172" u="1"/>
        <n v="16417" u="1"/>
        <n v="1350788" u="1"/>
        <n v="2117174" u="1"/>
        <n v="17394" u="1"/>
        <n v="627863" u="1"/>
        <n v="813427" u="1"/>
        <n v="847716" u="1"/>
        <n v="1350789" u="1"/>
        <n v="1350790" u="1"/>
        <n v="11815" u="1"/>
        <n v="813428" u="1"/>
        <n v="847717" u="1"/>
        <n v="1350791" u="1"/>
        <n v="850743" u="1"/>
        <n v="17268" u="1"/>
        <n v="813429" u="1"/>
        <n v="847718" u="1"/>
        <n v="16306" u="1"/>
        <n v="24296" u="1"/>
        <n v="48096" u="1"/>
        <n v="846710" u="1"/>
        <n v="850744" u="1"/>
        <n v="2314852" u="1"/>
        <n v="15786" u="1"/>
        <n v="813430" u="1"/>
        <n v="847719" u="1"/>
        <n v="5678" u="1"/>
        <n v="626858" u="1"/>
        <n v="850745" u="1"/>
        <n v="5418" u="1"/>
        <n v="14746" u="1"/>
        <n v="813431" u="1"/>
        <n v="847720" u="1"/>
        <n v="16243" u="1"/>
        <n v="850746" u="1"/>
        <n v="1350798" u="1"/>
        <n v="15723" u="1"/>
        <n v="17079" u="1"/>
        <n v="813432" u="1"/>
        <n v="2314862" u="1"/>
        <n v="311347" u="1"/>
        <n v="850747" u="1"/>
        <n v="1350800" u="1"/>
        <n v="14683" u="1"/>
        <n v="318911" u="1"/>
        <n v="813433" u="1"/>
        <n v="847722" u="1"/>
        <n v="908232" u="1"/>
        <n v="1350801" u="1"/>
        <n v="850748" u="1"/>
        <n v="1350802" u="1"/>
        <n v="813434" u="1"/>
        <n v="847723" u="1"/>
        <n v="908233" u="1"/>
        <n v="309331" u="1"/>
        <n v="850749" u="1"/>
        <n v="318912" u="1"/>
        <n v="627871" u="1"/>
        <n v="813435" u="1"/>
        <n v="847724" u="1"/>
        <n v="908234" u="1"/>
        <n v="16117" u="1"/>
        <n v="77552" u="1"/>
        <n v="626863" u="1"/>
        <n v="850750" u="1"/>
        <n v="2314876" u="1"/>
        <n v="813436" u="1"/>
        <n v="847725" u="1"/>
        <n v="908235" u="1"/>
        <n v="2314878" u="1"/>
        <n v="17804" u="1"/>
        <n v="850751" u="1"/>
        <n v="16764" u="1"/>
        <n v="318913" u="1"/>
        <n v="813437" u="1"/>
        <n v="847726" u="1"/>
        <n v="908236" u="1"/>
        <n v="8089" u="1"/>
        <n v="16054" u="1"/>
        <n v="17741" u="1"/>
        <n v="850752" u="1"/>
        <n v="16701" u="1"/>
        <n v="813438" u="1"/>
        <n v="847727" u="1"/>
        <n v="908237" u="1"/>
        <n v="850753" u="1"/>
        <n v="318914" u="1"/>
        <n v="847728" u="1"/>
        <n v="908238" u="1"/>
        <n v="2547" u="1"/>
        <n v="17615" u="1"/>
        <n v="850754" u="1"/>
        <n v="2314892" u="1"/>
        <n v="4772" u="1"/>
        <n v="16575" u="1"/>
        <n v="847729" u="1"/>
        <n v="908239" u="1"/>
        <n v="8900" u="1"/>
        <n v="311351" u="1"/>
        <n v="850755" u="1"/>
        <n v="318915" u="1"/>
        <n v="847730" u="1"/>
        <n v="908240" u="1"/>
        <n v="850756" u="1"/>
        <n v="847731" u="1"/>
        <n v="908241" u="1"/>
        <n v="2105367" u="1"/>
        <n v="17426" u="1"/>
        <n v="850757" u="1"/>
        <n v="318916" u="1"/>
        <n v="847732" u="1"/>
        <n v="908242" u="1"/>
        <n v="1348804" u="1"/>
        <n v="27448" u="1"/>
        <n v="850758" u="1"/>
        <n v="1348805" u="1"/>
        <n v="847733" u="1"/>
        <n v="908243" u="1"/>
        <n v="1348806" u="1"/>
        <n v="14825" u="1"/>
        <n v="17300" u="1"/>
        <n v="616787" u="1"/>
        <n v="850759" u="1"/>
        <n v="16322" u="1"/>
        <n v="318917" u="1"/>
        <n v="504481" u="1"/>
        <n v="847734" u="1"/>
        <n v="908244" u="1"/>
        <n v="1348808" u="1"/>
        <n v="2133617" u="1"/>
        <n v="11768" u="1"/>
        <n v="15802" u="1"/>
        <n v="17237" u="1"/>
        <n v="850760" u="1"/>
        <n v="1348809" u="1"/>
        <n v="2133619" u="1"/>
        <n v="24265" u="1"/>
        <n v="847735" u="1"/>
        <n v="908245" u="1"/>
        <n v="2133621" u="1"/>
        <n v="14762" u="1"/>
        <n v="626874" u="1"/>
        <n v="850761" u="1"/>
        <n v="2133623" u="1"/>
        <n v="318918" u="1"/>
        <n v="847736" u="1"/>
        <n v="908246" u="1"/>
        <n v="2133625" u="1"/>
        <n v="17111" u="1"/>
        <n v="122936" u="1"/>
        <n v="626875" u="1"/>
        <n v="850762" u="1"/>
        <n v="2133627" u="1"/>
        <n v="847737" u="1"/>
        <n v="2133629" u="1"/>
        <n v="12682" u="1"/>
        <n v="17048" u="1"/>
        <n v="43685" u="1"/>
        <n v="850763" u="1"/>
        <n v="2133631" u="1"/>
        <n v="2094" u="1"/>
        <n v="318919" u="1"/>
        <n v="627885" u="1"/>
        <n v="847738" u="1"/>
        <n v="2133633" u="1"/>
        <n v="11642" u="1"/>
        <n v="850764" u="1"/>
        <n v="2117266" u="1"/>
        <n v="2133635" u="1"/>
        <n v="847739" u="1"/>
        <n v="2117268" u="1"/>
        <n v="2133637" u="1"/>
        <n v="3247021" u="1"/>
        <n v="5363" u="1"/>
        <n v="850765" u="1"/>
        <n v="2117270" u="1"/>
        <n v="3247023" u="1"/>
        <n v="16133" u="1"/>
        <n v="318920" u="1"/>
        <n v="2117272" u="1"/>
        <n v="2117274" u="1"/>
        <n v="626880" u="1"/>
        <n v="790257" u="1"/>
        <n v="16070" u="1"/>
        <n v="17773" u="1"/>
        <n v="318921" u="1"/>
        <n v="504485" u="1"/>
        <n v="627889" u="1"/>
        <n v="16733" u="1"/>
        <n v="626881" u="1"/>
        <n v="8979" u="1"/>
        <n v="23761" u="1"/>
        <n v="627890" u="1"/>
        <n v="80832" u="1"/>
        <n v="17647" u="1"/>
        <n v="318922" u="1"/>
        <n v="24675" u="1"/>
        <n v="17584" u="1"/>
        <n v="16544" u="1"/>
        <n v="15944" u="1"/>
        <n v="318923" u="1"/>
        <n v="504487" u="1"/>
        <n v="5497" u="1"/>
        <n v="17458" u="1"/>
        <n v="1348834" u="1"/>
        <n v="5237" u="1"/>
        <n v="16418" u="1"/>
        <n v="1348835" u="1"/>
        <n v="4977" u="1"/>
        <n v="17395" u="1"/>
        <n v="318924" u="1"/>
        <n v="1348836" u="1"/>
        <n v="1348837" u="1"/>
        <n v="14841" u="1"/>
        <n v="1348839" u="1"/>
        <n v="17269" u="1"/>
        <n v="318925" u="1"/>
        <n v="1348840" u="1"/>
        <n v="1348841" u="1"/>
        <n v="14778" u="1"/>
        <n v="1348842" u="1"/>
        <n v="8207" u="1"/>
        <n v="836658" u="1"/>
        <n v="1348843" u="1"/>
        <n v="6931" u="1"/>
        <n v="318926" u="1"/>
        <n v="1348844" u="1"/>
        <n v="2141524" u="1"/>
        <n v="836659" u="1"/>
        <n v="17080" u="1"/>
        <n v="16212" u="1"/>
        <n v="836660" u="1"/>
        <n v="318927" u="1"/>
        <n v="5631" u="1"/>
        <n v="72009" u="1"/>
        <n v="836661" u="1"/>
        <n v="5371" u="1"/>
        <n v="16149" u="1"/>
        <n v="836662" u="1"/>
        <n v="318928" u="1"/>
        <n v="836663" u="1"/>
        <n v="2020514" u="1"/>
        <n v="627904" u="1"/>
        <n v="1348854" u="1"/>
        <n v="2141544" u="1"/>
        <n v="2351545" u="1"/>
        <n v="3242826" u="1"/>
        <n v="17805" u="1"/>
        <n v="836664" u="1"/>
        <n v="1348855" u="1"/>
        <n v="1350872" u="1"/>
        <n v="2141546" u="1"/>
        <n v="3242828" u="1"/>
        <n v="16765" u="1"/>
        <n v="318929" u="1"/>
        <n v="1348856" u="1"/>
        <n v="2351549" u="1"/>
        <n v="17742" u="1"/>
        <n v="1348857" u="1"/>
        <n v="16702" u="1"/>
        <n v="1348858" u="1"/>
        <n v="2020519" u="1"/>
        <n v="2133717" u="1"/>
        <n v="331" u="1"/>
        <n v="850785" u="1"/>
        <n v="1348859" u="1"/>
        <n v="2133719" u="1"/>
        <n v="2137520" u="1"/>
        <n v="2141554" u="1"/>
        <n v="2351555" u="1"/>
        <n v="179602" u="1"/>
        <n v="318930" u="1"/>
        <n v="1348860" u="1"/>
        <n v="2133721" u="1"/>
        <n v="2137522" u="1"/>
        <n v="2343256" u="1"/>
        <n v="2351557" u="1"/>
        <n v="17616" u="1"/>
        <n v="48855" u="1"/>
        <n v="122939" u="1"/>
        <n v="850786" u="1"/>
        <n v="1348861" u="1"/>
        <n v="2141558" u="1"/>
        <n v="16576" u="1"/>
        <n v="1348862" u="1"/>
        <n v="15960" u="1"/>
        <n v="850787" u="1"/>
        <n v="1348863" u="1"/>
        <n v="318931" u="1"/>
        <n v="1348864" u="1"/>
        <n v="2137530" u="1"/>
        <n v="72010" u="1"/>
        <n v="850788" u="1"/>
        <n v="1348865" u="1"/>
        <n v="2141566" u="1"/>
        <n v="1348866" u="1"/>
        <n v="2137534" u="1"/>
        <n v="2351569" u="1"/>
        <n v="17427" u="1"/>
        <n v="850789" u="1"/>
        <n v="2351571" u="1"/>
        <n v="16387" u="1"/>
        <n v="318932" u="1"/>
        <n v="627911" u="1"/>
        <n v="2137538" u="1"/>
        <n v="14857" u="1"/>
        <n v="626903" u="1"/>
        <n v="2137540" u="1"/>
        <n v="2141574" u="1"/>
        <n v="627912" u="1"/>
        <n v="2137542" u="1"/>
        <n v="17301" u="1"/>
        <n v="52259" u="1"/>
        <n v="626904" u="1"/>
        <n v="2141578" u="1"/>
        <n v="736" u="1"/>
        <n v="119536" u="1"/>
        <n v="318933" u="1"/>
        <n v="2141580" u="1"/>
        <n v="17238" u="1"/>
        <n v="182377" u="1"/>
        <n v="2137548" u="1"/>
        <n v="2149883" u="1"/>
        <n v="3251165" u="1"/>
        <n v="671" u="1"/>
        <n v="16291" u="1"/>
        <n v="2137550" u="1"/>
        <n v="2149885" u="1"/>
        <n v="15771" u="1"/>
        <n v="2137552" u="1"/>
        <n v="2149887" u="1"/>
        <n v="318934" u="1"/>
        <n v="823564" u="1"/>
        <n v="2137554" u="1"/>
        <n v="2149889" u="1"/>
        <n v="17112" u="1"/>
        <n v="2137556" u="1"/>
        <n v="2149891" u="1"/>
        <n v="16228" u="1"/>
        <n v="627916" u="1"/>
        <n v="823565" u="1"/>
        <n v="15708" u="1"/>
        <n v="17049" u="1"/>
        <n v="5639" u="1"/>
        <n v="51692" u="1"/>
        <n v="318935" u="1"/>
        <n v="627917" u="1"/>
        <n v="823566" u="1"/>
        <n v="2137562" u="1"/>
        <n v="2141596" u="1"/>
        <n v="5379" u="1"/>
        <n v="823567" u="1"/>
        <n v="626910" u="1"/>
        <n v="318936" u="1"/>
        <n v="823568" u="1"/>
        <n v="2137570" u="1"/>
        <n v="2343304" u="1"/>
        <n v="823569" u="1"/>
        <n v="2141610" u="1"/>
        <n v="5576" u="1"/>
        <n v="17774" u="1"/>
        <n v="318937" u="1"/>
        <n v="823570" u="1"/>
        <n v="16734" u="1"/>
        <n v="16039" u="1"/>
        <n v="23762" u="1"/>
        <n v="823571" u="1"/>
        <n v="2141616" u="1"/>
        <n v="11485" u="1"/>
        <n v="151620" u="1"/>
        <n v="2141618" u="1"/>
        <n v="17648" u="1"/>
        <n v="318938" u="1"/>
        <n v="823572" u="1"/>
        <n v="2141620" u="1"/>
        <n v="2141622" u="1"/>
        <n v="15976" u="1"/>
        <n v="17585" u="1"/>
        <n v="311879" u="1"/>
        <n v="823573" u="1"/>
        <n v="11422" u="1"/>
        <n v="16545" u="1"/>
        <n v="2137592" u="1"/>
        <n v="318939" u="1"/>
        <n v="823574" u="1"/>
        <n v="2137594" u="1"/>
        <n v="5253" u="1"/>
        <n v="2137596" u="1"/>
        <n v="17459" u="1"/>
        <n v="182128" u="1"/>
        <n v="311880" u="1"/>
        <n v="823575" u="1"/>
        <n v="2137598" u="1"/>
        <n v="24487" u="1"/>
        <n v="81845" u="1"/>
        <n v="4473" u="1"/>
        <n v="6490" u="1"/>
        <n v="17396" u="1"/>
        <n v="318940" u="1"/>
        <n v="823576" u="1"/>
        <n v="2141636" u="1"/>
        <n v="2149937" u="1"/>
        <n v="16370" u="1"/>
        <n v="2141638" u="1"/>
        <n v="2149939" u="1"/>
        <n v="311881" u="1"/>
        <n v="823577" u="1"/>
        <n v="2149941" u="1"/>
        <n v="2137608" u="1"/>
        <n v="2149943" u="1"/>
        <n v="5450" u="1"/>
        <n v="17270" u="1"/>
        <n v="318941" u="1"/>
        <n v="823578" u="1"/>
        <n v="2137610" u="1"/>
        <n v="2149945" u="1"/>
        <n v="16307" u="1"/>
        <n v="24298" u="1"/>
        <n v="2137612" u="1"/>
        <n v="2141646" u="1"/>
        <n v="15787" u="1"/>
        <n v="311882" u="1"/>
        <n v="823579" u="1"/>
        <n v="2141648" u="1"/>
        <n v="181877" u="1"/>
        <n v="2236" u="1"/>
        <n v="14747" u="1"/>
        <n v="123068" u="1"/>
        <n v="318942" u="1"/>
        <n v="823580" u="1"/>
        <n v="2141652" u="1"/>
        <n v="2145919" u="1"/>
        <n v="2137620" u="1"/>
        <n v="2141654" u="1"/>
        <n v="2145921" u="1"/>
        <n v="13707" u="1"/>
        <n v="15724" u="1"/>
        <n v="17081" u="1"/>
        <n v="311883" u="1"/>
        <n v="823581" u="1"/>
        <n v="2145923" u="1"/>
        <n v="2145925" u="1"/>
        <n v="318943" u="1"/>
        <n v="823582" u="1"/>
        <n v="630959" u="1"/>
        <n v="311884" u="1"/>
        <n v="2145931" u="1"/>
        <n v="318944" u="1"/>
        <n v="2133833" u="1"/>
        <n v="16118" u="1"/>
        <n v="2133835" u="1"/>
        <n v="26914" u="1"/>
        <n v="311885" u="1"/>
        <n v="2133837" u="1"/>
        <n v="17806" u="1"/>
        <n v="2133839" u="1"/>
        <n v="5324" u="1"/>
        <n v="16766" u="1"/>
        <n v="318945" u="1"/>
        <n v="2133841" u="1"/>
        <n v="16055" u="1"/>
        <n v="17743" u="1"/>
        <n v="2133843" u="1"/>
        <n v="16703" u="1"/>
        <n v="182131" u="1"/>
        <n v="311886" u="1"/>
        <n v="627938" u="1"/>
        <n v="1348923" u="1"/>
        <n v="2149983" u="1"/>
        <n v="123069" u="1"/>
        <n v="318946" u="1"/>
        <n v="1348924" u="1"/>
        <n v="2149985" u="1"/>
        <n v="17617" u="1"/>
        <n v="2117482" u="1"/>
        <n v="2149987" u="1"/>
        <n v="16577" u="1"/>
        <n v="311887" u="1"/>
        <n v="1348926" u="1"/>
        <n v="2149989" u="1"/>
        <n v="1348927" u="1"/>
        <n v="2149991" u="1"/>
        <n v="318947" u="1"/>
        <n v="1348928" u="1"/>
        <n v="2149993" u="1"/>
        <n v="1348929" u="1"/>
        <n v="2149995" u="1"/>
        <n v="311888" u="1"/>
        <n v="1348930" u="1"/>
        <n v="2149997" u="1"/>
        <n v="4481" u="1"/>
        <n v="17428" u="1"/>
        <n v="1348931" u="1"/>
        <n v="2117494" u="1"/>
        <n v="2149999" u="1"/>
        <n v="16388" u="1"/>
        <n v="24456" u="1"/>
        <n v="318948" u="1"/>
        <n v="1348932" u="1"/>
        <n v="2117496" u="1"/>
        <n v="2150001" u="1"/>
        <n v="1348933" u="1"/>
        <n v="2117498" u="1"/>
        <n v="5718" u="1"/>
        <n v="52324" u="1"/>
        <n v="311889" u="1"/>
        <n v="627944" u="1"/>
        <n v="1348934" u="1"/>
        <n v="2117500" u="1"/>
        <n v="3247020" u="1"/>
        <n v="5458" u="1"/>
        <n v="14826" u="1"/>
        <n v="17302" u="1"/>
        <n v="1348935" u="1"/>
        <n v="3247022" u="1"/>
        <n v="5198" u="1"/>
        <n v="16323" u="1"/>
        <n v="318949" u="1"/>
        <n v="769135" u="1"/>
        <n v="3247024" u="1"/>
        <n v="2500" u="1"/>
        <n v="11769" u="1"/>
        <n v="15803" u="1"/>
        <n v="17239" u="1"/>
        <n v="182385" u="1"/>
        <n v="2117508" u="1"/>
        <n v="14763" u="1"/>
        <n v="318950" u="1"/>
        <n v="619879" u="1"/>
        <n v="2117512" u="1"/>
        <n v="17113" u="1"/>
        <n v="122818" u="1"/>
        <n v="311891" u="1"/>
        <n v="619880" u="1"/>
        <n v="839733" u="1"/>
        <n v="17050" u="1"/>
        <n v="626940" u="1"/>
        <n v="318951" u="1"/>
        <n v="619881" u="1"/>
        <n v="839734" u="1"/>
        <n v="626941" u="1"/>
        <n v="311892" u="1"/>
        <n v="619882" u="1"/>
        <n v="839735" u="1"/>
        <n v="16134" u="1"/>
        <n v="318952" u="1"/>
        <n v="619883" u="1"/>
        <n v="839736" u="1"/>
        <n v="2117528" u="1"/>
        <n v="836711" u="1"/>
        <n v="5592" u="1"/>
        <n v="311893" u="1"/>
        <n v="619884" u="1"/>
        <n v="625935" u="1"/>
        <n v="835703" u="1"/>
        <n v="839737" u="1"/>
        <n v="900247" u="1"/>
        <n v="5332" u="1"/>
        <n v="836712" u="1"/>
        <n v="2117534" u="1"/>
        <n v="2567" u="1"/>
        <n v="16071" u="1"/>
        <n v="17775" u="1"/>
        <n v="318953" u="1"/>
        <n v="619885" u="1"/>
        <n v="625936" u="1"/>
        <n v="839738" u="1"/>
        <n v="900248" u="1"/>
        <n v="2117536" u="1"/>
        <n v="16735" u="1"/>
        <n v="22786" u="1"/>
        <n v="626945" u="1"/>
        <n v="836713" u="1"/>
        <n v="2307" u="1"/>
        <n v="8980" u="1"/>
        <n v="311894" u="1"/>
        <n v="619886" u="1"/>
        <n v="625937" u="1"/>
        <n v="839739" u="1"/>
        <n v="900249" u="1"/>
        <n v="2117540" u="1"/>
        <n v="836714" u="1"/>
        <n v="2117542" u="1"/>
        <n v="17649" u="1"/>
        <n v="318954" u="1"/>
        <n v="619887" u="1"/>
        <n v="625938" u="1"/>
        <n v="839740" u="1"/>
        <n v="900250" u="1"/>
        <n v="836715" u="1"/>
        <n v="2117546" u="1"/>
        <n v="17586" u="1"/>
        <n v="122819" u="1"/>
        <n v="619888" u="1"/>
        <n v="625939" u="1"/>
        <n v="839741" u="1"/>
        <n v="900251" u="1"/>
        <n v="2117548" u="1"/>
        <n v="8397" u="1"/>
        <n v="16546" u="1"/>
        <n v="836716" u="1"/>
        <n v="2117550" u="1"/>
        <n v="15945" u="1"/>
        <n v="27608" u="1"/>
        <n v="82227" u="1"/>
        <n v="310887" u="1"/>
        <n v="318955" u="1"/>
        <n v="619889" u="1"/>
        <n v="625940" u="1"/>
        <n v="627957" u="1"/>
        <n v="835708" u="1"/>
        <n v="839742" u="1"/>
        <n v="900252" u="1"/>
        <n v="2117552" u="1"/>
        <n v="630983" u="1"/>
        <n v="836717" u="1"/>
        <n v="2117554" u="1"/>
        <n v="17460" u="1"/>
        <n v="27545" u="1"/>
        <n v="619890" u="1"/>
        <n v="625941" u="1"/>
        <n v="835709" u="1"/>
        <n v="839743" u="1"/>
        <n v="900253" u="1"/>
        <n v="2117556" u="1"/>
        <n v="630984" u="1"/>
        <n v="836718" u="1"/>
        <n v="17397" u="1"/>
        <n v="318956" u="1"/>
        <n v="619891" u="1"/>
        <n v="625942" u="1"/>
        <n v="839744" u="1"/>
        <n v="900254" u="1"/>
        <n v="5726" u="1"/>
        <n v="836719" u="1"/>
        <n v="2146033" u="1"/>
        <n v="14842" u="1"/>
        <n v="79454" u="1"/>
        <n v="619892" u="1"/>
        <n v="625943" u="1"/>
        <n v="839745" u="1"/>
        <n v="900255" u="1"/>
        <n v="2146035" u="1"/>
        <n v="5206" u="1"/>
        <n v="626952" u="1"/>
        <n v="836720" u="1"/>
        <n v="1350984" u="1"/>
        <n v="2146037" u="1"/>
        <n v="17271" u="1"/>
        <n v="318957" u="1"/>
        <n v="619893" u="1"/>
        <n v="625944" u="1"/>
        <n v="631995" u="1"/>
        <n v="839746" u="1"/>
        <n v="900256" u="1"/>
        <n v="2146039" u="1"/>
        <n v="836721" u="1"/>
        <n v="2146041" u="1"/>
        <n v="14779" u="1"/>
        <n v="619894" u="1"/>
        <n v="625945" u="1"/>
        <n v="631996" u="1"/>
        <n v="839747" u="1"/>
        <n v="900257" u="1"/>
        <n v="2146043" u="1"/>
        <n v="6183" u="1"/>
        <n v="8208" u="1"/>
        <n v="630988" u="1"/>
        <n v="836722" u="1"/>
        <n v="2141778" u="1"/>
        <n v="2146045" u="1"/>
        <n v="318958" u="1"/>
        <n v="619895" u="1"/>
        <n v="625946" u="1"/>
        <n v="631997" u="1"/>
        <n v="839748" u="1"/>
        <n v="900258" u="1"/>
        <n v="2141780" u="1"/>
        <n v="2146047" u="1"/>
        <n v="626955" u="1"/>
        <n v="836723" u="1"/>
        <n v="2141782" u="1"/>
        <n v="17082" u="1"/>
        <n v="619896" u="1"/>
        <n v="625947" u="1"/>
        <n v="631998" u="1"/>
        <n v="839749" u="1"/>
        <n v="900259" u="1"/>
        <n v="2141784" u="1"/>
        <n v="16213" u="1"/>
        <n v="311395" u="1"/>
        <n v="836724" u="1"/>
        <n v="2141786" u="1"/>
        <n v="82228" u="1"/>
        <n v="318959" u="1"/>
        <n v="619897" u="1"/>
        <n v="625948" u="1"/>
        <n v="631999" u="1"/>
        <n v="839750" u="1"/>
        <n v="900260" u="1"/>
        <n v="2141788" u="1"/>
        <n v="182390" u="1"/>
        <n v="836725" u="1"/>
        <n v="2141790" u="1"/>
        <n v="619898" u="1"/>
        <n v="625949" u="1"/>
        <n v="632000" u="1"/>
        <n v="839751" u="1"/>
        <n v="900261" u="1"/>
        <n v="2141792" u="1"/>
        <n v="16150" u="1"/>
        <n v="836726" u="1"/>
        <n v="2141794" u="1"/>
        <n v="318960" u="1"/>
        <n v="619899" u="1"/>
        <n v="625950" u="1"/>
        <n v="632001" u="1"/>
        <n v="839752" u="1"/>
        <n v="900262" u="1"/>
        <n v="2146063" u="1"/>
        <n v="836727" u="1"/>
        <n v="2146065" u="1"/>
        <n v="5340" u="1"/>
        <n v="26915" u="1"/>
        <n v="79455" u="1"/>
        <n v="619900" u="1"/>
        <n v="625951" u="1"/>
        <n v="632002" u="1"/>
        <n v="839753" u="1"/>
        <n v="2146067" u="1"/>
        <n v="17807" u="1"/>
        <n v="626960" u="1"/>
        <n v="836728" u="1"/>
        <n v="2146069" u="1"/>
        <n v="3247351" u="1"/>
        <n v="16767" u="1"/>
        <n v="318961" u="1"/>
        <n v="619901" u="1"/>
        <n v="625952" u="1"/>
        <n v="2141804" u="1"/>
        <n v="2146071" u="1"/>
        <n v="2311" u="1"/>
        <n v="17744" u="1"/>
        <n v="630995" u="1"/>
        <n v="836729" u="1"/>
        <n v="2141806" u="1"/>
        <n v="2146073" u="1"/>
        <n v="6317" u="1"/>
        <n v="16704" u="1"/>
        <n v="619902" u="1"/>
        <n v="625953" u="1"/>
        <n v="632004" u="1"/>
        <n v="2125905" u="1"/>
        <n v="2146075" u="1"/>
        <n v="836730" u="1"/>
        <n v="2125907" u="1"/>
        <n v="2146077" u="1"/>
        <n v="123073" u="1"/>
        <n v="318962" u="1"/>
        <n v="619903" u="1"/>
        <n v="625954" u="1"/>
        <n v="632005" u="1"/>
        <n v="2125909" u="1"/>
        <n v="17618" u="1"/>
        <n v="630997" u="1"/>
        <n v="836731" u="1"/>
        <n v="2125911" u="1"/>
        <n v="16578" u="1"/>
        <n v="122821" u="1"/>
        <n v="619904" u="1"/>
        <n v="625955" u="1"/>
        <n v="632006" u="1"/>
        <n v="835723" u="1"/>
        <n v="2125913" u="1"/>
        <n v="15961" u="1"/>
        <n v="836732" u="1"/>
        <n v="2125915" u="1"/>
        <n v="82229" u="1"/>
        <n v="318963" u="1"/>
        <n v="619905" u="1"/>
        <n v="625956" u="1"/>
        <n v="632007" u="1"/>
        <n v="2125917" u="1"/>
        <n v="626965" u="1"/>
        <n v="836733" u="1"/>
        <n v="2125919" u="1"/>
        <n v="619906" u="1"/>
        <n v="625957" u="1"/>
        <n v="632008" u="1"/>
        <n v="17429" u="1"/>
        <n v="836734" u="1"/>
        <n v="740" u="1"/>
        <n v="16389" u="1"/>
        <n v="318964" u="1"/>
        <n v="619907" u="1"/>
        <n v="625958" u="1"/>
        <n v="632009" u="1"/>
        <n v="14858" u="1"/>
        <n v="836735" u="1"/>
        <n v="619908" u="1"/>
        <n v="625959" u="1"/>
        <n v="835727" u="1"/>
        <n v="2125929" u="1"/>
        <n v="17303" u="1"/>
        <n v="311401" u="1"/>
        <n v="836736" u="1"/>
        <n v="87272" u="1"/>
        <n v="318965" u="1"/>
        <n v="619909" u="1"/>
        <n v="625960" u="1"/>
        <n v="632011" u="1"/>
        <n v="2125933" u="1"/>
        <n v="17240" u="1"/>
        <n v="836737" u="1"/>
        <n v="16292" u="1"/>
        <n v="619910" u="1"/>
        <n v="625961" u="1"/>
        <n v="632012" u="1"/>
        <n v="15772" u="1"/>
        <n v="836738" u="1"/>
        <n v="2125939" u="1"/>
        <n v="5671" u="1"/>
        <n v="318966" u="1"/>
        <n v="619911" u="1"/>
        <n v="625962" u="1"/>
        <n v="632013" u="1"/>
        <n v="1888" u="1"/>
        <n v="5411" u="1"/>
        <n v="17114" u="1"/>
        <n v="308377" u="1"/>
        <n v="836739" u="1"/>
        <n v="16229" u="1"/>
        <n v="619912" u="1"/>
        <n v="625963" u="1"/>
        <n v="632014" u="1"/>
        <n v="908343" u="1"/>
        <n v="2125945" u="1"/>
        <n v="15709" u="1"/>
        <n v="626972" u="1"/>
        <n v="836740" u="1"/>
        <n v="318967" u="1"/>
        <n v="619913" u="1"/>
        <n v="625964" u="1"/>
        <n v="632015" u="1"/>
        <n v="908344" u="1"/>
        <n v="2125949" u="1"/>
        <n v="138020" u="1"/>
        <n v="836741" u="1"/>
        <n v="619914" u="1"/>
        <n v="625965" u="1"/>
        <n v="632016" u="1"/>
        <n v="908345" u="1"/>
        <n v="23953" u="1"/>
        <n v="318968" u="1"/>
        <n v="619915" u="1"/>
        <n v="625966" u="1"/>
        <n v="627983" u="1"/>
        <n v="632017" u="1"/>
        <n v="908346" u="1"/>
        <n v="308379" u="1"/>
        <n v="2125959" u="1"/>
        <n v="619916" u="1"/>
        <n v="625967" u="1"/>
        <n v="627984" u="1"/>
        <n v="632018" u="1"/>
        <n v="908347" u="1"/>
        <n v="2121694" u="1"/>
        <n v="2121696" u="1"/>
        <n v="17776" u="1"/>
        <n v="318969" u="1"/>
        <n v="619917" u="1"/>
        <n v="625968" u="1"/>
        <n v="627985" u="1"/>
        <n v="632019" u="1"/>
        <n v="908348" u="1"/>
        <n v="2121698" u="1"/>
        <n v="2125965" u="1"/>
        <n v="16736" u="1"/>
        <n v="22787" u="1"/>
        <n v="308380" u="1"/>
        <n v="2121700" u="1"/>
        <n v="2125967" u="1"/>
        <n v="8082" u="1"/>
        <n v="16040" u="1"/>
        <n v="619918" u="1"/>
        <n v="625969" u="1"/>
        <n v="632020" u="1"/>
        <n v="908349" u="1"/>
        <n v="2121702" u="1"/>
        <n v="2125969" u="1"/>
        <n v="2137838" u="1"/>
        <n v="80844" u="1"/>
        <n v="147602" u="1"/>
        <n v="2121704" u="1"/>
        <n v="2137840" u="1"/>
        <n v="5545" u="1"/>
        <n v="318970" u="1"/>
        <n v="619919" u="1"/>
        <n v="625970" u="1"/>
        <n v="632021" u="1"/>
        <n v="908350" u="1"/>
        <n v="2121706" u="1"/>
        <n v="2137842" u="1"/>
        <n v="308381" u="1"/>
        <n v="608826" u="1"/>
        <n v="2121708" u="1"/>
        <n v="15977" u="1"/>
        <n v="17587" u="1"/>
        <n v="619920" u="1"/>
        <n v="625971" u="1"/>
        <n v="632022" u="1"/>
        <n v="908351" u="1"/>
        <n v="2101773" u="1"/>
        <n v="2121710" u="1"/>
        <n v="16547" u="1"/>
        <n v="24615" u="1"/>
        <n v="608827" u="1"/>
        <n v="631014" u="1"/>
        <n v="2121712" u="1"/>
        <n v="2145916" u="1"/>
        <n v="619921" u="1"/>
        <n v="625972" u="1"/>
        <n v="2145918" u="1"/>
        <n v="608828" u="1"/>
        <n v="631015" u="1"/>
        <n v="2101779" u="1"/>
        <n v="17461" u="1"/>
        <n v="619922" u="1"/>
        <n v="625973" u="1"/>
        <n v="741" u="1"/>
        <n v="608829" u="1"/>
        <n v="17398" u="1"/>
        <n v="619923" u="1"/>
        <n v="625974" u="1"/>
        <n v="632025" u="1"/>
        <n v="908354" u="1"/>
        <n v="2145926" u="1"/>
        <n v="676" u="1"/>
        <n v="16371" u="1"/>
        <n v="608830" u="1"/>
        <n v="875074" u="1"/>
        <n v="2145928" u="1"/>
        <n v="619924" u="1"/>
        <n v="625975" u="1"/>
        <n v="627992" u="1"/>
        <n v="2101789" u="1"/>
        <n v="2145930" u="1"/>
        <n v="608831" u="1"/>
        <n v="17272" u="1"/>
        <n v="619925" u="1"/>
        <n v="625976" u="1"/>
        <n v="6199" u="1"/>
        <n v="16308" u="1"/>
        <n v="608832" u="1"/>
        <n v="2101795" u="1"/>
        <n v="15788" u="1"/>
        <n v="619926" u="1"/>
        <n v="625977" u="1"/>
        <n v="2126001" u="1"/>
        <n v="5679" u="1"/>
        <n v="80845" u="1"/>
        <n v="608833" u="1"/>
        <n v="5419" u="1"/>
        <n v="10714" u="1"/>
        <n v="14748" u="1"/>
        <n v="619927" u="1"/>
        <n v="625978" u="1"/>
        <n v="308385" u="1"/>
        <n v="608834" u="1"/>
        <n v="875078" u="1"/>
        <n v="2101803" u="1"/>
        <n v="15725" u="1"/>
        <n v="17083" u="1"/>
        <n v="619928" u="1"/>
        <n v="625979" u="1"/>
        <n v="2126009" u="1"/>
        <n v="608835" u="1"/>
        <n v="2359750" u="1"/>
        <n v="14685" u="1"/>
        <n v="619929" u="1"/>
        <n v="625980" u="1"/>
        <n v="2126013" u="1"/>
        <n v="2359752" u="1"/>
        <n v="608836" u="1"/>
        <n v="2126015" u="1"/>
        <n v="2359754" u="1"/>
        <n v="619930" u="1"/>
        <n v="625981" u="1"/>
        <n v="632032" u="1"/>
        <n v="2126017" u="1"/>
        <n v="2359756" u="1"/>
        <n v="608837" u="1"/>
        <n v="2126019" u="1"/>
        <n v="2359758" u="1"/>
        <n v="500506" u="1"/>
        <n v="619931" u="1"/>
        <n v="625982" u="1"/>
        <n v="632033" u="1"/>
        <n v="2126021" u="1"/>
        <n v="2137890" u="1"/>
        <n v="2359760" u="1"/>
        <n v="16119" u="1"/>
        <n v="608838" u="1"/>
        <n v="2126023" u="1"/>
        <n v="2359762" u="1"/>
        <n v="619932" u="1"/>
        <n v="625983" u="1"/>
        <n v="807513" u="1"/>
        <n v="2126025" u="1"/>
        <n v="2339594" u="1"/>
        <n v="2359764" u="1"/>
        <n v="17808" u="1"/>
        <n v="608839" u="1"/>
        <n v="2126027" u="1"/>
        <n v="16768" u="1"/>
        <n v="24836" u="1"/>
        <n v="619933" u="1"/>
        <n v="625984" u="1"/>
        <n v="2126029" u="1"/>
        <n v="2141932" u="1"/>
        <n v="8090" u="1"/>
        <n v="16056" u="1"/>
        <n v="17745" u="1"/>
        <n v="182399" u="1"/>
        <n v="608840" u="1"/>
        <n v="2141934" u="1"/>
        <n v="16705" u="1"/>
        <n v="619934" u="1"/>
        <n v="625985" u="1"/>
        <n v="2126033" u="1"/>
        <n v="2141936" u="1"/>
        <n v="5553" u="1"/>
        <n v="2126035" u="1"/>
        <n v="2137904" u="1"/>
        <n v="2141938" u="1"/>
        <n v="619935" u="1"/>
        <n v="625986" u="1"/>
        <n v="2126037" u="1"/>
        <n v="2137906" u="1"/>
        <n v="2141940" u="1"/>
        <n v="17619" u="1"/>
        <n v="308389" u="1"/>
        <n v="2126039" u="1"/>
        <n v="2141942" u="1"/>
        <n v="2339608" u="1"/>
        <n v="4773" u="1"/>
        <n v="16579" u="1"/>
        <n v="619936" u="1"/>
        <n v="625987" u="1"/>
        <n v="628004" u="1"/>
        <n v="632038" u="1"/>
        <n v="801466" u="1"/>
        <n v="803483" u="1"/>
        <n v="2126041" u="1"/>
        <n v="2141944" u="1"/>
        <n v="2339610" u="1"/>
        <n v="2126043" u="1"/>
        <n v="500509" u="1"/>
        <n v="619937" u="1"/>
        <n v="625988" u="1"/>
        <n v="2339614" u="1"/>
        <n v="2339616" u="1"/>
        <n v="619938" u="1"/>
        <n v="625989" u="1"/>
        <n v="628006" u="1"/>
        <n v="632040" u="1"/>
        <n v="17430" u="1"/>
        <n v="608845" u="1"/>
        <n v="16390" u="1"/>
        <n v="619939" u="1"/>
        <n v="625990" u="1"/>
        <n v="628007" u="1"/>
        <n v="608846" u="1"/>
        <n v="619940" u="1"/>
        <n v="625991" u="1"/>
        <n v="2134125" u="1"/>
        <n v="14827" u="1"/>
        <n v="17304" u="1"/>
        <n v="608847" u="1"/>
        <n v="16324" u="1"/>
        <n v="24332" u="1"/>
        <n v="500511" u="1"/>
        <n v="619941" u="1"/>
        <n v="625992" u="1"/>
        <n v="803488" u="1"/>
        <n v="2137930" u="1"/>
        <n v="11770" u="1"/>
        <n v="15804" u="1"/>
        <n v="17241" u="1"/>
        <n v="608848" u="1"/>
        <n v="619942" u="1"/>
        <n v="625993" u="1"/>
        <n v="2141968" u="1"/>
        <n v="2339634" u="1"/>
        <n v="14764" u="1"/>
        <n v="608849" u="1"/>
        <n v="123078" u="1"/>
        <n v="500512" u="1"/>
        <n v="619943" u="1"/>
        <n v="625994" u="1"/>
        <n v="628011" u="1"/>
        <n v="2339638" u="1"/>
        <n v="17115" u="1"/>
        <n v="308393" u="1"/>
        <n v="608850" u="1"/>
        <n v="631037" u="1"/>
        <n v="24143" u="1"/>
        <n v="619944" u="1"/>
        <n v="625995" u="1"/>
        <n v="632046" u="1"/>
        <n v="608851" u="1"/>
        <n v="16198" u="1"/>
        <n v="619945" u="1"/>
        <n v="625996" u="1"/>
        <n v="308394" u="1"/>
        <n v="608852" u="1"/>
        <n v="3243264" u="1"/>
        <n v="619946" u="1"/>
        <n v="625997" u="1"/>
        <n v="3243266" u="1"/>
        <n v="5364" u="1"/>
        <n v="608853" u="1"/>
        <n v="627006" u="1"/>
        <n v="16135" u="1"/>
        <n v="619947" u="1"/>
        <n v="625998" u="1"/>
        <n v="2137954" u="1"/>
        <n v="308395" u="1"/>
        <n v="608854" u="1"/>
        <n v="2323" u="1"/>
        <n v="619948" u="1"/>
        <n v="625999" u="1"/>
        <n v="632050" u="1"/>
        <n v="851903" u="1"/>
        <n v="2193" u="1"/>
        <n v="287217" u="1"/>
        <n v="608855" u="1"/>
        <n v="2134159" u="1"/>
        <n v="17777" u="1"/>
        <n v="500515" u="1"/>
        <n v="619949" u="1"/>
        <n v="626000" u="1"/>
        <n v="851904" u="1"/>
        <n v="2141996" u="1"/>
        <n v="16737" u="1"/>
        <n v="308396" u="1"/>
        <n v="608856" u="1"/>
        <n v="2141998" u="1"/>
        <n v="2339664" u="1"/>
        <n v="8981" u="1"/>
        <n v="619950" u="1"/>
        <n v="626001" u="1"/>
        <n v="813582" u="1"/>
        <n v="851905" u="1"/>
        <n v="2146034" u="1"/>
        <n v="608857" u="1"/>
        <n v="2134167" u="1"/>
        <n v="2146036" u="1"/>
        <n v="2339668" u="1"/>
        <n v="619951" u="1"/>
        <n v="626002" u="1"/>
        <n v="813583" u="1"/>
        <n v="851906" u="1"/>
        <n v="2146038" u="1"/>
        <n v="2339670" u="1"/>
        <n v="308397" u="1"/>
        <n v="608858" u="1"/>
        <n v="2146040" u="1"/>
        <n v="17588" u="1"/>
        <n v="619952" u="1"/>
        <n v="626003" u="1"/>
        <n v="628020" u="1"/>
        <n v="813584" u="1"/>
        <n v="851907" u="1"/>
        <n v="2146042" u="1"/>
        <n v="608859" u="1"/>
        <n v="2146044" u="1"/>
        <n v="15946" u="1"/>
        <n v="619953" u="1"/>
        <n v="626004" u="1"/>
        <n v="628021" u="1"/>
        <n v="632055" u="1"/>
        <n v="813585" u="1"/>
        <n v="851908" u="1"/>
        <n v="2146046" u="1"/>
        <n v="608860" u="1"/>
        <n v="17462" u="1"/>
        <n v="626005" u="1"/>
        <n v="632056" u="1"/>
        <n v="803501" u="1"/>
        <n v="813586" u="1"/>
        <n v="851909" u="1"/>
        <n v="16422" u="1"/>
        <n v="608861" u="1"/>
        <n v="11849" u="1"/>
        <n v="17399" u="1"/>
        <n v="626006" u="1"/>
        <n v="632057" u="1"/>
        <n v="813587" u="1"/>
        <n v="851910" u="1"/>
        <n v="308399" u="1"/>
        <n v="608862" u="1"/>
        <n v="875106" u="1"/>
        <n v="14843" u="1"/>
        <n v="626007" u="1"/>
        <n v="813588" u="1"/>
        <n v="851911" u="1"/>
        <n v="608863" u="1"/>
        <n v="907379" u="1"/>
        <n v="17273" u="1"/>
        <n v="626008" u="1"/>
        <n v="813589" u="1"/>
        <n v="851912" u="1"/>
        <n v="2146062" u="1"/>
        <n v="308400" u="1"/>
        <n v="608864" u="1"/>
        <n v="907380" u="1"/>
        <n v="2142030" u="1"/>
        <n v="2146064" u="1"/>
        <n v="14780" u="1"/>
        <n v="626009" u="1"/>
        <n v="632060" u="1"/>
        <n v="813590" u="1"/>
        <n v="851913" u="1"/>
        <n v="2146066" u="1"/>
        <n v="181901" u="1"/>
        <n v="608865" u="1"/>
        <n v="907381" u="1"/>
        <n v="2146068" u="1"/>
        <n v="3247350" u="1"/>
        <n v="123080" u="1"/>
        <n v="308905" u="1"/>
        <n v="626010" u="1"/>
        <n v="632061" u="1"/>
        <n v="813591" u="1"/>
        <n v="851914" u="1"/>
        <n v="2146070" u="1"/>
        <n v="308401" u="1"/>
        <n v="316469" u="1"/>
        <n v="608866" u="1"/>
        <n v="907382" u="1"/>
        <n v="1359186" u="1"/>
        <n v="2146072" u="1"/>
        <n v="6412" u="1"/>
        <n v="17084" u="1"/>
        <n v="813592" u="1"/>
        <n v="851915" u="1"/>
        <n v="2142040" u="1"/>
        <n v="2146074" u="1"/>
        <n v="16214" u="1"/>
        <n v="608867" u="1"/>
        <n v="907383" u="1"/>
        <n v="2142042" u="1"/>
        <n v="2146076" u="1"/>
        <n v="813593" u="1"/>
        <n v="851916" u="1"/>
        <n v="2138010" u="1"/>
        <n v="5632" u="1"/>
        <n v="316470" u="1"/>
        <n v="608868" u="1"/>
        <n v="907384" u="1"/>
        <n v="1359190" u="1"/>
        <n v="5372" u="1"/>
        <n v="813594" u="1"/>
        <n v="851917" u="1"/>
        <n v="16151" u="1"/>
        <n v="23986" u="1"/>
        <n v="608869" u="1"/>
        <n v="631056" u="1"/>
        <n v="907385" u="1"/>
        <n v="2138016" u="1"/>
        <n v="632065" u="1"/>
        <n v="813595" u="1"/>
        <n v="851918" u="1"/>
        <n v="23923" u="1"/>
        <n v="316471" u="1"/>
        <n v="608870" u="1"/>
        <n v="907386" u="1"/>
        <n v="2121884" u="1"/>
        <n v="26917" u="1"/>
        <n v="632066" u="1"/>
        <n v="803511" u="1"/>
        <n v="813596" u="1"/>
        <n v="829732" u="1"/>
        <n v="851919" u="1"/>
        <n v="2121886" u="1"/>
        <n v="2067" u="1"/>
        <n v="10037" u="1"/>
        <n v="17809" u="1"/>
        <n v="608871" u="1"/>
        <n v="907387" u="1"/>
        <n v="2121888" u="1"/>
        <n v="16769" u="1"/>
        <n v="632067" u="1"/>
        <n v="813597" u="1"/>
        <n v="851920" u="1"/>
        <n v="2121890" u="1"/>
        <n v="17746" u="1"/>
        <n v="308404" u="1"/>
        <n v="316472" u="1"/>
        <n v="608872" u="1"/>
        <n v="2121892" u="1"/>
        <n v="16706" u="1"/>
        <n v="813598" u="1"/>
        <n v="851921" u="1"/>
        <n v="2121894" u="1"/>
        <n v="608873" u="1"/>
        <n v="631060" u="1"/>
        <n v="2121896" u="1"/>
        <n v="632069" u="1"/>
        <n v="813599" u="1"/>
        <n v="851922" u="1"/>
        <n v="2121898" u="1"/>
        <n v="17620" u="1"/>
        <n v="19637" u="1"/>
        <n v="308405" u="1"/>
        <n v="316473" u="1"/>
        <n v="608874" u="1"/>
        <n v="2121900" u="1"/>
        <n v="16580" u="1"/>
        <n v="813600" u="1"/>
        <n v="851923" u="1"/>
        <n v="2121902" u="1"/>
        <n v="15962" u="1"/>
        <n v="608875" u="1"/>
        <n v="2121904" u="1"/>
        <n v="2138040" u="1"/>
        <n v="2142074" u="1"/>
        <n v="813601" u="1"/>
        <n v="851924" u="1"/>
        <n v="2121906" u="1"/>
        <n v="2134241" u="1"/>
        <n v="56679" u="1"/>
        <n v="308406" u="1"/>
        <n v="316474" u="1"/>
        <n v="608876" u="1"/>
        <n v="632072" u="1"/>
        <n v="813602" u="1"/>
        <n v="829738" u="1"/>
        <n v="851925" u="1"/>
        <n v="17431" u="1"/>
        <n v="608877" u="1"/>
        <n v="16391" u="1"/>
        <n v="632073" u="1"/>
        <n v="813603" u="1"/>
        <n v="829739" u="1"/>
        <n v="851926" u="1"/>
        <n v="14859" u="1"/>
        <n v="308407" u="1"/>
        <n v="316475" u="1"/>
        <n v="608878" u="1"/>
        <n v="813604" u="1"/>
        <n v="17305" u="1"/>
        <n v="180896" u="1"/>
        <n v="608879" u="1"/>
        <n v="813605" u="1"/>
        <n v="17242" u="1"/>
        <n v="308408" u="1"/>
        <n v="316476" u="1"/>
        <n v="608880" u="1"/>
        <n v="16293" u="1"/>
        <n v="628042" u="1"/>
        <n v="813606" u="1"/>
        <n v="15773" u="1"/>
        <n v="2101758" u="1"/>
        <n v="2134263" u="1"/>
        <n v="628043" u="1"/>
        <n v="807556" u="1"/>
        <n v="813607" u="1"/>
        <n v="17116" u="1"/>
        <n v="308409" u="1"/>
        <n v="316477" u="1"/>
        <n v="2138068" u="1"/>
        <n v="16230" u="1"/>
        <n v="82490" u="1"/>
        <n v="829744" u="1"/>
        <n v="15710" u="1"/>
        <n v="17053" u="1"/>
        <n v="2134271" u="1"/>
        <n v="5640" u="1"/>
        <n v="5380" u="1"/>
        <n v="308410" u="1"/>
        <n v="316478" u="1"/>
        <n v="608884" u="1"/>
        <n v="631071" u="1"/>
        <n v="181906" u="1"/>
        <n v="4600" u="1"/>
        <n v="2101776" u="1"/>
        <n v="2121946" u="1"/>
        <n v="308411" u="1"/>
        <n v="316479" u="1"/>
        <n v="2121948" u="1"/>
        <n v="179133" u="1"/>
        <n v="829748" u="1"/>
        <n v="2121950" u="1"/>
        <n v="808570" u="1"/>
        <n v="2121952" u="1"/>
        <n v="2134287" u="1"/>
        <n v="5577" u="1"/>
        <n v="17778" u="1"/>
        <n v="829749" u="1"/>
        <n v="2121954" u="1"/>
        <n v="16738" u="1"/>
        <n v="308412" u="1"/>
        <n v="316480" u="1"/>
        <n v="808571" u="1"/>
        <n v="16041" u="1"/>
        <n v="26760" u="1"/>
        <n v="310934" u="1"/>
        <n v="16612" u="1"/>
        <n v="308413" u="1"/>
        <n v="316481" u="1"/>
        <n v="608890" u="1"/>
        <n v="907406" u="1"/>
        <n v="15978" u="1"/>
        <n v="17589" u="1"/>
        <n v="122831" u="1"/>
        <n v="745" u="1"/>
        <n v="11424" u="1"/>
        <n v="907407" u="1"/>
        <n v="310935" u="1"/>
        <n v="2113902" u="1"/>
        <n v="5254" u="1"/>
        <n v="56680" u="1"/>
        <n v="316482" u="1"/>
        <n v="907408" u="1"/>
        <n v="2113904" u="1"/>
        <n v="2146409" u="1"/>
        <n v="17463" u="1"/>
        <n v="2101804" u="1"/>
        <n v="2113906" u="1"/>
        <n v="2146411" u="1"/>
        <n v="16423" u="1"/>
        <n v="907409" u="1"/>
        <n v="6491" u="1"/>
        <n v="17400" u="1"/>
        <n v="165520" u="1"/>
        <n v="829755" u="1"/>
        <n v="2101808" u="1"/>
        <n v="16372" u="1"/>
        <n v="907410" u="1"/>
        <n v="2113912" u="1"/>
        <n v="2113914" u="1"/>
        <n v="907411" u="1"/>
        <n v="5451" u="1"/>
        <n v="17274" u="1"/>
        <n v="154427" u="1"/>
        <n v="16309" u="1"/>
        <n v="15789" u="1"/>
        <n v="14749" u="1"/>
        <n v="26193" u="1"/>
        <n v="15726" u="1"/>
        <n v="17085" u="1"/>
        <n v="14686" u="1"/>
        <n v="336" u="1"/>
        <n v="626045" u="1"/>
        <n v="839847" u="1"/>
        <n v="839848" u="1"/>
        <n v="2075" u="1"/>
        <n v="16120" u="1"/>
        <n v="26918" u="1"/>
        <n v="179137" u="1"/>
        <n v="839849" u="1"/>
        <n v="17810" u="1"/>
        <n v="5325" u="1"/>
        <n v="16770" u="1"/>
        <n v="626048" u="1"/>
        <n v="839850" u="1"/>
        <n v="16057" u="1"/>
        <n v="17747" u="1"/>
        <n v="626049" u="1"/>
        <n v="829766" u="1"/>
        <n v="839851" u="1"/>
        <n v="2360028" u="1"/>
        <n v="839852" u="1"/>
        <n v="2360032" u="1"/>
        <n v="17621" u="1"/>
        <n v="19638" u="1"/>
        <n v="145101" u="1"/>
        <n v="2360034" u="1"/>
        <n v="16581" u="1"/>
        <n v="179138" u="1"/>
        <n v="313968" u="1"/>
        <n v="626051" u="1"/>
        <n v="839853" u="1"/>
        <n v="2360038" u="1"/>
        <n v="319011" u="1"/>
        <n v="626052" u="1"/>
        <n v="839854" u="1"/>
        <n v="2360040" u="1"/>
        <n v="56681" u="1"/>
        <n v="2360042" u="1"/>
        <n v="626053" u="1"/>
        <n v="839855" u="1"/>
        <n v="17432" u="1"/>
        <n v="16392" u="1"/>
        <n v="626054" u="1"/>
        <n v="839856" u="1"/>
        <n v="5719" u="1"/>
        <n v="313970" u="1"/>
        <n v="626055" u="1"/>
        <n v="829772" u="1"/>
        <n v="839857" u="1"/>
        <n v="5459" u="1"/>
        <n v="14828" u="1"/>
        <n v="16325" u="1"/>
        <n v="626056" u="1"/>
        <n v="829773" u="1"/>
        <n v="839858" u="1"/>
        <n v="15805" u="1"/>
        <n v="17243" u="1"/>
        <n v="11251" u="1"/>
        <n v="80981" u="1"/>
        <n v="626057" u="1"/>
        <n v="829774" u="1"/>
        <n v="839859" u="1"/>
        <n v="14765" u="1"/>
        <n v="626058" u="1"/>
        <n v="628075" u="1"/>
        <n v="829775" u="1"/>
        <n v="839860" u="1"/>
        <n v="13725" u="1"/>
        <n v="17117" u="1"/>
        <n v="2150531" u="1"/>
        <n v="2360066" u="1"/>
        <n v="626059" u="1"/>
        <n v="628076" u="1"/>
        <n v="839861" u="1"/>
        <n v="2150533" u="1"/>
        <n v="17054" u="1"/>
        <n v="2150535" u="1"/>
        <n v="16199" u="1"/>
        <n v="319015" u="1"/>
        <n v="2150537" u="1"/>
        <n v="182418" u="1"/>
        <n v="2150539" u="1"/>
        <n v="304" u="1"/>
        <n v="628078" u="1"/>
        <n v="2150541" u="1"/>
        <n v="610934" u="1"/>
        <n v="16136" u="1"/>
        <n v="319016" u="1"/>
        <n v="2360080" u="1"/>
        <n v="22916" u="1"/>
        <n v="145104" u="1"/>
        <n v="610935" u="1"/>
        <n v="5593" u="1"/>
        <n v="626063" u="1"/>
        <n v="5333" u="1"/>
        <n v="91445" u="1"/>
        <n v="610936" u="1"/>
        <n v="3576" u="1"/>
        <n v="17779" u="1"/>
        <n v="319017" u="1"/>
        <n v="626064" u="1"/>
        <n v="16739" u="1"/>
        <n v="22790" u="1"/>
        <n v="182419" u="1"/>
        <n v="610937" u="1"/>
        <n v="8982" u="1"/>
        <n v="626065" u="1"/>
        <n v="628082" u="1"/>
        <n v="313471" u="1"/>
        <n v="610938" u="1"/>
        <n v="626066" u="1"/>
        <n v="2142260" u="1"/>
        <n v="16613" u="1"/>
        <n v="608922" u="1"/>
        <n v="610939" u="1"/>
        <n v="17590" u="1"/>
        <n v="682" u="1"/>
        <n v="8399" u="1"/>
        <n v="608923" u="1"/>
        <n v="610940" u="1"/>
        <n v="907439" u="1"/>
        <n v="15947" u="1"/>
        <n v="626068" u="1"/>
        <n v="608924" u="1"/>
        <n v="610941" u="1"/>
        <n v="907440" u="1"/>
        <n v="17464" u="1"/>
        <n v="626069" u="1"/>
        <n v="16424" u="1"/>
        <n v="313473" u="1"/>
        <n v="608925" u="1"/>
        <n v="610942" u="1"/>
        <n v="907441" u="1"/>
        <n v="11850" u="1"/>
        <n v="17401" u="1"/>
        <n v="5727" u="1"/>
        <n v="145106" u="1"/>
        <n v="608926" u="1"/>
        <n v="610943" u="1"/>
        <n v="907442" u="1"/>
        <n v="14844" u="1"/>
        <n v="626071" u="1"/>
        <n v="608927" u="1"/>
        <n v="610944" u="1"/>
        <n v="907443" u="1"/>
        <n v="17275" u="1"/>
        <n v="626072" u="1"/>
        <n v="608928" u="1"/>
        <n v="610945" u="1"/>
        <n v="907444" u="1"/>
        <n v="14781" u="1"/>
        <n v="80983" u="1"/>
        <n v="6184" u="1"/>
        <n v="313475" u="1"/>
        <n v="610946" u="1"/>
        <n v="907445" u="1"/>
        <n v="13741" u="1"/>
        <n v="626074" u="1"/>
        <n v="5664" u="1"/>
        <n v="608930" u="1"/>
        <n v="610947" u="1"/>
        <n v="17086" u="1"/>
        <n v="626075" u="1"/>
        <n v="337" u="1"/>
        <n v="16215" u="1"/>
        <n v="82370" u="1"/>
        <n v="313476" u="1"/>
        <n v="608931" u="1"/>
        <n v="610948" u="1"/>
        <n v="15695" u="1"/>
        <n v="626076" u="1"/>
        <n v="148133" u="1"/>
        <n v="608932" u="1"/>
        <n v="610949" u="1"/>
        <n v="626077" u="1"/>
        <n v="313477" u="1"/>
        <n v="608933" u="1"/>
        <n v="835846" u="1"/>
        <n v="1349236" u="1"/>
        <n v="2122138" u="1"/>
        <n v="608934" u="1"/>
        <n v="610951" u="1"/>
        <n v="51325" u="1"/>
        <n v="626079" u="1"/>
        <n v="835847" u="1"/>
        <n v="17811" u="1"/>
        <n v="608935" u="1"/>
        <n v="16771" u="1"/>
        <n v="626080" u="1"/>
        <n v="835848" u="1"/>
        <n v="1349240" u="1"/>
        <n v="2122146" u="1"/>
        <n v="17748" u="1"/>
        <n v="608936" u="1"/>
        <n v="610953" u="1"/>
        <n v="875180" u="1"/>
        <n v="1349241" u="1"/>
        <n v="2122148" u="1"/>
        <n v="3243600" u="1"/>
        <n v="16708" u="1"/>
        <n v="835849" u="1"/>
        <n v="3243602" u="1"/>
        <n v="16026" u="1"/>
        <n v="313479" u="1"/>
        <n v="608937" u="1"/>
        <n v="610954" u="1"/>
        <n v="1349243" u="1"/>
        <n v="835850" u="1"/>
        <n v="1349244" u="1"/>
        <n v="2122154" u="1"/>
        <n v="5538" u="1"/>
        <n v="17622" u="1"/>
        <n v="19639" u="1"/>
        <n v="368947" u="1"/>
        <n v="608938" u="1"/>
        <n v="610955" u="1"/>
        <n v="1349245" u="1"/>
        <n v="683" u="1"/>
        <n v="16582" u="1"/>
        <n v="835851" u="1"/>
        <n v="1349246" u="1"/>
        <n v="2540" u="1"/>
        <n v="15963" u="1"/>
        <n v="17559" u="1"/>
        <n v="82371" u="1"/>
        <n v="608939" u="1"/>
        <n v="610956" u="1"/>
        <n v="615999" u="1"/>
        <n v="835852" u="1"/>
        <n v="2122162" u="1"/>
        <n v="56683" u="1"/>
        <n v="608940" u="1"/>
        <n v="610957" u="1"/>
        <n v="1349249" u="1"/>
        <n v="2122164" u="1"/>
        <n v="2150" u="1"/>
        <n v="616000" u="1"/>
        <n v="626085" u="1"/>
        <n v="835853" u="1"/>
        <n v="1349250" u="1"/>
        <n v="17433" u="1"/>
        <n v="608941" u="1"/>
        <n v="610958" u="1"/>
        <n v="875185" u="1"/>
        <n v="1349251" u="1"/>
        <n v="616001" u="1"/>
        <n v="626086" u="1"/>
        <n v="835854" u="1"/>
        <n v="1349252" u="1"/>
        <n v="2122170" u="1"/>
        <n v="14860" u="1"/>
        <n v="608942" u="1"/>
        <n v="610959" u="1"/>
        <n v="649282" u="1"/>
        <n v="1349253" u="1"/>
        <n v="2122172" u="1"/>
        <n v="616002" u="1"/>
        <n v="823753" u="1"/>
        <n v="835855" u="1"/>
        <n v="1349254" u="1"/>
        <n v="2122174" u="1"/>
        <n v="3251927" u="1"/>
        <n v="608943" u="1"/>
        <n v="610960" u="1"/>
        <n v="808626" u="1"/>
        <n v="1349255" u="1"/>
        <n v="2122176" u="1"/>
        <n v="24335" u="1"/>
        <n v="616003" u="1"/>
        <n v="626088" u="1"/>
        <n v="823754" u="1"/>
        <n v="835856" u="1"/>
        <n v="1349256" u="1"/>
        <n v="2122178" u="1"/>
        <n v="17244" u="1"/>
        <n v="608944" u="1"/>
        <n v="610961" u="1"/>
        <n v="808627" u="1"/>
        <n v="1349257" u="1"/>
        <n v="16294" u="1"/>
        <n v="616004" u="1"/>
        <n v="626089" u="1"/>
        <n v="823755" u="1"/>
        <n v="835857" u="1"/>
        <n v="1349258" u="1"/>
        <n v="15774" u="1"/>
        <n v="52019" u="1"/>
        <n v="608945" u="1"/>
        <n v="610962" u="1"/>
        <n v="808628" u="1"/>
        <n v="1349259" u="1"/>
        <n v="5672" u="1"/>
        <n v="616005" u="1"/>
        <n v="626090" u="1"/>
        <n v="823756" u="1"/>
        <n v="835858" u="1"/>
        <n v="2122186" u="1"/>
        <n v="5412" u="1"/>
        <n v="17118" u="1"/>
        <n v="122964" u="1"/>
        <n v="608946" u="1"/>
        <n v="610963" u="1"/>
        <n v="808629" u="1"/>
        <n v="1349261" u="1"/>
        <n v="16231" u="1"/>
        <n v="616006" u="1"/>
        <n v="626091" u="1"/>
        <n v="823757" u="1"/>
        <n v="1349262" u="1"/>
        <n v="15711" u="1"/>
        <n v="17055" u="1"/>
        <n v="313484" u="1"/>
        <n v="608947" u="1"/>
        <n v="610964" u="1"/>
        <n v="808630" u="1"/>
        <n v="875191" u="1"/>
        <n v="616007" u="1"/>
        <n v="626092" u="1"/>
        <n v="823758" u="1"/>
        <n v="608948" u="1"/>
        <n v="610965" u="1"/>
        <n v="808631" u="1"/>
        <n v="2114128" u="1"/>
        <n v="616008" u="1"/>
        <n v="626093" u="1"/>
        <n v="823759" u="1"/>
        <n v="2114130" u="1"/>
        <n v="608949" u="1"/>
        <n v="610966" u="1"/>
        <n v="808632" u="1"/>
        <n v="2122200" u="1"/>
        <n v="310964" u="1"/>
        <n v="616009" u="1"/>
        <n v="626094" u="1"/>
        <n v="823760" u="1"/>
        <n v="2114134" u="1"/>
        <n v="610967" u="1"/>
        <n v="907466" u="1"/>
        <n v="2114136" u="1"/>
        <n v="616010" u="1"/>
        <n v="626095" u="1"/>
        <n v="823761" u="1"/>
        <n v="835863" u="1"/>
        <n v="2114138" u="1"/>
        <n v="2146410" u="1"/>
        <n v="610968" u="1"/>
        <n v="875195" u="1"/>
        <n v="907467" u="1"/>
        <n v="1349271" u="1"/>
        <n v="2114140" u="1"/>
        <n v="17780" u="1"/>
        <n v="310965" u="1"/>
        <n v="616011" u="1"/>
        <n v="626096" u="1"/>
        <n v="823762" u="1"/>
        <n v="835864" u="1"/>
        <n v="1349272" u="1"/>
        <n v="2114142" u="1"/>
        <n v="4309" u="1"/>
        <n v="16740" u="1"/>
        <n v="22791" u="1"/>
        <n v="608952" u="1"/>
        <n v="610969" u="1"/>
        <n v="907468" u="1"/>
        <n v="1349273" u="1"/>
        <n v="2114144" u="1"/>
        <n v="16042" u="1"/>
        <n v="616012" u="1"/>
        <n v="626097" u="1"/>
        <n v="823763" u="1"/>
        <n v="1349274" u="1"/>
        <n v="11488" u="1"/>
        <n v="313487" u="1"/>
        <n v="907469" u="1"/>
        <n v="1349275" u="1"/>
        <n v="5546" u="1"/>
        <n v="310966" u="1"/>
        <n v="616013" u="1"/>
        <n v="626098" u="1"/>
        <n v="823764" u="1"/>
        <n v="1349276" u="1"/>
        <n v="16614" u="1"/>
        <n v="608954" u="1"/>
        <n v="610971" u="1"/>
        <n v="907470" u="1"/>
        <n v="1349277" u="1"/>
        <n v="2544" u="1"/>
        <n v="15979" u="1"/>
        <n v="17591" u="1"/>
        <n v="616014" u="1"/>
        <n v="823765" u="1"/>
        <n v="608955" u="1"/>
        <n v="610972" u="1"/>
        <n v="907471" u="1"/>
        <n v="1349279" u="1"/>
        <n v="616015" u="1"/>
        <n v="626100" u="1"/>
        <n v="823766" u="1"/>
        <n v="835868" u="1"/>
        <n v="1349280" u="1"/>
        <n v="875200" u="1"/>
        <n v="907472" u="1"/>
        <n v="1349281" u="1"/>
        <n v="17465" u="1"/>
        <n v="616016" u="1"/>
        <n v="626101" u="1"/>
        <n v="823767" u="1"/>
        <n v="1349282" u="1"/>
        <n v="16425" u="1"/>
        <n v="608957" u="1"/>
        <n v="907473" u="1"/>
        <n v="1349283" u="1"/>
        <n v="17402" u="1"/>
        <n v="310968" u="1"/>
        <n v="616017" u="1"/>
        <n v="626102" u="1"/>
        <n v="823768" u="1"/>
        <n v="1349284" u="1"/>
        <n v="608958" u="1"/>
        <n v="610975" u="1"/>
        <n v="1349285" u="1"/>
        <n v="616018" u="1"/>
        <n v="823769" u="1"/>
        <n v="1349286" u="1"/>
        <n v="2146442" u="1"/>
        <n v="608959" u="1"/>
        <n v="610976" u="1"/>
        <n v="1349287" u="1"/>
        <n v="17276" u="1"/>
        <n v="52209" u="1"/>
        <n v="310969" u="1"/>
        <n v="616019" u="1"/>
        <n v="823770" u="1"/>
        <n v="835872" u="1"/>
        <n v="1349288" u="1"/>
        <n v="8242" u="1"/>
        <n v="16310" u="1"/>
        <n v="608960" u="1"/>
        <n v="610977" u="1"/>
        <n v="1349289" u="1"/>
        <n v="15790" u="1"/>
        <n v="313995" u="1"/>
        <n v="616020" u="1"/>
        <n v="823771" u="1"/>
        <n v="835873" u="1"/>
        <n v="1349290" u="1"/>
        <n v="5680" u="1"/>
        <n v="52020" u="1"/>
        <n v="608961" u="1"/>
        <n v="610978" u="1"/>
        <n v="1349291" u="1"/>
        <n v="5420" u="1"/>
        <n v="14750" u="1"/>
        <n v="310970" u="1"/>
        <n v="616021" u="1"/>
        <n v="823772" u="1"/>
        <n v="835874" u="1"/>
        <n v="1349292" u="1"/>
        <n v="608962" u="1"/>
        <n v="610979" u="1"/>
        <n v="1349293" u="1"/>
        <n v="2481" u="1"/>
        <n v="15727" u="1"/>
        <n v="17087" u="1"/>
        <n v="616022" u="1"/>
        <n v="626107" u="1"/>
        <n v="823773" u="1"/>
        <n v="829824" u="1"/>
        <n v="835875" u="1"/>
        <n v="1349294" u="1"/>
        <n v="82374" u="1"/>
        <n v="313492" u="1"/>
        <n v="608963" u="1"/>
        <n v="610980" u="1"/>
        <n v="14687" u="1"/>
        <n v="310971" u="1"/>
        <n v="616023" u="1"/>
        <n v="626108" u="1"/>
        <n v="823774" u="1"/>
        <n v="835876" u="1"/>
        <n v="1349296" u="1"/>
        <n v="2091" u="1"/>
        <n v="608964" u="1"/>
        <n v="610981" u="1"/>
        <n v="814698" u="1"/>
        <n v="1349297" u="1"/>
        <n v="313997" u="1"/>
        <n v="616024" u="1"/>
        <n v="626109" u="1"/>
        <n v="823775" u="1"/>
        <n v="835877" u="1"/>
        <n v="16" u="1"/>
        <n v="181926" u="1"/>
        <n v="608965" u="1"/>
        <n v="610982" u="1"/>
        <n v="814699" u="1"/>
        <n v="310972" u="1"/>
        <n v="616025" u="1"/>
        <n v="823776" u="1"/>
        <n v="835878" u="1"/>
        <n v="16121" u="1"/>
        <n v="608966" u="1"/>
        <n v="610983" u="1"/>
        <n v="814700" u="1"/>
        <n v="26920" u="1"/>
        <n v="313998" u="1"/>
        <n v="616026" u="1"/>
        <n v="626111" u="1"/>
        <n v="17812" u="1"/>
        <n v="608967" u="1"/>
        <n v="610984" u="1"/>
        <n v="814701" u="1"/>
        <n v="16772" u="1"/>
        <n v="310973" u="1"/>
        <n v="616027" u="1"/>
        <n v="626112" u="1"/>
        <n v="8091" u="1"/>
        <n v="16058" u="1"/>
        <n v="17749" u="1"/>
        <n v="608968" u="1"/>
        <n v="814702" u="1"/>
        <n v="16709" u="1"/>
        <n v="313999" u="1"/>
        <n v="616028" u="1"/>
        <n v="626113" u="1"/>
        <n v="2328245" u="1"/>
        <n v="5554" u="1"/>
        <n v="608969" u="1"/>
        <n v="610986" u="1"/>
        <n v="814703" u="1"/>
        <n v="1349307" u="1"/>
        <n v="2328247" u="1"/>
        <n v="26731" u="1"/>
        <n v="310974" u="1"/>
        <n v="616029" u="1"/>
        <n v="1349308" u="1"/>
        <n v="17623" u="1"/>
        <n v="19640" u="1"/>
        <n v="608970" u="1"/>
        <n v="814704" u="1"/>
        <n v="1349309" u="1"/>
        <n v="2418" u="1"/>
        <n v="4774" u="1"/>
        <n v="16583" u="1"/>
        <n v="90569" u="1"/>
        <n v="616030" u="1"/>
        <n v="626115" u="1"/>
        <n v="1349310" u="1"/>
        <n v="2288" u="1"/>
        <n v="6531" u="1"/>
        <n v="17560" u="1"/>
        <n v="82375" u="1"/>
        <n v="608971" u="1"/>
        <n v="610988" u="1"/>
        <n v="814705" u="1"/>
        <n v="2122288" u="1"/>
        <n v="310975" u="1"/>
        <n v="616031" u="1"/>
        <n v="626116" u="1"/>
        <n v="1349312" u="1"/>
        <n v="2122290" u="1"/>
        <n v="56685" u="1"/>
        <n v="608972" u="1"/>
        <n v="808655" u="1"/>
        <n v="814706" u="1"/>
        <n v="1349313" u="1"/>
        <n v="2122292" u="1"/>
        <n v="616032" u="1"/>
        <n v="626117" u="1"/>
        <n v="2122294" u="1"/>
        <n v="17434" u="1"/>
        <n v="608973" u="1"/>
        <n v="808656" u="1"/>
        <n v="814707" u="1"/>
        <n v="1349315" u="1"/>
        <n v="2122296" u="1"/>
        <n v="16394" u="1"/>
        <n v="310976" u="1"/>
        <n v="616033" u="1"/>
        <n v="626118" u="1"/>
        <n v="2328265" u="1"/>
        <n v="608974" u="1"/>
        <n v="610991" u="1"/>
        <n v="808657" u="1"/>
        <n v="814708" u="1"/>
        <n v="1349317" u="1"/>
        <n v="2328267" u="1"/>
        <n v="52336" u="1"/>
        <n v="616034" u="1"/>
        <n v="626119" u="1"/>
        <n v="2126569" u="1"/>
        <n v="14829" u="1"/>
        <n v="608975" u="1"/>
        <n v="610992" u="1"/>
        <n v="808658" u="1"/>
        <n v="814709" u="1"/>
        <n v="16326" u="1"/>
        <n v="310977" u="1"/>
        <n v="616035" u="1"/>
        <n v="626120" u="1"/>
        <n v="2126573" u="1"/>
        <n v="15806" u="1"/>
        <n v="17245" u="1"/>
        <n v="608976" u="1"/>
        <n v="610993" u="1"/>
        <n v="808659" u="1"/>
        <n v="814710" u="1"/>
        <n v="314003" u="1"/>
        <n v="616036" u="1"/>
        <n v="2126577" u="1"/>
        <n v="2158616" u="1"/>
        <n v="14766" u="1"/>
        <n v="311482" u="1"/>
        <n v="608977" u="1"/>
        <n v="610994" u="1"/>
        <n v="808660" u="1"/>
        <n v="814711" u="1"/>
        <n v="2122312" u="1"/>
        <n v="2158618" u="1"/>
        <n v="310978" u="1"/>
        <n v="616037" u="1"/>
        <n v="2158620" u="1"/>
        <n v="13726" u="1"/>
        <n v="17119" u="1"/>
        <n v="608978" u="1"/>
        <n v="610995" u="1"/>
        <n v="808661" u="1"/>
        <n v="814712" u="1"/>
        <n v="2158622" u="1"/>
        <n v="2328283" u="1"/>
        <n v="616038" u="1"/>
        <n v="2158624" u="1"/>
        <n v="2328285" u="1"/>
        <n v="12686" u="1"/>
        <n v="17056" u="1"/>
        <n v="88427" u="1"/>
        <n v="311483" u="1"/>
        <n v="608979" u="1"/>
        <n v="610996" u="1"/>
        <n v="808662" u="1"/>
        <n v="814713" u="1"/>
        <n v="2158626" u="1"/>
        <n v="2095" u="1"/>
        <n v="16200" u="1"/>
        <n v="310979" u="1"/>
        <n v="616039" u="1"/>
        <n v="2158628" u="1"/>
        <n v="608980" u="1"/>
        <n v="610997" u="1"/>
        <n v="808663" u="1"/>
        <n v="814714" u="1"/>
        <n v="2158630" u="1"/>
        <n v="2328291" u="1"/>
        <n v="5625" u="1"/>
        <n v="616040" u="1"/>
        <n v="2126593" u="1"/>
        <n v="2158632" u="1"/>
        <n v="5365" u="1"/>
        <n v="311484" u="1"/>
        <n v="608981" u="1"/>
        <n v="610998" u="1"/>
        <n v="808664" u="1"/>
        <n v="814715" u="1"/>
        <n v="15" u="1"/>
        <n v="16137" u="1"/>
        <n v="310980" u="1"/>
        <n v="616041" u="1"/>
        <n v="2158636" u="1"/>
        <n v="314510" u="1"/>
        <n v="608982" u="1"/>
        <n v="610999" u="1"/>
        <n v="808665" u="1"/>
        <n v="814716" u="1"/>
        <n v="2158638" u="1"/>
        <n v="314006" u="1"/>
        <n v="616042" u="1"/>
        <n v="2158640" u="1"/>
        <n v="2328301" u="1"/>
        <n v="311485" u="1"/>
        <n v="608983" u="1"/>
        <n v="611000" u="1"/>
        <n v="808666" u="1"/>
        <n v="814717" u="1"/>
        <n v="2158642" u="1"/>
        <n v="10023" u="1"/>
        <n v="17781" u="1"/>
        <n v="310981" u="1"/>
        <n v="616043" u="1"/>
        <n v="2158644" u="1"/>
        <n v="16741" u="1"/>
        <n v="314511" u="1"/>
        <n v="608984" u="1"/>
        <n v="808667" u="1"/>
        <n v="814718" u="1"/>
        <n v="2126607" u="1"/>
        <n v="2158646" u="1"/>
        <n v="616044" u="1"/>
        <n v="2158648" u="1"/>
        <n v="311486" u="1"/>
        <n v="608985" u="1"/>
        <n v="611002" u="1"/>
        <n v="808668" u="1"/>
        <n v="814719" u="1"/>
        <n v="2158650" u="1"/>
        <n v="310982" u="1"/>
        <n v="616045" u="1"/>
        <n v="2158652" u="1"/>
        <n v="2328313" u="1"/>
        <n v="16615" u="1"/>
        <n v="314512" u="1"/>
        <n v="608986" u="1"/>
        <n v="611003" u="1"/>
        <n v="2114280" u="1"/>
        <n v="17592" u="1"/>
        <n v="616046" u="1"/>
        <n v="2114282" u="1"/>
        <n v="2126617" u="1"/>
        <n v="16552" u="1"/>
        <n v="88428" u="1"/>
        <n v="311487" u="1"/>
        <n v="608987" u="1"/>
        <n v="2114284" u="1"/>
        <n v="15948" u="1"/>
        <n v="310983" u="1"/>
        <n v="616047" u="1"/>
        <n v="56686" u="1"/>
        <n v="314513" u="1"/>
        <n v="608988" u="1"/>
        <n v="611005" u="1"/>
        <n v="2114288" u="1"/>
        <n v="17466" u="1"/>
        <n v="616048" u="1"/>
        <n v="1349346" u="1"/>
        <n v="2114290" u="1"/>
        <n v="5239" u="1"/>
        <n v="16426" u="1"/>
        <n v="311488" u="1"/>
        <n v="608989" u="1"/>
        <n v="1349347" u="1"/>
        <n v="11851" u="1"/>
        <n v="17403" u="1"/>
        <n v="310984" u="1"/>
        <n v="616049" u="1"/>
        <n v="1349348" u="1"/>
        <n v="2114294" u="1"/>
        <n v="133020" u="1"/>
        <n v="314514" u="1"/>
        <n v="608990" u="1"/>
        <n v="611007" u="1"/>
        <n v="2114296" u="1"/>
        <n v="2126631" u="1"/>
        <n v="14845" u="1"/>
        <n v="616050" u="1"/>
        <n v="2114298" u="1"/>
        <n v="2126633" u="1"/>
        <n v="48240" u="1"/>
        <n v="608991" u="1"/>
        <n v="1349351" u="1"/>
        <n v="2114300" u="1"/>
        <n v="2126635" u="1"/>
        <n v="17277" u="1"/>
        <n v="616051" u="1"/>
        <n v="2114302" u="1"/>
        <n v="2126637" u="1"/>
        <n v="314515" u="1"/>
        <n v="608992" u="1"/>
        <n v="2114304" u="1"/>
        <n v="2126639" u="1"/>
        <n v="616052" u="1"/>
        <n v="1349354" u="1"/>
        <n v="2126641" u="1"/>
        <n v="181933" u="1"/>
        <n v="608993" u="1"/>
        <n v="2126643" u="1"/>
        <n v="13742" u="1"/>
        <n v="310986" u="1"/>
        <n v="616053" u="1"/>
        <n v="2126645" u="1"/>
        <n v="26196" u="1"/>
        <n v="314516" u="1"/>
        <n v="608994" u="1"/>
        <n v="2126647" u="1"/>
        <n v="17088" u="1"/>
        <n v="23139" u="1"/>
        <n v="616054" u="1"/>
        <n v="2126649" u="1"/>
        <n v="16216" u="1"/>
        <n v="608995" u="1"/>
        <n v="2126651" u="1"/>
        <n v="15696" u="1"/>
        <n v="310987" u="1"/>
        <n v="616055" u="1"/>
        <n v="2126653" u="1"/>
        <n v="5633" u="1"/>
        <n v="314517" u="1"/>
        <n v="608996" u="1"/>
        <n v="2126655" u="1"/>
        <n v="16962" u="1"/>
        <n v="616056" u="1"/>
        <n v="16153" u="1"/>
        <n v="2158698" u="1"/>
        <n v="310988" u="1"/>
        <n v="616057" u="1"/>
        <n v="14" u="1"/>
        <n v="314518" u="1"/>
        <n v="616058" u="1"/>
        <n v="17813" u="1"/>
        <n v="311493" u="1"/>
        <n v="16773" u="1"/>
        <n v="310989" u="1"/>
        <n v="616059" u="1"/>
        <n v="2150873" u="1"/>
        <n v="2158708" u="1"/>
        <n v="17750" u="1"/>
        <n v="314519" u="1"/>
        <n v="2150875" u="1"/>
        <n v="16710" u="1"/>
        <n v="616060" u="1"/>
        <n v="2150877" u="1"/>
        <n v="2158712" u="1"/>
        <n v="16027" u="1"/>
        <n v="311494" u="1"/>
        <n v="875245" u="1"/>
        <n v="2150879" u="1"/>
        <n v="2158714" u="1"/>
        <n v="622" u="1"/>
        <n v="310990" u="1"/>
        <n v="616061" u="1"/>
        <n v="2150881" u="1"/>
        <n v="17624" u="1"/>
        <n v="19641" u="1"/>
        <n v="314520" u="1"/>
        <n v="2150883" u="1"/>
        <n v="16584" u="1"/>
        <n v="616062" u="1"/>
        <n v="2150885" u="1"/>
        <n v="15964" u="1"/>
        <n v="17561" u="1"/>
        <n v="82379" u="1"/>
        <n v="180927" u="1"/>
        <n v="311495" u="1"/>
        <n v="2150887" u="1"/>
        <n v="310991" u="1"/>
        <n v="616063" u="1"/>
        <n v="2150889" u="1"/>
        <n v="56687" u="1"/>
        <n v="314521" u="1"/>
        <n v="2150891" u="1"/>
        <n v="616064" u="1"/>
        <n v="17435" u="1"/>
        <n v="311496" u="1"/>
        <n v="310992" u="1"/>
        <n v="616065" u="1"/>
        <n v="6484" u="1"/>
        <n v="14861" u="1"/>
        <n v="314522" u="1"/>
        <n v="616066" u="1"/>
        <n v="311497" u="1"/>
        <n v="2158738" u="1"/>
        <n v="310993" u="1"/>
        <n v="616067" u="1"/>
        <n v="17246" u="1"/>
        <n v="81119" u="1"/>
        <n v="314523" u="1"/>
        <n v="16295" u="1"/>
        <n v="616068" u="1"/>
        <n v="15775" u="1"/>
        <n v="310994" u="1"/>
        <n v="616069" u="1"/>
        <n v="17120" u="1"/>
        <n v="314524" u="1"/>
        <n v="907526" u="1"/>
        <n v="2158750" u="1"/>
        <n v="16232" u="1"/>
        <n v="314020" u="1"/>
        <n v="616070" u="1"/>
        <n v="2158752" u="1"/>
        <n v="15712" u="1"/>
        <n v="17057" u="1"/>
        <n v="311499" u="1"/>
        <n v="907527" u="1"/>
        <n v="2158754" u="1"/>
        <n v="5641" u="1"/>
        <n v="310995" u="1"/>
        <n v="616071" u="1"/>
        <n v="2158756" u="1"/>
        <n v="5381" u="1"/>
        <n v="148153" u="1"/>
        <n v="314525" u="1"/>
        <n v="907528" u="1"/>
        <n v="2150923" u="1"/>
        <n v="314021" u="1"/>
        <n v="616072" u="1"/>
        <n v="2150925" u="1"/>
        <n v="2158760" u="1"/>
        <n v="907529" u="1"/>
        <n v="2150927" u="1"/>
        <n v="122090" u="1"/>
        <n v="310996" u="1"/>
        <n v="616073" u="1"/>
        <n v="2150929" u="1"/>
        <n v="314526" u="1"/>
        <n v="907530" u="1"/>
        <n v="314022" u="1"/>
        <n v="616074" u="1"/>
        <n v="2158768" u="1"/>
        <n v="180930" u="1"/>
        <n v="311501" u="1"/>
        <n v="907531" u="1"/>
        <n v="2158770" u="1"/>
        <n v="5578" u="1"/>
        <n v="17782" u="1"/>
        <n v="2158772" u="1"/>
        <n v="5318" u="1"/>
        <n v="16742" u="1"/>
        <n v="24810" u="1"/>
        <n v="314527" u="1"/>
        <n v="907532" u="1"/>
        <n v="2150939" u="1"/>
        <n v="2560" u="1"/>
        <n v="16043" u="1"/>
        <n v="80994" u="1"/>
        <n v="2150941" u="1"/>
        <n v="181939" u="1"/>
        <n v="907533" u="1"/>
        <n v="2150943" u="1"/>
        <n v="2150945" u="1"/>
        <n v="2158780" u="1"/>
        <n v="16616" u="1"/>
        <n v="314528" u="1"/>
        <n v="907534" u="1"/>
        <n v="2150947" u="1"/>
        <n v="2158782" u="1"/>
        <n v="15980" u="1"/>
        <n v="17593" u="1"/>
        <n v="2150949" u="1"/>
        <n v="2158784" u="1"/>
        <n v="16553" u="1"/>
        <n v="180931" u="1"/>
        <n v="311503" u="1"/>
        <n v="907535" u="1"/>
        <n v="2150951" u="1"/>
        <n v="2150953" u="1"/>
        <n v="56688" u="1"/>
        <n v="314529" u="1"/>
        <n v="907536" u="1"/>
        <n v="2150955" u="1"/>
        <n v="17467" u="1"/>
        <n v="626165" u="1"/>
        <n v="2150957" u="1"/>
        <n v="16427" u="1"/>
        <n v="907537" u="1"/>
        <n v="2150959" u="1"/>
        <n v="6492" u="1"/>
        <n v="17404" u="1"/>
        <n v="2150961" u="1"/>
        <n v="16374" u="1"/>
        <n v="314530" u="1"/>
        <n v="907538" u="1"/>
        <n v="2150963" u="1"/>
        <n v="52339" u="1"/>
        <n v="314026" u="1"/>
        <n v="2158800" u="1"/>
        <n v="180932" u="1"/>
        <n v="907539" u="1"/>
        <n v="2158802" u="1"/>
        <n v="3252249" u="1"/>
        <n v="5452" u="1"/>
        <n v="17278" u="1"/>
        <n v="626168" u="1"/>
        <n v="632219" u="1"/>
        <n v="12277" u="1"/>
        <n v="16311" u="1"/>
        <n v="314531" u="1"/>
        <n v="907540" u="1"/>
        <n v="15791" u="1"/>
        <n v="17215" u="1"/>
        <n v="80995" u="1"/>
        <n v="2158808" u="1"/>
        <n v="907541" u="1"/>
        <n v="14751" u="1"/>
        <n v="626170" u="1"/>
        <n v="2107" u="1"/>
        <n v="145131" u="1"/>
        <n v="314532" u="1"/>
        <n v="907542" u="1"/>
        <n v="17089" u="1"/>
        <n v="314028" u="1"/>
        <n v="907543" u="1"/>
        <n v="2114444" u="1"/>
        <n v="14688" u="1"/>
        <n v="308986" u="1"/>
        <n v="626172" u="1"/>
        <n v="2114446" u="1"/>
        <n v="2158820" u="1"/>
        <n v="314533" u="1"/>
        <n v="907544" u="1"/>
        <n v="2114448" u="1"/>
        <n v="314029" u="1"/>
        <n v="632224" u="1"/>
        <n v="2114450" u="1"/>
        <n v="907545" u="1"/>
        <n v="2114452" u="1"/>
        <n v="89820" u="1"/>
        <n v="2114454" u="1"/>
        <n v="2158828" u="1"/>
        <n v="16122" u="1"/>
        <n v="145132" u="1"/>
        <n v="314534" u="1"/>
        <n v="907546" u="1"/>
        <n v="2114456" u="1"/>
        <n v="79483" u="1"/>
        <n v="314030" u="1"/>
        <n v="626175" u="1"/>
        <n v="2114458" u="1"/>
        <n v="5586" u="1"/>
        <n v="17814" u="1"/>
        <n v="311509" u="1"/>
        <n v="907547" u="1"/>
        <n v="2114460" u="1"/>
        <n v="5326" u="1"/>
        <n v="16774" u="1"/>
        <n v="626176" u="1"/>
        <n v="16059" u="1"/>
        <n v="17751" u="1"/>
        <n v="314535" u="1"/>
        <n v="907548" u="1"/>
        <n v="11505" u="1"/>
        <n v="16711" u="1"/>
        <n v="80996" u="1"/>
        <n v="626177" u="1"/>
        <n v="2114466" u="1"/>
        <n v="2304" u="1"/>
        <n v="2114468" u="1"/>
        <n v="2114470" u="1"/>
        <n v="17625" u="1"/>
        <n v="122975" u="1"/>
        <n v="145133" u="1"/>
        <n v="314536" u="1"/>
        <n v="2114472" u="1"/>
        <n v="16585" u="1"/>
        <n v="2114474" u="1"/>
        <n v="17562" u="1"/>
        <n v="2114476" u="1"/>
        <n v="2114478" u="1"/>
        <n v="314537" u="1"/>
        <n v="625172" u="1"/>
        <n v="2114480" u="1"/>
        <n v="182196" u="1"/>
        <n v="2114482" u="1"/>
        <n v="17436" u="1"/>
        <n v="36393" u="1"/>
        <n v="625173" u="1"/>
        <n v="2114484" u="1"/>
        <n v="16396" u="1"/>
        <n v="308991" u="1"/>
        <n v="2114486" u="1"/>
        <n v="314538" u="1"/>
        <n v="625174" u="1"/>
        <n v="814772" u="1"/>
        <n v="5720" u="1"/>
        <n v="52340" u="1"/>
        <n v="626183" u="1"/>
        <n v="5460" u="1"/>
        <n v="14830" u="1"/>
        <n v="625175" u="1"/>
        <n v="814773" u="1"/>
        <n v="16327" u="1"/>
        <n v="632235" u="1"/>
        <n v="15807" u="1"/>
        <n v="17247" u="1"/>
        <n v="314539" u="1"/>
        <n v="625176" u="1"/>
        <n v="814774" u="1"/>
        <n v="847046" u="1"/>
        <n v="6437" u="1"/>
        <n v="14767" u="1"/>
        <n v="311514" u="1"/>
        <n v="625177" u="1"/>
        <n v="814775" u="1"/>
        <n v="847047" u="1"/>
        <n v="17121" u="1"/>
        <n v="145135" u="1"/>
        <n v="314540" u="1"/>
        <n v="625178" u="1"/>
        <n v="814776" u="1"/>
        <n v="847048" u="1"/>
        <n v="1349453" u="1"/>
        <n v="312019" u="1"/>
        <n v="17058" u="1"/>
        <n v="311515" u="1"/>
        <n v="625179" u="1"/>
        <n v="814777" u="1"/>
        <n v="847049" u="1"/>
        <n v="2122576" u="1"/>
        <n v="16201" u="1"/>
        <n v="2122578" u="1"/>
        <n v="314541" u="1"/>
        <n v="625180" u="1"/>
        <n v="814778" u="1"/>
        <n v="847050" u="1"/>
        <n v="1349457" u="1"/>
        <n v="2118546" u="1"/>
        <n v="2122580" u="1"/>
        <n v="312020" u="1"/>
        <n v="1349458" u="1"/>
        <n v="2118548" u="1"/>
        <n v="2122582" u="1"/>
        <n v="625181" u="1"/>
        <n v="814779" u="1"/>
        <n v="847051" u="1"/>
        <n v="1349459" u="1"/>
        <n v="2118550" u="1"/>
        <n v="2122584" u="1"/>
        <n v="16138" u="1"/>
        <n v="616105" u="1"/>
        <n v="1349460" u="1"/>
        <n v="2118552" u="1"/>
        <n v="2122586" u="1"/>
        <n v="145136" u="1"/>
        <n v="314542" u="1"/>
        <n v="625182" u="1"/>
        <n v="814780" u="1"/>
        <n v="847052" u="1"/>
        <n v="907562" u="1"/>
        <n v="1349461" u="1"/>
        <n v="2118554" u="1"/>
        <n v="2122588" u="1"/>
        <n v="5594" u="1"/>
        <n v="312021" u="1"/>
        <n v="2328557" u="1"/>
        <n v="5334" u="1"/>
        <n v="311517" u="1"/>
        <n v="625183" u="1"/>
        <n v="814781" u="1"/>
        <n v="847053" u="1"/>
        <n v="907563" u="1"/>
        <n v="2142762" u="1"/>
        <n v="10024" u="1"/>
        <n v="17783" u="1"/>
        <n v="626192" u="1"/>
        <n v="16743" u="1"/>
        <n v="24811" u="1"/>
        <n v="314543" u="1"/>
        <n v="625184" u="1"/>
        <n v="814782" u="1"/>
        <n v="847054" u="1"/>
        <n v="907564" u="1"/>
        <n v="2142766" u="1"/>
        <n v="8984" u="1"/>
        <n v="312022" u="1"/>
        <n v="626193" u="1"/>
        <n v="2142768" u="1"/>
        <n v="2178" u="1"/>
        <n v="625185" u="1"/>
        <n v="814783" u="1"/>
        <n v="847055" u="1"/>
        <n v="907565" u="1"/>
        <n v="2048" u="1"/>
        <n v="2142772" u="1"/>
        <n v="16617" u="1"/>
        <n v="24685" u="1"/>
        <n v="314544" u="1"/>
        <n v="625186" u="1"/>
        <n v="847056" u="1"/>
        <n v="907566" u="1"/>
        <n v="2142774" u="1"/>
        <n v="17594" u="1"/>
        <n v="312023" u="1"/>
        <n v="616110" u="1"/>
        <n v="2142776" u="1"/>
        <n v="16554" u="1"/>
        <n v="625187" u="1"/>
        <n v="847057" u="1"/>
        <n v="907567" u="1"/>
        <n v="2142778" u="1"/>
        <n v="15949" u="1"/>
        <n v="80242" u="1"/>
        <n v="2142780" u="1"/>
        <n v="56690" u="1"/>
        <n v="314545" u="1"/>
        <n v="625188" u="1"/>
        <n v="847058" u="1"/>
        <n v="907568" u="1"/>
        <n v="2142782" u="1"/>
        <n v="2155117" u="1"/>
        <n v="17468" u="1"/>
        <n v="312024" u="1"/>
        <n v="2142784" u="1"/>
        <n v="2328581" u="1"/>
        <n v="16428" u="1"/>
        <n v="625189" u="1"/>
        <n v="814787" u="1"/>
        <n v="847059" u="1"/>
        <n v="907569" u="1"/>
        <n v="2142786" u="1"/>
        <n v="2155121" u="1"/>
        <n v="2328583" u="1"/>
        <n v="11852" u="1"/>
        <n v="17405" u="1"/>
        <n v="2142788" u="1"/>
        <n v="314546" u="1"/>
        <n v="625190" u="1"/>
        <n v="814788" u="1"/>
        <n v="847060" u="1"/>
        <n v="907570" u="1"/>
        <n v="2142790" u="1"/>
        <n v="14846" u="1"/>
        <n v="52341" u="1"/>
        <n v="312025" u="1"/>
        <n v="2155127" u="1"/>
        <n v="91462" u="1"/>
        <n v="625191" u="1"/>
        <n v="814789" u="1"/>
        <n v="847061" u="1"/>
        <n v="907571" u="1"/>
        <n v="2142794" u="1"/>
        <n v="17279" u="1"/>
        <n v="2142796" u="1"/>
        <n v="314547" u="1"/>
        <n v="625192" u="1"/>
        <n v="814790" u="1"/>
        <n v="847062" u="1"/>
        <n v="907572" u="1"/>
        <n v="2147065" u="1"/>
        <n v="17216" u="1"/>
        <n v="312026" u="1"/>
        <n v="2147067" u="1"/>
        <n v="2155135" u="1"/>
        <n v="625193" u="1"/>
        <n v="814791" u="1"/>
        <n v="847063" u="1"/>
        <n v="907573" u="1"/>
        <n v="2147069" u="1"/>
        <n v="2344735" u="1"/>
        <n v="2118600" u="1"/>
        <n v="2147071" u="1"/>
        <n v="5665" u="1"/>
        <n v="145139" u="1"/>
        <n v="314548" u="1"/>
        <n v="625194" u="1"/>
        <n v="814792" u="1"/>
        <n v="847064" u="1"/>
        <n v="907574" u="1"/>
        <n v="2118602" u="1"/>
        <n v="2147073" u="1"/>
        <n v="17090" u="1"/>
        <n v="312027" u="1"/>
        <n v="2118604" u="1"/>
        <n v="2147075" u="1"/>
        <n v="16217" u="1"/>
        <n v="625195" u="1"/>
        <n v="814793" u="1"/>
        <n v="847065" u="1"/>
        <n v="2118606" u="1"/>
        <n v="2147077" u="1"/>
        <n v="11663" u="1"/>
        <n v="15697" u="1"/>
        <n v="80243" u="1"/>
        <n v="1349488" u="1"/>
        <n v="2118608" u="1"/>
        <n v="2147079" u="1"/>
        <n v="2155147" u="1"/>
        <n v="2328609" u="1"/>
        <n v="2344745" u="1"/>
        <n v="625196" u="1"/>
        <n v="814794" u="1"/>
        <n v="847066" u="1"/>
        <n v="1349489" u="1"/>
        <n v="2118610" u="1"/>
        <n v="2147081" u="1"/>
        <n v="312028" u="1"/>
        <n v="1349490" u="1"/>
        <n v="2118612" u="1"/>
        <n v="2147083" u="1"/>
        <n v="16154" u="1"/>
        <n v="181950" u="1"/>
        <n v="625197" u="1"/>
        <n v="814795" u="1"/>
        <n v="2118614" u="1"/>
        <n v="2147085" u="1"/>
        <n v="2155153" u="1"/>
        <n v="2344751" u="1"/>
        <n v="1349492" u="1"/>
        <n v="2118616" u="1"/>
        <n v="2147087" u="1"/>
        <n v="625198" u="1"/>
        <n v="814796" u="1"/>
        <n v="830932" u="1"/>
        <n v="2118618" u="1"/>
        <n v="2147089" u="1"/>
        <n v="2155157" u="1"/>
        <n v="2328619" u="1"/>
        <n v="2344755" u="1"/>
        <n v="3248371" u="1"/>
        <n v="312029" u="1"/>
        <n v="1349494" u="1"/>
        <n v="2118620" u="1"/>
        <n v="2147091" u="1"/>
        <n v="2328621" u="1"/>
        <n v="2344757" u="1"/>
        <n v="17815" u="1"/>
        <n v="625199" u="1"/>
        <n v="814797" u="1"/>
        <n v="830933" u="1"/>
        <n v="1349495" u="1"/>
        <n v="2118622" u="1"/>
        <n v="2147093" u="1"/>
        <n v="2328623" u="1"/>
        <n v="2352827" u="1"/>
        <n v="16775" u="1"/>
        <n v="2118624" u="1"/>
        <n v="2138794" u="1"/>
        <n v="2147095" u="1"/>
        <n v="17752" u="1"/>
        <n v="625200" u="1"/>
        <n v="814798" u="1"/>
        <n v="2118626" u="1"/>
        <n v="2138796" u="1"/>
        <n v="37" u="1"/>
        <n v="16712" u="1"/>
        <n v="312030" u="1"/>
        <n v="2118628" u="1"/>
        <n v="2138798" u="1"/>
        <n v="2155167" u="1"/>
        <n v="2344765" u="1"/>
        <n v="3244114" u="1"/>
        <n v="16028" u="1"/>
        <n v="625201" u="1"/>
        <n v="814799" u="1"/>
        <n v="2138800" u="1"/>
        <n v="2344767" u="1"/>
        <n v="3244116" u="1"/>
        <n v="2138802" u="1"/>
        <n v="2158972" u="1"/>
        <n v="17626" u="1"/>
        <n v="625202" u="1"/>
        <n v="2138804" u="1"/>
        <n v="2352839" u="1"/>
        <n v="16586" u="1"/>
        <n v="312031" u="1"/>
        <n v="2138806" u="1"/>
        <n v="15965" u="1"/>
        <n v="17563" u="1"/>
        <n v="311527" u="1"/>
        <n v="625203" u="1"/>
        <n v="2138808" u="1"/>
        <n v="2158978" u="1"/>
        <n v="2352843" u="1"/>
        <n v="11411" u="1"/>
        <n v="2138810" u="1"/>
        <n v="2155179" u="1"/>
        <n v="2352845" u="1"/>
        <n v="27585" u="1"/>
        <n v="56691" u="1"/>
        <n v="182456" u="1"/>
        <n v="625204" u="1"/>
        <n v="2138812" u="1"/>
        <n v="2155181" u="1"/>
        <n v="2344779" u="1"/>
        <n v="2352847" u="1"/>
        <n v="36458" u="1"/>
        <n v="312032" u="1"/>
        <n v="2138814" u="1"/>
        <n v="2155183" u="1"/>
        <n v="2158984" u="1"/>
        <n v="2344781" u="1"/>
        <n v="2352849" u="1"/>
        <n v="17437" u="1"/>
        <n v="625205" u="1"/>
        <n v="2138816" u="1"/>
        <n v="2352851" u="1"/>
        <n v="16397" u="1"/>
        <n v="2352853" u="1"/>
        <n v="14862" u="1"/>
        <n v="625206" u="1"/>
        <n v="2352855" u="1"/>
        <n v="71420" u="1"/>
        <n v="312033" u="1"/>
        <n v="2138822" u="1"/>
        <n v="2352857" u="1"/>
        <n v="625207" u="1"/>
        <n v="2138824" u="1"/>
        <n v="2155193" u="1"/>
        <n v="2352859" u="1"/>
        <n v="2138826" u="1"/>
        <n v="2352861" u="1"/>
        <n v="17248" u="1"/>
        <n v="625208" u="1"/>
        <n v="830942" u="1"/>
        <n v="2138828" u="1"/>
        <n v="2155197" u="1"/>
        <n v="8228" u="1"/>
        <n v="16296" u="1"/>
        <n v="312034" u="1"/>
        <n v="15776" u="1"/>
        <n v="625209" u="1"/>
        <n v="2352867" u="1"/>
        <n v="626218" u="1"/>
        <n v="2352869" u="1"/>
        <n v="5413" u="1"/>
        <n v="17122" u="1"/>
        <n v="145143" u="1"/>
        <n v="625210" u="1"/>
        <n v="1349517" u="1"/>
        <n v="2352871" u="1"/>
        <n v="16233" u="1"/>
        <n v="26167" u="1"/>
        <n v="1349518" u="1"/>
        <n v="2352873" u="1"/>
        <n v="15713" u="1"/>
        <n v="17059" u="1"/>
        <n v="625211" u="1"/>
        <n v="1349519" u="1"/>
        <n v="2159010" u="1"/>
        <n v="2352875" u="1"/>
        <n v="626220" u="1"/>
        <n v="1349520" u="1"/>
        <n v="2155211" u="1"/>
        <n v="2352877" u="1"/>
        <n v="625212" u="1"/>
        <n v="1349521" u="1"/>
        <n v="2155213" u="1"/>
        <n v="2352879" u="1"/>
        <n v="626221" u="1"/>
        <n v="2155215" u="1"/>
        <n v="2352881" u="1"/>
        <n v="625213" u="1"/>
        <n v="2155217" u="1"/>
        <n v="2352883" u="1"/>
        <n v="3034629" u="1"/>
        <n v="1349524" u="1"/>
        <n v="2352885" u="1"/>
        <n v="3034631" u="1"/>
        <n v="145144" u="1"/>
        <n v="625214" u="1"/>
        <n v="1349525" u="1"/>
        <n v="2352887" u="1"/>
        <n v="3034633" u="1"/>
        <n v="71421" u="1"/>
        <n v="2138854" u="1"/>
        <n v="2352889" u="1"/>
        <n v="3034635" u="1"/>
        <n v="627" u="1"/>
        <n v="625215" u="1"/>
        <n v="1349527" u="1"/>
        <n v="2147157" u="1"/>
        <n v="2352891" u="1"/>
        <n v="3034637" u="1"/>
        <n v="17784" u="1"/>
        <n v="1349528" u="1"/>
        <n v="2147159" u="1"/>
        <n v="2155227" u="1"/>
        <n v="2352893" u="1"/>
        <n v="3034639" u="1"/>
        <n v="16744" u="1"/>
        <n v="22795" u="1"/>
        <n v="182459" u="1"/>
        <n v="625216" u="1"/>
        <n v="2147161" u="1"/>
        <n v="2352895" u="1"/>
        <n v="3034641" u="1"/>
        <n v="8084" u="1"/>
        <n v="16044" u="1"/>
        <n v="626225" u="1"/>
        <n v="1349530" u="1"/>
        <n v="2138862" u="1"/>
        <n v="2147163" u="1"/>
        <n v="3034643" u="1"/>
        <n v="625217" u="1"/>
        <n v="1349531" u="1"/>
        <n v="5547" u="1"/>
        <n v="1349532" u="1"/>
        <n v="16618" u="1"/>
        <n v="625218" u="1"/>
        <n v="1349533" u="1"/>
        <n v="15981" u="1"/>
        <n v="17595" u="1"/>
        <n v="122855" u="1"/>
        <n v="626227" u="1"/>
        <n v="1727" u="1"/>
        <n v="16555" u="1"/>
        <n v="311535" u="1"/>
        <n v="625219" u="1"/>
        <n v="27617" u="1"/>
        <n v="1349536" u="1"/>
        <n v="10387" u="1"/>
        <n v="56692" u="1"/>
        <n v="625220" u="1"/>
        <n v="1349537" u="1"/>
        <n v="17469" u="1"/>
        <n v="36459" u="1"/>
        <n v="625221" u="1"/>
        <n v="17406" u="1"/>
        <n v="625222" u="1"/>
        <n v="830956" u="1"/>
        <n v="842050" u="1"/>
        <n v="2159056" u="1"/>
        <n v="625223" u="1"/>
        <n v="830957" u="1"/>
        <n v="17280" u="1"/>
        <n v="16312" u="1"/>
        <n v="48120" u="1"/>
        <n v="625224" u="1"/>
        <n v="830958" u="1"/>
        <n v="15792" u="1"/>
        <n v="17217" u="1"/>
        <n v="23268" u="1"/>
        <n v="76969" u="1"/>
        <n v="5681" u="1"/>
        <n v="76843" u="1"/>
        <n v="625225" u="1"/>
        <n v="5421" u="1"/>
        <n v="14752" u="1"/>
        <n v="625226" u="1"/>
        <n v="17091" u="1"/>
        <n v="122856" u="1"/>
        <n v="807765" u="1"/>
        <n v="625227" u="1"/>
        <n v="828944" u="1"/>
        <n v="6398" u="1"/>
        <n v="14689" u="1"/>
        <n v="625228" u="1"/>
        <n v="828945" u="1"/>
        <n v="626237" u="1"/>
        <n v="2159080" u="1"/>
        <n v="625229" u="1"/>
        <n v="828946" u="1"/>
        <n v="2159082" u="1"/>
        <n v="16123" u="1"/>
        <n v="828947" u="1"/>
        <n v="628" u="1"/>
        <n v="17816" u="1"/>
        <n v="828948" u="1"/>
        <n v="2159090" u="1"/>
        <n v="16776" u="1"/>
        <n v="626240" u="1"/>
        <n v="16060" u="1"/>
        <n v="17753" u="1"/>
        <n v="828949" u="1"/>
        <n v="1349561" u="1"/>
        <n v="16713" u="1"/>
        <n v="626241" u="1"/>
        <n v="781550" u="1"/>
        <n v="1349562" u="1"/>
        <n v="3244242" u="1"/>
        <n v="5555" u="1"/>
        <n v="76844" u="1"/>
        <n v="828950" u="1"/>
        <n v="1349563" u="1"/>
        <n v="3244244" u="1"/>
        <n v="626242" u="1"/>
        <n v="2159100" u="1"/>
        <n v="17627" u="1"/>
        <n v="145149" u="1"/>
        <n v="828951" u="1"/>
        <n v="16587" u="1"/>
        <n v="6532" u="1"/>
        <n v="8906" u="1"/>
        <n v="17564" u="1"/>
        <n v="114663" u="1"/>
        <n v="828952" u="1"/>
        <n v="2159108" u="1"/>
        <n v="19518" u="1"/>
        <n v="56693" u="1"/>
        <n v="828953" u="1"/>
        <n v="36460" u="1"/>
        <n v="48562" u="1"/>
        <n v="2159112" u="1"/>
        <n v="17438" u="1"/>
        <n v="828954" u="1"/>
        <n v="16398" u="1"/>
        <n v="311040" u="1"/>
        <n v="145150" u="1"/>
        <n v="175405" u="1"/>
        <n v="828955" u="1"/>
        <n v="842066" u="1"/>
        <n v="2159120" u="1"/>
        <n v="3252567" u="1"/>
        <n v="14831" u="1"/>
        <n v="828956" u="1"/>
        <n v="2159122" u="1"/>
        <n v="16328" u="1"/>
        <n v="311041" u="1"/>
        <n v="2159124" u="1"/>
        <n v="17249" u="1"/>
        <n v="48121" u="1"/>
        <n v="828957" u="1"/>
        <n v="14768" u="1"/>
        <n v="23237" u="1"/>
        <n v="76845" u="1"/>
        <n v="828958" u="1"/>
        <n v="311042" u="1"/>
        <n v="626250" u="1"/>
        <n v="781559" u="1"/>
        <n v="2159132" u="1"/>
        <n v="3240244" u="1"/>
        <n v="17123" u="1"/>
        <n v="828959" u="1"/>
        <n v="830976" u="1"/>
        <n v="17060" u="1"/>
        <n v="828960" u="1"/>
        <n v="830977" u="1"/>
        <n v="16202" u="1"/>
        <n v="311043" u="1"/>
        <n v="842071" u="1"/>
        <n v="2159140" u="1"/>
        <n v="828961" u="1"/>
        <n v="1349585" u="1"/>
        <n v="2151307" u="1"/>
        <n v="2159142" u="1"/>
        <n v="90033124" u="1"/>
        <n v="5626" u="1"/>
        <n v="842072" u="1"/>
        <n v="1349586" u="1"/>
        <n v="2151309" u="1"/>
        <n v="2159144" u="1"/>
        <n v="5366" u="1"/>
        <n v="828962" u="1"/>
        <n v="1349587" u="1"/>
        <n v="2151311" u="1"/>
        <n v="2159146" u="1"/>
        <n v="2584" u="1"/>
        <n v="16139" u="1"/>
        <n v="311044" u="1"/>
        <n v="1349588" u="1"/>
        <n v="2151313" u="1"/>
        <n v="113908" u="1"/>
        <n v="175407" u="1"/>
        <n v="2151315" u="1"/>
        <n v="2159150" u="1"/>
        <n v="2324" u="1"/>
        <n v="2151317" u="1"/>
        <n v="2159152" u="1"/>
        <n v="180954" u="1"/>
        <n v="2151319" u="1"/>
        <n v="20206303" u="1"/>
        <n v="10025" u="1"/>
        <n v="17785" u="1"/>
        <n v="311045" u="1"/>
        <n v="1349592" u="1"/>
        <n v="16745" u="1"/>
        <n v="81006" u="1"/>
        <n v="2159160" u="1"/>
        <n v="76846" u="1"/>
        <n v="311046" u="1"/>
        <n v="2159164" u="1"/>
        <n v="122985" u="1"/>
        <n v="2147064" u="1"/>
        <n v="2159166" u="1"/>
        <n v="17596" u="1"/>
        <n v="616174" u="1"/>
        <n v="2147066" u="1"/>
        <n v="2159168" u="1"/>
        <n v="16556" u="1"/>
        <n v="2147068" u="1"/>
        <n v="2344734" u="1"/>
        <n v="15950" u="1"/>
        <n v="27618" u="1"/>
        <n v="80250" u="1"/>
        <n v="311047" u="1"/>
        <n v="616175" u="1"/>
        <n v="2147070" u="1"/>
        <n v="2159172" u="1"/>
        <n v="56694" u="1"/>
        <n v="2147072" u="1"/>
        <n v="17470" u="1"/>
        <n v="36461" u="1"/>
        <n v="616176" u="1"/>
        <n v="2147074" u="1"/>
        <n v="2344740" u="1"/>
        <n v="16430" u="1"/>
        <n v="2147076" u="1"/>
        <n v="2159178" u="1"/>
        <n v="2344742" u="1"/>
        <n v="11853" u="1"/>
        <n v="17407" u="1"/>
        <n v="311048" u="1"/>
        <n v="616177" u="1"/>
        <n v="842081" u="1"/>
        <n v="2147078" u="1"/>
        <n v="2159180" u="1"/>
        <n v="2147080" u="1"/>
        <n v="2159182" u="1"/>
        <n v="2344746" u="1"/>
        <n v="14847" u="1"/>
        <n v="52345" u="1"/>
        <n v="616178" u="1"/>
        <n v="2159184" u="1"/>
        <n v="2159186" u="1"/>
        <n v="2344750" u="1"/>
        <n v="17281" u="1"/>
        <n v="616179" u="1"/>
        <n v="2159188" u="1"/>
        <n v="2344754" u="1"/>
        <n v="17218" u="1"/>
        <n v="81007" u="1"/>
        <n v="616180" u="1"/>
        <n v="2159192" u="1"/>
        <n v="2159194" u="1"/>
        <n v="616181" u="1"/>
        <n v="2159196" u="1"/>
        <n v="6414" u="1"/>
        <n v="17092" u="1"/>
        <n v="616182" u="1"/>
        <n v="2344764" u="1"/>
        <n v="16218" u="1"/>
        <n v="1357683" u="1"/>
        <n v="2344766" u="1"/>
        <n v="15698" u="1"/>
        <n v="23080" u="1"/>
        <n v="616183" u="1"/>
        <n v="1357684" u="1"/>
        <n v="5634" u="1"/>
        <n v="830994" u="1"/>
        <n v="1357685" u="1"/>
        <n v="616184" u="1"/>
        <n v="1357686" u="1"/>
        <n v="2588" u="1"/>
        <n v="16155" u="1"/>
        <n v="1357687" u="1"/>
        <n v="2159210" u="1"/>
        <n v="616185" u="1"/>
        <n v="1357688" u="1"/>
        <n v="1357689" u="1"/>
        <n v="2198" u="1"/>
        <n v="616186" u="1"/>
        <n v="1357690" u="1"/>
        <n v="2068" u="1"/>
        <n v="4085" u="1"/>
        <n v="17817" u="1"/>
        <n v="1357691" u="1"/>
        <n v="16777" u="1"/>
        <n v="616187" u="1"/>
        <n v="626272" u="1"/>
        <n v="1357692" u="1"/>
        <n v="2159220" u="1"/>
        <n v="2344784" u="1"/>
        <n v="17754" u="1"/>
        <n v="1357693" u="1"/>
        <n v="2159222" u="1"/>
        <n v="16714" u="1"/>
        <n v="616188" u="1"/>
        <n v="1357694" u="1"/>
        <n v="16029" u="1"/>
        <n v="1357695" u="1"/>
        <n v="11475" u="1"/>
        <n v="616189" u="1"/>
        <n v="1357696" u="1"/>
        <n v="2344792" u="1"/>
        <n v="7" u="1"/>
        <n v="17628" u="1"/>
        <n v="1357697" u="1"/>
        <n v="16588" u="1"/>
        <n v="616190" u="1"/>
        <n v="632326" u="1"/>
        <n v="1357698" u="1"/>
        <n v="15966" u="1"/>
        <n v="17565" u="1"/>
        <n v="1357699" u="1"/>
        <n v="158520" u="1"/>
        <n v="616191" u="1"/>
        <n v="951013" u="1"/>
        <n v="1357700" u="1"/>
        <n v="19519" u="1"/>
        <n v="1357701" u="1"/>
        <n v="616192" u="1"/>
        <n v="1357702" u="1"/>
        <n v="17439" u="1"/>
        <n v="23490" u="1"/>
        <n v="1357703" u="1"/>
        <n v="16399" u="1"/>
        <n v="110003" u="1"/>
        <n v="616193" u="1"/>
        <n v="626278" u="1"/>
        <n v="1357704" u="1"/>
        <n v="2159244" u="1"/>
        <n v="6485" u="1"/>
        <n v="14863" u="1"/>
        <n v="1357705" u="1"/>
        <n v="616194" u="1"/>
        <n v="1357706" u="1"/>
        <n v="52283" u="1"/>
        <n v="1359724" u="1"/>
        <n v="2139080" u="1"/>
        <n v="616195" u="1"/>
        <n v="1357708" u="1"/>
        <n v="2139082" u="1"/>
        <n v="17250" u="1"/>
        <n v="1357709" u="1"/>
        <n v="2139084" u="1"/>
        <n v="2159254" u="1"/>
        <n v="16297" u="1"/>
        <n v="76975" u="1"/>
        <n v="81009" u="1"/>
        <n v="616196" u="1"/>
        <n v="1357710" u="1"/>
        <n v="2139086" u="1"/>
        <n v="15777" u="1"/>
        <n v="1357711" u="1"/>
        <n v="2139088" u="1"/>
        <n v="616197" u="1"/>
        <n v="1357712" u="1"/>
        <n v="2139090" u="1"/>
        <n v="14737" u="1"/>
        <n v="17124" u="1"/>
        <n v="145159" u="1"/>
        <n v="1357713" u="1"/>
        <n v="2139092" u="1"/>
        <n v="16234" u="1"/>
        <n v="616198" u="1"/>
        <n v="626283" u="1"/>
        <n v="813864" u="1"/>
        <n v="1357714" u="1"/>
        <n v="15714" u="1"/>
        <n v="17061" u="1"/>
        <n v="1357715" u="1"/>
        <n v="616199" u="1"/>
        <n v="813865" u="1"/>
        <n v="951021" u="1"/>
        <n v="1357716" u="1"/>
        <n v="2356934" u="1"/>
        <n v="5382" u="1"/>
        <n v="1357717" u="1"/>
        <n v="2123197" u="1"/>
        <n v="10120" u="1"/>
        <n v="616200" u="1"/>
        <n v="813866" u="1"/>
        <n v="1357718" u="1"/>
        <n v="1357719" u="1"/>
        <n v="616201" u="1"/>
        <n v="813867" u="1"/>
        <n v="1357720" u="1"/>
        <n v="2356942" u="1"/>
        <n v="1357721" u="1"/>
        <n v="2123205" u="1"/>
        <n v="616202" u="1"/>
        <n v="813868" u="1"/>
        <n v="846140" u="1"/>
        <n v="1357722" u="1"/>
        <n v="311565" u="1"/>
        <n v="1357723" u="1"/>
        <n v="5579" u="1"/>
        <n v="17786" u="1"/>
        <n v="616203" u="1"/>
        <n v="813869" u="1"/>
        <n v="846141" u="1"/>
        <n v="2123211" u="1"/>
        <n v="2139114" u="1"/>
        <n v="5319" u="1"/>
        <n v="16746" u="1"/>
        <n v="123493" u="1"/>
        <n v="2139116" u="1"/>
        <n v="16045" u="1"/>
        <n v="76976" u="1"/>
        <n v="616204" u="1"/>
        <n v="626289" u="1"/>
        <n v="846142" u="1"/>
        <n v="2139118" u="1"/>
        <n v="76850" u="1"/>
        <n v="501164" u="1"/>
        <n v="2139120" u="1"/>
        <n v="616205" u="1"/>
        <n v="2139122" u="1"/>
        <n v="2155493" u="1"/>
        <n v="15982" u="1"/>
        <n v="17597" u="1"/>
        <n v="616206" u="1"/>
        <n v="620240" u="1"/>
        <n v="1357730" u="1"/>
        <n v="2155495" u="1"/>
        <n v="2155497" u="1"/>
        <n v="616207" u="1"/>
        <n v="846145" u="1"/>
        <n v="2155499" u="1"/>
        <n v="182476" u="1"/>
        <n v="2155501" u="1"/>
        <n v="17471" u="1"/>
        <n v="50582" u="1"/>
        <n v="616208" u="1"/>
        <n v="846146" u="1"/>
        <n v="2139136" u="1"/>
        <n v="2159306" u="1"/>
        <n v="17408" u="1"/>
        <n v="616209" u="1"/>
        <n v="846147" u="1"/>
        <n v="2139138" u="1"/>
        <n v="2159308" u="1"/>
        <n v="2139140" u="1"/>
        <n v="616210" u="1"/>
        <n v="846148" u="1"/>
        <n v="2139142" u="1"/>
        <n v="2139144" u="1"/>
        <n v="17282" u="1"/>
        <n v="616211" u="1"/>
        <n v="846149" u="1"/>
        <n v="16313" u="1"/>
        <n v="15793" u="1"/>
        <n v="17219" u="1"/>
        <n v="616212" u="1"/>
        <n v="846150" u="1"/>
        <n v="311570" u="1"/>
        <n v="14753" u="1"/>
        <n v="616213" u="1"/>
        <n v="17093" u="1"/>
        <n v="616214" u="1"/>
        <n v="846152" u="1"/>
        <n v="311571" u="1"/>
        <n v="14690" u="1"/>
        <n v="319135" u="1"/>
        <n v="616215" u="1"/>
        <n v="620249" u="1"/>
        <n v="846153" u="1"/>
        <n v="632" u="1"/>
        <n v="616216" u="1"/>
        <n v="620250" u="1"/>
        <n v="846154" u="1"/>
        <n v="311572" u="1"/>
        <n v="319136" u="1"/>
        <n v="616217" u="1"/>
        <n v="620251" u="1"/>
        <n v="846155" u="1"/>
        <n v="12090" u="1"/>
        <n v="16124" u="1"/>
        <n v="179201" u="1"/>
        <n v="616218" u="1"/>
        <n v="620252" u="1"/>
        <n v="846156" u="1"/>
        <n v="5587" u="1"/>
        <n v="17818" u="1"/>
        <n v="311573" u="1"/>
        <n v="2139176" u="1"/>
        <n v="5327" u="1"/>
        <n v="16778" u="1"/>
        <n v="319137" u="1"/>
        <n v="616219" u="1"/>
        <n v="846157" u="1"/>
        <n v="2123275" u="1"/>
        <n v="2139178" u="1"/>
        <n v="16061" u="1"/>
        <n v="17755" u="1"/>
        <n v="2123277" u="1"/>
        <n v="2139180" u="1"/>
        <n v="16715" u="1"/>
        <n v="109250" u="1"/>
        <n v="314095" u="1"/>
        <n v="616220" u="1"/>
        <n v="620254" u="1"/>
        <n v="846158" u="1"/>
        <n v="2123279" u="1"/>
        <n v="2139182" u="1"/>
        <n v="1672" u="1"/>
        <n v="151720" u="1"/>
        <n v="311574" u="1"/>
        <n v="2139184" u="1"/>
        <n v="319138" u="1"/>
        <n v="616221" u="1"/>
        <n v="620255" u="1"/>
        <n v="846159" u="1"/>
        <n v="9947" u="1"/>
        <n v="17629" u="1"/>
        <n v="2123285" u="1"/>
        <n v="16589" u="1"/>
        <n v="314096" u="1"/>
        <n v="616222" u="1"/>
        <n v="846160" u="1"/>
        <n v="2123287" u="1"/>
        <n v="6" u="1"/>
        <n v="17566" u="1"/>
        <n v="311575" u="1"/>
        <n v="2123289" u="1"/>
        <n v="319139" u="1"/>
        <n v="616223" u="1"/>
        <n v="620257" u="1"/>
        <n v="846161" u="1"/>
        <n v="2123291" u="1"/>
        <n v="182480" u="1"/>
        <n v="2123293" u="1"/>
        <n v="182228" u="1"/>
        <n v="616224" u="1"/>
        <n v="620258" u="1"/>
        <n v="846162" u="1"/>
        <n v="2123295" u="1"/>
        <n v="17440" u="1"/>
        <n v="181976" u="1"/>
        <n v="311576" u="1"/>
        <n v="2123297" u="1"/>
        <n v="16400" u="1"/>
        <n v="319140" u="1"/>
        <n v="616225" u="1"/>
        <n v="620259" u="1"/>
        <n v="2123301" u="1"/>
        <n v="2139204" u="1"/>
        <n v="5721" u="1"/>
        <n v="616226" u="1"/>
        <n v="620260" u="1"/>
        <n v="775569" u="1"/>
        <n v="2123303" u="1"/>
        <n v="2139206" u="1"/>
        <n v="5461" u="1"/>
        <n v="14832" u="1"/>
        <n v="52285" u="1"/>
        <n v="311577" u="1"/>
        <n v="5201" u="1"/>
        <n v="16329" u="1"/>
        <n v="319141" u="1"/>
        <n v="616227" u="1"/>
        <n v="620261" u="1"/>
        <n v="2159380" u="1"/>
        <n v="17251" u="1"/>
        <n v="2159382" u="1"/>
        <n v="81013" u="1"/>
        <n v="616228" u="1"/>
        <n v="620262" u="1"/>
        <n v="2159384" u="1"/>
        <n v="14769" u="1"/>
        <n v="181977" u="1"/>
        <n v="311578" u="1"/>
        <n v="2159386" u="1"/>
        <n v="6178" u="1"/>
        <n v="319142" u="1"/>
        <n v="616229" u="1"/>
        <n v="620263" u="1"/>
        <n v="2139218" u="1"/>
        <n v="2159388" u="1"/>
        <n v="17125" u="1"/>
        <n v="2159390" u="1"/>
        <n v="616230" u="1"/>
        <n v="620264" u="1"/>
        <n v="2123319" u="1"/>
        <n v="2159392" u="1"/>
        <n v="17062" u="1"/>
        <n v="16203" u="1"/>
        <n v="82274" u="1"/>
        <n v="319143" u="1"/>
        <n v="616231" u="1"/>
        <n v="620265" u="1"/>
        <n v="2159396" u="1"/>
        <n v="2159398" u="1"/>
        <n v="616232" u="1"/>
        <n v="620266" u="1"/>
        <n v="2159400" u="1"/>
        <n v="2123329" u="1"/>
        <n v="2159402" u="1"/>
        <n v="8132" u="1"/>
        <n v="16140" u="1"/>
        <n v="122110" u="1"/>
        <n v="319144" u="1"/>
        <n v="616233" u="1"/>
        <n v="620267" u="1"/>
        <n v="2159404" u="1"/>
        <n v="145168" u="1"/>
        <n v="2123333" u="1"/>
        <n v="2159406" u="1"/>
        <n v="5595" u="1"/>
        <n v="616234" u="1"/>
        <n v="620268" u="1"/>
        <n v="2159408" u="1"/>
        <n v="5335" u="1"/>
        <n v="3577" u="1"/>
        <n v="17787" u="1"/>
        <n v="319145" u="1"/>
        <n v="616235" u="1"/>
        <n v="620269" u="1"/>
        <n v="2159412" u="1"/>
        <n v="16747" u="1"/>
        <n v="22798" u="1"/>
        <n v="2159414" u="1"/>
        <n v="616236" u="1"/>
        <n v="620270" u="1"/>
        <n v="874412" u="1"/>
        <n v="6312" u="1"/>
        <n v="2123345" u="1"/>
        <n v="2159418" u="1"/>
        <n v="319146" u="1"/>
        <n v="616237" u="1"/>
        <n v="620271" u="1"/>
        <n v="2123347" u="1"/>
        <n v="2159420" u="1"/>
        <n v="2123349" u="1"/>
        <n v="17598" u="1"/>
        <n v="616238" u="1"/>
        <n v="620272" u="1"/>
        <n v="842142" u="1"/>
        <n v="2159424" u="1"/>
        <n v="2537" u="1"/>
        <n v="15951" u="1"/>
        <n v="82275" u="1"/>
        <n v="319147" u="1"/>
        <n v="616239" u="1"/>
        <n v="620273" u="1"/>
        <n v="842143" u="1"/>
        <n v="2139258" u="1"/>
        <n v="2155627" u="1"/>
        <n v="2159428" u="1"/>
        <n v="308558" u="1"/>
        <n v="2123124" u="1"/>
        <n v="2155629" u="1"/>
        <n v="17472" u="1"/>
        <n v="616240" u="1"/>
        <n v="620274" u="1"/>
        <n v="842144" u="1"/>
        <n v="2139262" u="1"/>
        <n v="2155631" u="1"/>
        <n v="2159432" u="1"/>
        <n v="16432" u="1"/>
        <n v="2155633" u="1"/>
        <n v="17409" u="1"/>
        <n v="319148" u="1"/>
        <n v="616241" u="1"/>
        <n v="620275" u="1"/>
        <n v="842145" u="1"/>
        <n v="2139266" u="1"/>
        <n v="2155635" u="1"/>
        <n v="308559" u="1"/>
        <n v="2155637" u="1"/>
        <n v="2159438" u="1"/>
        <n v="14848" u="1"/>
        <n v="616242" u="1"/>
        <n v="620276" u="1"/>
        <n v="842146" u="1"/>
        <n v="2155639" u="1"/>
        <n v="2159440" u="1"/>
        <n v="3248853" u="1"/>
        <n v="52286" u="1"/>
        <n v="2155641" u="1"/>
        <n v="2159442" u="1"/>
        <n v="6966" u="1"/>
        <n v="319149" u="1"/>
        <n v="616243" u="1"/>
        <n v="620277" u="1"/>
        <n v="842147" u="1"/>
        <n v="2155643" u="1"/>
        <n v="2159444" u="1"/>
        <n v="308560" u="1"/>
        <n v="2155645" u="1"/>
        <n v="17220" u="1"/>
        <n v="616244" u="1"/>
        <n v="620278" u="1"/>
        <n v="842148" u="1"/>
        <n v="2123142" u="1"/>
        <n v="2155647" u="1"/>
        <n v="8214" u="1"/>
        <n v="2123377" u="1"/>
        <n v="2155649" u="1"/>
        <n v="319150" u="1"/>
        <n v="616245" u="1"/>
        <n v="620279" u="1"/>
        <n v="842149" u="1"/>
        <n v="2123146" u="1"/>
        <n v="2139282" u="1"/>
        <n v="2155651" u="1"/>
        <n v="5666" u="1"/>
        <n v="308561" u="1"/>
        <n v="2123381" u="1"/>
        <n v="2139284" u="1"/>
        <n v="2155653" u="1"/>
        <n v="2159454" u="1"/>
        <n v="5406" u="1"/>
        <n v="17094" u="1"/>
        <n v="616246" u="1"/>
        <n v="620280" u="1"/>
        <n v="842150" u="1"/>
        <n v="2096032" u="1"/>
        <n v="2155655" u="1"/>
        <n v="16219" u="1"/>
        <n v="808870" u="1"/>
        <n v="2139288" u="1"/>
        <n v="2155657" u="1"/>
        <n v="634" u="1"/>
        <n v="15699" u="1"/>
        <n v="319151" u="1"/>
        <n v="616247" u="1"/>
        <n v="620281" u="1"/>
        <n v="842151" u="1"/>
        <n v="2123387" u="1"/>
        <n v="2155659" u="1"/>
        <n v="182486" u="1"/>
        <n v="308562" u="1"/>
        <n v="2123389" u="1"/>
        <n v="2155661" u="1"/>
        <n v="616248" u="1"/>
        <n v="620282" u="1"/>
        <n v="842152" u="1"/>
        <n v="2123391" u="1"/>
        <n v="2155663" u="1"/>
        <n v="2159464" u="1"/>
        <n v="16156" u="1"/>
        <n v="2155665" u="1"/>
        <n v="2159466" u="1"/>
        <n v="319152" u="1"/>
        <n v="616249" u="1"/>
        <n v="620283" u="1"/>
        <n v="842153" u="1"/>
        <n v="2139298" u="1"/>
        <n v="308563" u="1"/>
        <n v="620284" u="1"/>
        <n v="842154" u="1"/>
        <n v="2123399" u="1"/>
        <n v="2159472" u="1"/>
        <n v="17819" u="1"/>
        <n v="180974" u="1"/>
        <n v="2123168" u="1"/>
        <n v="2159474" u="1"/>
        <n v="16779" u="1"/>
        <n v="319153" u="1"/>
        <n v="620285" u="1"/>
        <n v="842155" u="1"/>
        <n v="17756" u="1"/>
        <n v="308564" u="1"/>
        <n v="1351770" u="1"/>
        <n v="2159478" u="1"/>
        <n v="16716" u="1"/>
        <n v="81016" u="1"/>
        <n v="620286" u="1"/>
        <n v="842156" u="1"/>
        <n v="2159480" u="1"/>
        <n v="8077" u="1"/>
        <n v="16030" u="1"/>
        <n v="2123409" u="1"/>
        <n v="319154" u="1"/>
        <n v="620287" u="1"/>
        <n v="842157" u="1"/>
        <n v="2123411" u="1"/>
        <n v="2159484" u="1"/>
        <n v="5540" u="1"/>
        <n v="17630" u="1"/>
        <n v="122995" u="1"/>
        <n v="308565" u="1"/>
        <n v="1351774" u="1"/>
        <n v="2123413" u="1"/>
        <n v="2159486" u="1"/>
        <n v="16590" u="1"/>
        <n v="620288" u="1"/>
        <n v="2123415" u="1"/>
        <n v="2159488" u="1"/>
        <n v="11933" u="1"/>
        <n v="15967" u="1"/>
        <n v="1351776" u="1"/>
        <n v="2159490" u="1"/>
        <n v="319155" u="1"/>
        <n v="616255" u="1"/>
        <n v="620289" u="1"/>
        <n v="5" u="1"/>
        <n v="308566" u="1"/>
        <n v="625332" u="1"/>
        <n v="2159494" u="1"/>
        <n v="2151" u="1"/>
        <n v="616256" u="1"/>
        <n v="620290" u="1"/>
        <n v="1351779" u="1"/>
        <n v="3038908" u="1"/>
        <n v="17441" u="1"/>
        <n v="1351780" u="1"/>
        <n v="2159498" u="1"/>
        <n v="3038910" u="1"/>
        <n v="16401" u="1"/>
        <n v="24469" u="1"/>
        <n v="319156" u="1"/>
        <n v="616257" u="1"/>
        <n v="620291" u="1"/>
        <n v="1351781" u="1"/>
        <n v="2159500" u="1"/>
        <n v="14864" u="1"/>
        <n v="77613" u="1"/>
        <n v="308567" u="1"/>
        <n v="316635" u="1"/>
        <n v="1351782" u="1"/>
        <n v="2139332" u="1"/>
        <n v="3038914" u="1"/>
        <n v="3252949" u="1"/>
        <n v="616258" u="1"/>
        <n v="620292" u="1"/>
        <n v="1351783" u="1"/>
        <n v="52287" u="1"/>
        <n v="1351784" u="1"/>
        <n v="309072" u="1"/>
        <n v="319157" u="1"/>
        <n v="616259" u="1"/>
        <n v="620293" u="1"/>
        <n v="17252" u="1"/>
        <n v="316636" u="1"/>
        <n v="625336" u="1"/>
        <n v="6194" u="1"/>
        <n v="16298" u="1"/>
        <n v="616260" u="1"/>
        <n v="620294" u="1"/>
        <n v="1351787" u="1"/>
        <n v="15778" u="1"/>
        <n v="76857" u="1"/>
        <n v="625337" u="1"/>
        <n v="1351788" u="1"/>
        <n v="2373549" u="1"/>
        <n v="319158" u="1"/>
        <n v="616261" u="1"/>
        <n v="620295" u="1"/>
        <n v="5414" u="1"/>
        <n v="14738" u="1"/>
        <n v="17126" u="1"/>
        <n v="145175" u="1"/>
        <n v="316637" u="1"/>
        <n v="1351790" u="1"/>
        <n v="2123212" u="1"/>
        <n v="16235" u="1"/>
        <n v="616262" u="1"/>
        <n v="620296" u="1"/>
        <n v="1351791" u="1"/>
        <n v="15715" u="1"/>
        <n v="17063" u="1"/>
        <n v="319159" u="1"/>
        <n v="616263" u="1"/>
        <n v="620297" u="1"/>
        <n v="316638" u="1"/>
        <n v="625340" u="1"/>
        <n v="2373561" u="1"/>
        <n v="616264" u="1"/>
        <n v="620298" u="1"/>
        <n v="89842" u="1"/>
        <n v="309075" u="1"/>
        <n v="319160" u="1"/>
        <n v="616265" u="1"/>
        <n v="620299" u="1"/>
        <n v="2329193" u="1"/>
        <n v="625342" u="1"/>
        <n v="2123228" u="1"/>
        <n v="616266" u="1"/>
        <n v="620300" u="1"/>
        <n v="2329197" u="1"/>
        <n v="17788" u="1"/>
        <n v="319161" u="1"/>
        <n v="616267" u="1"/>
        <n v="620301" u="1"/>
        <n v="852256" u="1"/>
        <n v="6328" u="1"/>
        <n v="16748" u="1"/>
        <n v="625344" u="1"/>
        <n v="8085" u="1"/>
        <n v="16046" u="1"/>
        <n v="616268" u="1"/>
        <n v="620302" u="1"/>
        <n v="2329205" u="1"/>
        <n v="5548" u="1"/>
        <n v="319162" u="1"/>
        <n v="616269" u="1"/>
        <n v="620303" u="1"/>
        <n v="852258" u="1"/>
        <n v="316641" u="1"/>
        <n v="625346" u="1"/>
        <n v="15983" u="1"/>
        <n v="17599" u="1"/>
        <n v="616270" u="1"/>
        <n v="620304" u="1"/>
        <n v="625347" u="1"/>
        <n v="2329215" u="1"/>
        <n v="319163" u="1"/>
        <n v="604169" u="1"/>
        <n v="616271" u="1"/>
        <n v="620305" u="1"/>
        <n v="2329217" u="1"/>
        <n v="182492" u="1"/>
        <n v="17473" u="1"/>
        <n v="616272" u="1"/>
        <n v="620306" u="1"/>
        <n v="16433" u="1"/>
        <n v="625349" u="1"/>
        <n v="631400" u="1"/>
        <n v="17410" u="1"/>
        <n v="319164" u="1"/>
        <n v="616273" u="1"/>
        <n v="620307" u="1"/>
        <n v="16377" u="1"/>
        <n v="24438" u="1"/>
        <n v="109887" u="1"/>
        <n v="625350" u="1"/>
        <n v="616274" u="1"/>
        <n v="620308" u="1"/>
        <n v="852263" u="1"/>
        <n v="71312" u="1"/>
        <n v="625351" u="1"/>
        <n v="875459" u="1"/>
        <n v="2329231" u="1"/>
        <n v="319165" u="1"/>
        <n v="616275" u="1"/>
        <n v="2329233" u="1"/>
        <n v="16314" u="1"/>
        <n v="316644" u="1"/>
        <n v="631403" u="1"/>
        <n v="1351818" u="1"/>
        <n v="15794" u="1"/>
        <n v="17221" u="1"/>
        <n v="616276" u="1"/>
        <n v="5682" u="1"/>
        <n v="631404" u="1"/>
        <n v="5422" u="1"/>
        <n v="14754" u="1"/>
        <n v="76733" u="1"/>
        <n v="319166" u="1"/>
        <n v="616277" u="1"/>
        <n v="803858" u="1"/>
        <n v="852266" u="1"/>
        <n v="2123274" u="1"/>
        <n v="122998" u="1"/>
        <n v="145179" u="1"/>
        <n v="316645" u="1"/>
        <n v="631405" u="1"/>
        <n v="2123276" u="1"/>
        <n v="2482" u="1"/>
        <n v="17095" u="1"/>
        <n v="616278" u="1"/>
        <n v="2123278" u="1"/>
        <n v="625355" u="1"/>
        <n v="2123280" u="1"/>
        <n v="14691" u="1"/>
        <n v="319167" u="1"/>
        <n v="616279" u="1"/>
        <n v="2329249" u="1"/>
        <n v="138120" u="1"/>
        <n v="495655" u="1"/>
        <n v="616280" u="1"/>
        <n v="620314" u="1"/>
        <n v="852269" u="1"/>
        <n v="2123286" u="1"/>
        <n v="5619" u="1"/>
        <n v="609221" u="1"/>
        <n v="631408" u="1"/>
        <n v="2123288" u="1"/>
        <n v="2329255" u="1"/>
        <n v="319168" u="1"/>
        <n v="616281" u="1"/>
        <n v="2123290" u="1"/>
        <n v="12091" u="1"/>
        <n v="16125" u="1"/>
        <n v="308579" u="1"/>
        <n v="609222" u="1"/>
        <n v="2123292" u="1"/>
        <n v="616282" u="1"/>
        <n v="2123294" u="1"/>
        <n v="17820" u="1"/>
        <n v="609223" u="1"/>
        <n v="625359" u="1"/>
        <n v="2123296" u="1"/>
        <n v="16780" u="1"/>
        <n v="309084" u="1"/>
        <n v="319169" u="1"/>
        <n v="616283" u="1"/>
        <n v="2123298" u="1"/>
        <n v="16062" u="1"/>
        <n v="17757" u="1"/>
        <n v="182495" u="1"/>
        <n v="316648" u="1"/>
        <n v="609224" u="1"/>
        <n v="2123300" u="1"/>
        <n v="2155805" u="1"/>
        <n v="16717" u="1"/>
        <n v="22768" u="1"/>
        <n v="616284" u="1"/>
        <n v="852273" u="1"/>
        <n v="2123302" u="1"/>
        <n v="2155807" u="1"/>
        <n v="609225" u="1"/>
        <n v="625361" u="1"/>
        <n v="631412" u="1"/>
        <n v="806891" u="1"/>
        <n v="2123304" u="1"/>
        <n v="2155809" u="1"/>
        <n v="76734" u="1"/>
        <n v="319170" u="1"/>
        <n v="616285" u="1"/>
        <n v="626370" u="1"/>
        <n v="2155811" u="1"/>
        <n v="17631" u="1"/>
        <n v="316649" u="1"/>
        <n v="609226" u="1"/>
        <n v="806892" u="1"/>
        <n v="16591" u="1"/>
        <n v="616286" u="1"/>
        <n v="626371" u="1"/>
        <n v="2155815" u="1"/>
        <n v="8908" u="1"/>
        <n v="180983" u="1"/>
        <n v="609227" u="1"/>
        <n v="625363" u="1"/>
        <n v="631414" u="1"/>
        <n v="806893" u="1"/>
        <n v="2155817" u="1"/>
        <n v="16528" u="1"/>
        <n v="309086" u="1"/>
        <n v="319171" u="1"/>
        <n v="616287" u="1"/>
        <n v="626372" u="1"/>
        <n v="852276" u="1"/>
        <n v="2155819" u="1"/>
        <n v="316650" u="1"/>
        <n v="609228" u="1"/>
        <n v="806894" u="1"/>
        <n v="2155821" u="1"/>
        <n v="312112" u="1"/>
        <n v="616288" u="1"/>
        <n v="626373" u="1"/>
        <n v="2123318" u="1"/>
        <n v="2155823" u="1"/>
        <n v="5493" u="1"/>
        <n v="17442" u="1"/>
        <n v="311608" u="1"/>
        <n v="609229" u="1"/>
        <n v="631416" u="1"/>
        <n v="806895" u="1"/>
        <n v="2123320" u="1"/>
        <n v="2155825" u="1"/>
        <n v="319172" u="1"/>
        <n v="616289" u="1"/>
        <n v="626374" u="1"/>
        <n v="852278" u="1"/>
        <n v="874465" u="1"/>
        <n v="2123322" u="1"/>
        <n v="2143492" u="1"/>
        <n v="316651" u="1"/>
        <n v="609230" u="1"/>
        <n v="631417" u="1"/>
        <n v="806896" u="1"/>
        <n v="835134" u="1"/>
        <n v="2159630" u="1"/>
        <n v="495660" u="1"/>
        <n v="616290" u="1"/>
        <n v="626375" u="1"/>
        <n v="2159632" u="1"/>
        <n v="14833" u="1"/>
        <n v="71314" u="1"/>
        <n v="609231" u="1"/>
        <n v="625367" u="1"/>
        <n v="806897" u="1"/>
        <n v="835135" u="1"/>
        <n v="2159634" u="1"/>
        <n v="319173" u="1"/>
        <n v="616291" u="1"/>
        <n v="626376" u="1"/>
        <n v="852280" u="1"/>
        <n v="2123330" u="1"/>
        <n v="2159636" u="1"/>
        <n v="17253" u="1"/>
        <n v="308584" u="1"/>
        <n v="316652" u="1"/>
        <n v="609232" u="1"/>
        <n v="806898" u="1"/>
        <n v="2159638" u="1"/>
        <n v="616292" u="1"/>
        <n v="626377" u="1"/>
        <n v="807907" u="1"/>
        <n v="2123334" u="1"/>
        <n v="2159640" u="1"/>
        <n v="14770" u="1"/>
        <n v="23241" u="1"/>
        <n v="609233" u="1"/>
        <n v="625369" u="1"/>
        <n v="631420" u="1"/>
        <n v="806899" u="1"/>
        <n v="835137" u="1"/>
        <n v="2159642" u="1"/>
        <n v="76735" u="1"/>
        <n v="319174" u="1"/>
        <n v="616293" u="1"/>
        <n v="626378" u="1"/>
        <n v="874469" u="1"/>
        <n v="2123338" u="1"/>
        <n v="2159644" u="1"/>
        <n v="17127" u="1"/>
        <n v="316653" u="1"/>
        <n v="609234" u="1"/>
        <n v="806900" u="1"/>
        <n v="835138" u="1"/>
        <n v="2159646" u="1"/>
        <n v="616294" u="1"/>
        <n v="626379" u="1"/>
        <n v="852283" u="1"/>
        <n v="2159648" u="1"/>
        <n v="12690" u="1"/>
        <n v="17064" u="1"/>
        <n v="609235" u="1"/>
        <n v="806901" u="1"/>
        <n v="2096" u="1"/>
        <n v="16204" u="1"/>
        <n v="319175" u="1"/>
        <n v="616295" u="1"/>
        <n v="626380" u="1"/>
        <n v="2143516" u="1"/>
        <n v="316654" u="1"/>
        <n v="609236" u="1"/>
        <n v="625372" u="1"/>
        <n v="806902" u="1"/>
        <n v="835140" u="1"/>
        <n v="5627" u="1"/>
        <n v="495663" u="1"/>
        <n v="616296" u="1"/>
        <n v="620330" u="1"/>
        <n v="626381" u="1"/>
        <n v="5367" u="1"/>
        <n v="609237" u="1"/>
        <n v="835141" u="1"/>
        <n v="2123352" u="1"/>
        <n v="16141" u="1"/>
        <n v="319176" u="1"/>
        <n v="620331" u="1"/>
        <n v="626382" u="1"/>
        <n v="316655" u="1"/>
        <n v="609238" u="1"/>
        <n v="835142" u="1"/>
        <n v="616298" u="1"/>
        <n v="620332" u="1"/>
        <n v="626383" u="1"/>
        <n v="852287" u="1"/>
        <n v="71315" u="1"/>
        <n v="180986" u="1"/>
        <n v="609239" u="1"/>
        <n v="625375" u="1"/>
        <n v="835143" u="1"/>
        <n v="2147797" u="1"/>
        <n v="2329327" u="1"/>
        <n v="17789" u="1"/>
        <n v="319177" u="1"/>
        <n v="616299" u="1"/>
        <n v="620333" u="1"/>
        <n v="626384" u="1"/>
        <n v="1370018" u="1"/>
        <n v="2147799" u="1"/>
        <n v="16749" u="1"/>
        <n v="316656" u="1"/>
        <n v="609240" u="1"/>
        <n v="625376" u="1"/>
        <n v="631427" u="1"/>
        <n v="835144" u="1"/>
        <n v="1370019" u="1"/>
        <n v="2123364" u="1"/>
        <n v="2147801" u="1"/>
        <n v="76988" u="1"/>
        <n v="616300" u="1"/>
        <n v="620334" u="1"/>
        <n v="626385" u="1"/>
        <n v="1370020" u="1"/>
        <n v="2147803" u="1"/>
        <n v="76862" u="1"/>
        <n v="609241" u="1"/>
        <n v="625377" u="1"/>
        <n v="631428" u="1"/>
        <n v="835145" u="1"/>
        <n v="1370021" u="1"/>
        <n v="2147805" u="1"/>
        <n v="9964" u="1"/>
        <n v="76736" u="1"/>
        <n v="319178" u="1"/>
        <n v="616301" u="1"/>
        <n v="620335" u="1"/>
        <n v="626386" u="1"/>
        <n v="1370022" u="1"/>
        <n v="2147807" u="1"/>
        <n v="316657" u="1"/>
        <n v="609242" u="1"/>
        <n v="625378" u="1"/>
        <n v="835146" u="1"/>
        <n v="1370023" u="1"/>
        <n v="2147809" u="1"/>
        <n v="2329339" u="1"/>
        <n v="17600" u="1"/>
        <n v="616302" u="1"/>
        <n v="620336" u="1"/>
        <n v="626387" u="1"/>
        <n v="1370024" u="1"/>
        <n v="2147811" u="1"/>
        <n v="2329341" u="1"/>
        <n v="4264" u="1"/>
        <n v="16560" u="1"/>
        <n v="24628" u="1"/>
        <n v="180987" u="1"/>
        <n v="609243" u="1"/>
        <n v="625379" u="1"/>
        <n v="835147" u="1"/>
        <n v="1370025" u="1"/>
        <n v="2147813" u="1"/>
        <n v="15952" u="1"/>
        <n v="309094" u="1"/>
        <n v="311111" u="1"/>
        <n v="319179" u="1"/>
        <n v="616303" u="1"/>
        <n v="620337" u="1"/>
        <n v="626388" u="1"/>
        <n v="852292" u="1"/>
        <n v="1370026" u="1"/>
        <n v="2147815" u="1"/>
        <n v="308590" u="1"/>
        <n v="316658" u="1"/>
        <n v="609244" u="1"/>
        <n v="625380" u="1"/>
        <n v="835148" u="1"/>
        <n v="1370027" u="1"/>
        <n v="2021518" u="1"/>
        <n v="2147817" u="1"/>
        <n v="2329347" u="1"/>
        <n v="17474" u="1"/>
        <n v="616304" u="1"/>
        <n v="620338" u="1"/>
        <n v="626389" u="1"/>
        <n v="1370028" u="1"/>
        <n v="2021519" u="1"/>
        <n v="2123382" u="1"/>
        <n v="2147819" u="1"/>
        <n v="5241" u="1"/>
        <n v="10358" u="1"/>
        <n v="16434" u="1"/>
        <n v="609245" u="1"/>
        <n v="625381" u="1"/>
        <n v="835149" u="1"/>
        <n v="1370029" u="1"/>
        <n v="2021520" u="1"/>
        <n v="2147821" u="1"/>
        <n v="2329351" u="1"/>
        <n v="17411" u="1"/>
        <n v="311112" u="1"/>
        <n v="319180" u="1"/>
        <n v="616305" u="1"/>
        <n v="620339" u="1"/>
        <n v="626390" u="1"/>
        <n v="1370030" u="1"/>
        <n v="2021521" u="1"/>
        <n v="2123619" u="1"/>
        <n v="2147823" u="1"/>
        <n v="308591" u="1"/>
        <n v="316659" u="1"/>
        <n v="609246" u="1"/>
        <n v="835150" u="1"/>
        <n v="2021522" u="1"/>
        <n v="2147825" u="1"/>
        <n v="14849" u="1"/>
        <n v="616306" u="1"/>
        <n v="620340" u="1"/>
        <n v="626391" u="1"/>
        <n v="1370032" u="1"/>
        <n v="2123390" u="1"/>
        <n v="609247" u="1"/>
        <n v="631434" u="1"/>
        <n v="835151" u="1"/>
        <n v="1370033" u="1"/>
        <n v="2329359" u="1"/>
        <n v="319181" u="1"/>
        <n v="616307" u="1"/>
        <n v="620341" u="1"/>
        <n v="626392" u="1"/>
        <n v="1370034" u="1"/>
        <n v="81149" u="1"/>
        <n v="316660" u="1"/>
        <n v="609248" u="1"/>
        <n v="631435" u="1"/>
        <n v="835152" u="1"/>
        <n v="1370035" u="1"/>
        <n v="2147833" u="1"/>
        <n v="17222" u="1"/>
        <n v="76989" u="1"/>
        <n v="616308" u="1"/>
        <n v="620342" u="1"/>
        <n v="626393" u="1"/>
        <n v="1370036" u="1"/>
        <n v="2143568" u="1"/>
        <n v="2147835" u="1"/>
        <n v="609249" u="1"/>
        <n v="625385" u="1"/>
        <n v="835153" u="1"/>
        <n v="1370037" u="1"/>
        <n v="2147837" u="1"/>
        <n v="638" u="1"/>
        <n v="76737" u="1"/>
        <n v="311114" u="1"/>
        <n v="319182" u="1"/>
        <n v="620343" u="1"/>
        <n v="626394" u="1"/>
        <n v="1370038" u="1"/>
        <n v="2147839" u="1"/>
        <n v="308593" u="1"/>
        <n v="316661" u="1"/>
        <n v="609250" u="1"/>
        <n v="631437" u="1"/>
        <n v="835154" u="1"/>
        <n v="1370039" u="1"/>
        <n v="2147841" u="1"/>
        <n v="17096" u="1"/>
        <n v="616310" u="1"/>
        <n v="620344" u="1"/>
        <n v="626395" u="1"/>
        <n v="1370040" u="1"/>
        <n v="16220" u="1"/>
        <n v="609251" u="1"/>
        <n v="625387" u="1"/>
        <n v="806917" u="1"/>
        <n v="1370041" u="1"/>
        <n v="15700" u="1"/>
        <n v="82284" u="1"/>
        <n v="311115" u="1"/>
        <n v="319183" u="1"/>
        <n v="616311" u="1"/>
        <n v="620345" u="1"/>
        <n v="626396" u="1"/>
        <n v="852300" u="1"/>
        <n v="1370042" u="1"/>
        <n v="2123643" u="1"/>
        <n v="2143580" u="1"/>
        <n v="308594" u="1"/>
        <n v="316662" u="1"/>
        <n v="609252" u="1"/>
        <n v="1370043" u="1"/>
        <n v="2123412" u="1"/>
        <n v="616312" u="1"/>
        <n v="620346" u="1"/>
        <n v="626397" u="1"/>
        <n v="1370044" u="1"/>
        <n v="2143584" u="1"/>
        <n v="3244866" u="1"/>
        <n v="16157" u="1"/>
        <n v="609253" u="1"/>
        <n v="625389" u="1"/>
        <n v="631440" u="1"/>
        <n v="3244868" u="1"/>
        <n v="319184" u="1"/>
        <n v="616313" u="1"/>
        <n v="620347" u="1"/>
        <n v="626398" u="1"/>
        <n v="852302" u="1"/>
        <n v="1370046" u="1"/>
        <n v="308595" u="1"/>
        <n v="316663" u="1"/>
        <n v="609254" u="1"/>
        <n v="806920" u="1"/>
        <n v="1370047" u="1"/>
        <n v="616314" u="1"/>
        <n v="620348" u="1"/>
        <n v="626399" u="1"/>
        <n v="1370048" u="1"/>
        <n v="17821" u="1"/>
        <n v="609255" u="1"/>
        <n v="625391" u="1"/>
        <n v="631442" u="1"/>
        <n v="806921" u="1"/>
        <n v="1370049" u="1"/>
        <n v="16781" u="1"/>
        <n v="319185" u="1"/>
        <n v="616315" u="1"/>
        <n v="620349" u="1"/>
        <n v="626400" u="1"/>
        <n v="1370050" u="1"/>
        <n v="2123426" u="1"/>
        <n v="2159732" u="1"/>
        <n v="17758" u="1"/>
        <n v="308596" u="1"/>
        <n v="316664" u="1"/>
        <n v="609256" u="1"/>
        <n v="625392" u="1"/>
        <n v="806922" u="1"/>
        <n v="1370051" u="1"/>
        <n v="2123661" u="1"/>
        <n v="2159734" u="1"/>
        <n v="16718" u="1"/>
        <n v="616316" u="1"/>
        <n v="620350" u="1"/>
        <n v="626401" u="1"/>
        <n v="852305" u="1"/>
        <n v="1370052" u="1"/>
        <n v="2123663" u="1"/>
        <n v="2159736" u="1"/>
        <n v="16031" u="1"/>
        <n v="609257" u="1"/>
        <n v="806923" u="1"/>
        <n v="1370053" u="1"/>
        <n v="2159738" u="1"/>
        <n v="76738" u="1"/>
        <n v="145441" u="1"/>
        <n v="319186" u="1"/>
        <n v="616317" u="1"/>
        <n v="620351" u="1"/>
        <n v="626402" u="1"/>
        <n v="1370054" u="1"/>
        <n v="2127701" u="1"/>
        <n v="2159740" u="1"/>
        <n v="17632" u="1"/>
        <n v="308597" u="1"/>
        <n v="316665" u="1"/>
        <n v="609258" u="1"/>
        <n v="625394" u="1"/>
        <n v="806924" u="1"/>
        <n v="1370055" u="1"/>
        <n v="2127703" u="1"/>
        <n v="16592" u="1"/>
        <n v="616318" u="1"/>
        <n v="620352" u="1"/>
        <n v="626403" u="1"/>
        <n v="1370056" u="1"/>
        <n v="2127705" u="1"/>
        <n v="2159744" u="1"/>
        <n v="15968" u="1"/>
        <n v="609259" u="1"/>
        <n v="631446" u="1"/>
        <n v="806925" u="1"/>
        <n v="1370057" u="1"/>
        <n v="2127707" u="1"/>
        <n v="2159746" u="1"/>
        <n v="16529" u="1"/>
        <n v="319187" u="1"/>
        <n v="616319" u="1"/>
        <n v="620353" u="1"/>
        <n v="626404" u="1"/>
        <n v="2127709" u="1"/>
        <n v="2159748" u="1"/>
        <n v="308598" u="1"/>
        <n v="316666" u="1"/>
        <n v="609260" u="1"/>
        <n v="625396" u="1"/>
        <n v="806926" u="1"/>
        <n v="2127711" u="1"/>
        <n v="2159750" u="1"/>
        <n v="5249" u="1"/>
        <n v="10374" u="1"/>
        <n v="616320" u="1"/>
        <n v="620354" u="1"/>
        <n v="626405" u="1"/>
        <n v="1370060" u="1"/>
        <n v="2127713" u="1"/>
        <n v="2159752" u="1"/>
        <n v="17443" u="1"/>
        <n v="609261" u="1"/>
        <n v="625397" u="1"/>
        <n v="806927" u="1"/>
        <n v="1370061" u="1"/>
        <n v="2127715" u="1"/>
        <n v="2159754" u="1"/>
        <n v="3039166" u="1"/>
        <n v="319188" u="1"/>
        <n v="616321" u="1"/>
        <n v="620355" u="1"/>
        <n v="626406" u="1"/>
        <n v="1370062" u="1"/>
        <n v="6486" u="1"/>
        <n v="308599" u="1"/>
        <n v="316667" u="1"/>
        <n v="609262" u="1"/>
        <n v="1370063" u="1"/>
        <n v="616322" u="1"/>
        <n v="620356" u="1"/>
        <n v="626407" u="1"/>
        <n v="1370064" u="1"/>
        <n v="609263" u="1"/>
        <n v="625399" u="1"/>
        <n v="1370065" u="1"/>
        <n v="311121" u="1"/>
        <n v="319189" u="1"/>
        <n v="616323" u="1"/>
        <n v="620357" u="1"/>
        <n v="626408" u="1"/>
        <n v="852312" u="1"/>
        <n v="1370066" u="1"/>
        <n v="17254" u="1"/>
        <n v="81151" u="1"/>
        <n v="316668" u="1"/>
        <n v="609264" u="1"/>
        <n v="1370067" u="1"/>
        <n v="2155965" u="1"/>
        <n v="495677" u="1"/>
        <n v="616324" u="1"/>
        <n v="620358" u="1"/>
        <n v="626409" u="1"/>
        <n v="1370068" u="1"/>
        <n v="2155967" u="1"/>
        <n v="15779" u="1"/>
        <n v="105103" u="1"/>
        <n v="609265" u="1"/>
        <n v="1370069" u="1"/>
        <n v="2155969" u="1"/>
        <n v="76739" u="1"/>
        <n v="319190" u="1"/>
        <n v="616325" u="1"/>
        <n v="620359" u="1"/>
        <n v="626410" u="1"/>
        <n v="807940" u="1"/>
        <n v="1370070" u="1"/>
        <n v="14739" u="1"/>
        <n v="17128" u="1"/>
        <n v="308601" u="1"/>
        <n v="316669" u="1"/>
        <n v="609266" u="1"/>
        <n v="1370071" u="1"/>
        <n v="16236" u="1"/>
        <n v="616326" u="1"/>
        <n v="620360" u="1"/>
        <n v="626411" u="1"/>
        <n v="807941" u="1"/>
        <n v="1370072" u="1"/>
        <n v="15716" u="1"/>
        <n v="17065" u="1"/>
        <n v="609267" u="1"/>
        <n v="1370073" u="1"/>
        <n v="319191" u="1"/>
        <n v="616327" u="1"/>
        <n v="620361" u="1"/>
        <n v="626412" u="1"/>
        <n v="807942" u="1"/>
        <n v="852316" u="1"/>
        <n v="1370074" u="1"/>
        <n v="5383" u="1"/>
        <n v="308602" u="1"/>
        <n v="316670" u="1"/>
        <n v="609268" u="1"/>
        <n v="625404" u="1"/>
        <n v="1370075" u="1"/>
        <n v="616328" u="1"/>
        <n v="620362" u="1"/>
        <n v="626413" u="1"/>
        <n v="807943" u="1"/>
        <n v="1370076" u="1"/>
        <n v="609269" u="1"/>
        <n v="625405" u="1"/>
        <n v="1370077" u="1"/>
        <n v="145444" u="1"/>
        <n v="311124" u="1"/>
        <n v="616329" u="1"/>
        <n v="620363" u="1"/>
        <n v="626414" u="1"/>
        <n v="807944" u="1"/>
        <n v="3047268" u="1"/>
        <n v="308603" u="1"/>
        <n v="316671" u="1"/>
        <n v="609270" u="1"/>
        <n v="625406" u="1"/>
        <n v="3047270" u="1"/>
        <n v="616330" u="1"/>
        <n v="620364" u="1"/>
        <n v="626415" u="1"/>
        <n v="807945" u="1"/>
        <n v="3047272" u="1"/>
        <n v="609271" u="1"/>
        <n v="625407" u="1"/>
        <n v="3047274" u="1"/>
        <n v="5580" u="1"/>
        <n v="17790" u="1"/>
        <n v="311125" u="1"/>
        <n v="319193" u="1"/>
        <n v="616331" u="1"/>
        <n v="620365" u="1"/>
        <n v="626416" u="1"/>
        <n v="807946" u="1"/>
        <n v="1370082" u="1"/>
        <n v="5320" u="1"/>
        <n v="16750" u="1"/>
        <n v="308604" u="1"/>
        <n v="316672" u="1"/>
        <n v="609272" u="1"/>
        <n v="631459" u="1"/>
        <n v="1370083" u="1"/>
        <n v="3047278" u="1"/>
        <n v="16047" u="1"/>
        <n v="616332" u="1"/>
        <n v="620366" u="1"/>
        <n v="626417" u="1"/>
        <n v="3047280" u="1"/>
        <n v="609273" u="1"/>
        <n v="625409" u="1"/>
        <n v="3047282" u="1"/>
        <n v="2301" u="1"/>
        <n v="76740" u="1"/>
        <n v="311126" u="1"/>
        <n v="620367" u="1"/>
        <n v="626418" u="1"/>
        <n v="807948" u="1"/>
        <n v="1370086" u="1"/>
        <n v="3047284" u="1"/>
        <n v="283" u="1"/>
        <n v="145193" u="1"/>
        <n v="308605" u="1"/>
        <n v="609274" u="1"/>
        <n v="3047286" u="1"/>
        <n v="15984" u="1"/>
        <n v="17601" u="1"/>
        <n v="620368" u="1"/>
        <n v="626419" u="1"/>
        <n v="1370088" u="1"/>
        <n v="3047288" u="1"/>
        <n v="16561" u="1"/>
        <n v="609275" u="1"/>
        <n v="625411" u="1"/>
        <n v="1370089" u="1"/>
        <n v="311127" u="1"/>
        <n v="620369" u="1"/>
        <n v="626420" u="1"/>
        <n v="308606" u="1"/>
        <n v="316674" u="1"/>
        <n v="609276" u="1"/>
        <n v="17475" u="1"/>
        <n v="314153" u="1"/>
        <n v="620370" u="1"/>
        <n v="626421" u="1"/>
        <n v="807951" u="1"/>
        <n v="16435" u="1"/>
        <n v="609277" u="1"/>
        <n v="625413" u="1"/>
        <n v="17412" u="1"/>
        <n v="311128" u="1"/>
        <n v="620371" u="1"/>
        <n v="626422" u="1"/>
        <n v="807952" u="1"/>
        <n v="842241" u="1"/>
        <n v="2151985" u="1"/>
        <n v="3249233" u="1"/>
        <n v="16378" u="1"/>
        <n v="145194" u="1"/>
        <n v="308607" u="1"/>
        <n v="316675" u="1"/>
        <n v="498205" u="1"/>
        <n v="609278" u="1"/>
        <n v="2151987" u="1"/>
        <n v="52355" u="1"/>
        <n v="179231" u="1"/>
        <n v="314154" u="1"/>
        <n v="620372" u="1"/>
        <n v="626423" u="1"/>
        <n v="807953" u="1"/>
        <n v="2151989" u="1"/>
        <n v="609279" u="1"/>
        <n v="625415" u="1"/>
        <n v="1370097" u="1"/>
        <n v="2123753" u="1"/>
        <n v="2151991" u="1"/>
        <n v="311129" u="1"/>
        <n v="620373" u="1"/>
        <n v="626424" u="1"/>
        <n v="807954" u="1"/>
        <n v="2151993" u="1"/>
        <n v="16315" u="1"/>
        <n v="308608" u="1"/>
        <n v="609280" u="1"/>
        <n v="625416" u="1"/>
        <n v="1370099" u="1"/>
        <n v="2151995" u="1"/>
        <n v="15795" u="1"/>
        <n v="17223" u="1"/>
        <n v="23274" u="1"/>
        <n v="314155" u="1"/>
        <n v="620374" u="1"/>
        <n v="626425" u="1"/>
        <n v="2151997" u="1"/>
        <n v="609281" u="1"/>
        <n v="2151999" u="1"/>
        <n v="14755" u="1"/>
        <n v="76741" u="1"/>
        <n v="311130" u="1"/>
        <n v="620375" u="1"/>
        <n v="626426" u="1"/>
        <n v="2152001" u="1"/>
        <n v="2108" u="1"/>
        <n v="308609" u="1"/>
        <n v="316677" u="1"/>
        <n v="609282" u="1"/>
        <n v="625418" u="1"/>
        <n v="2152003" u="1"/>
        <n v="3253285" u="1"/>
        <n v="17097" u="1"/>
        <n v="314156" u="1"/>
        <n v="620376" u="1"/>
        <n v="626427" u="1"/>
        <n v="2152005" u="1"/>
        <n v="609283" u="1"/>
        <n v="625419" u="1"/>
        <n v="2152007" u="1"/>
        <n v="14692" u="1"/>
        <n v="311131" u="1"/>
        <n v="620377" u="1"/>
        <n v="626428" u="1"/>
        <n v="807958" u="1"/>
        <n v="824094" u="1"/>
        <n v="2152009" u="1"/>
        <n v="10138" u="1"/>
        <n v="308610" u="1"/>
        <n v="609284" u="1"/>
        <n v="631471" u="1"/>
        <n v="1370107" u="1"/>
        <n v="2152011" u="1"/>
        <n v="314157" u="1"/>
        <n v="620378" u="1"/>
        <n v="626429" u="1"/>
        <n v="807959" u="1"/>
        <n v="824095" u="1"/>
        <n v="2152013" u="1"/>
        <n v="609285" u="1"/>
        <n v="625421" u="1"/>
        <n v="631472" u="1"/>
        <n v="2152015" u="1"/>
        <n v="24976" u="1"/>
        <n v="145448" u="1"/>
        <n v="311132" u="1"/>
        <n v="620379" u="1"/>
        <n v="626430" u="1"/>
        <n v="807960" u="1"/>
        <n v="824096" u="1"/>
        <n v="1370110" u="1"/>
        <n v="2152017" u="1"/>
        <n v="16126" u="1"/>
        <n v="308611" u="1"/>
        <n v="316679" u="1"/>
        <n v="609286" u="1"/>
        <n v="625422" u="1"/>
        <n v="2152019" u="1"/>
        <n v="314158" u="1"/>
        <n v="620380" u="1"/>
        <n v="626431" u="1"/>
        <n v="807961" u="1"/>
        <n v="824097" u="1"/>
        <n v="2152021" u="1"/>
        <n v="5588" u="1"/>
        <n v="19839" u="1"/>
        <n v="609287" u="1"/>
        <n v="625423" u="1"/>
        <n v="806953" u="1"/>
        <n v="2152023" u="1"/>
        <n v="16782" u="1"/>
        <n v="620381" u="1"/>
        <n v="626432" u="1"/>
        <n v="824098" u="1"/>
        <n v="2152025" u="1"/>
        <n v="12029" u="1"/>
        <n v="16063" u="1"/>
        <n v="17759" u="1"/>
        <n v="308612" u="1"/>
        <n v="316680" u="1"/>
        <n v="609288" u="1"/>
        <n v="631475" u="1"/>
        <n v="806954" u="1"/>
        <n v="1370115" u="1"/>
        <n v="16719" u="1"/>
        <n v="314159" u="1"/>
        <n v="620382" u="1"/>
        <n v="626433" u="1"/>
        <n v="824099" u="1"/>
        <n v="2305" u="1"/>
        <n v="609289" u="1"/>
        <n v="625425" u="1"/>
        <n v="806955" u="1"/>
        <n v="76742" u="1"/>
        <n v="311134" u="1"/>
        <n v="620383" u="1"/>
        <n v="626434" u="1"/>
        <n v="807964" u="1"/>
        <n v="824100" u="1"/>
        <n v="17633" u="1"/>
        <n v="308613" u="1"/>
        <n v="316681" u="1"/>
        <n v="609290" u="1"/>
        <n v="631477" u="1"/>
        <n v="806956" u="1"/>
        <n v="16593" u="1"/>
        <n v="82541" u="1"/>
        <n v="314160" u="1"/>
        <n v="620384" u="1"/>
        <n v="626435" u="1"/>
        <n v="824101" u="1"/>
        <n v="609291" u="1"/>
        <n v="625427" u="1"/>
        <n v="631478" u="1"/>
        <n v="806957" u="1"/>
        <n v="16530" u="1"/>
        <n v="620385" u="1"/>
        <n v="626436" u="1"/>
        <n v="824102" u="1"/>
        <n v="2135672" u="1"/>
        <n v="308614" u="1"/>
        <n v="609292" u="1"/>
        <n v="625428" u="1"/>
        <n v="806958" u="1"/>
        <n v="48574" u="1"/>
        <n v="620386" u="1"/>
        <n v="626437" u="1"/>
        <n v="824103" u="1"/>
        <n v="2353745" u="1"/>
        <n v="17444" u="1"/>
        <n v="609293" u="1"/>
        <n v="631480" u="1"/>
        <n v="806959" u="1"/>
        <n v="2353747" u="1"/>
        <n v="16404" u="1"/>
        <n v="165620" u="1"/>
        <n v="620387" u="1"/>
        <n v="626438" u="1"/>
        <n v="824104" u="1"/>
        <n v="2353749" u="1"/>
        <n v="77625" u="1"/>
        <n v="308615" u="1"/>
        <n v="316683" u="1"/>
        <n v="609294" u="1"/>
        <n v="625430" u="1"/>
        <n v="631481" u="1"/>
        <n v="806960" u="1"/>
        <n v="2127847" u="1"/>
        <n v="2353751" u="1"/>
        <n v="5722" u="1"/>
        <n v="620388" u="1"/>
        <n v="626439" u="1"/>
        <n v="814020" u="1"/>
        <n v="824105" u="1"/>
        <n v="2127849" u="1"/>
        <n v="5462" u="1"/>
        <n v="14834" u="1"/>
        <n v="609295" u="1"/>
        <n v="625431" u="1"/>
        <n v="631482" u="1"/>
        <n v="806961" u="1"/>
        <n v="2127851" u="1"/>
        <n v="2135686" u="1"/>
        <n v="620389" u="1"/>
        <n v="626440" u="1"/>
        <n v="814021" u="1"/>
        <n v="824106" u="1"/>
        <n v="2127853" u="1"/>
        <n v="17255" u="1"/>
        <n v="308616" u="1"/>
        <n v="609296" u="1"/>
        <n v="625432" u="1"/>
        <n v="631483" u="1"/>
        <n v="806962" u="1"/>
        <n v="620390" u="1"/>
        <n v="626441" u="1"/>
        <n v="814022" u="1"/>
        <n v="824107" u="1"/>
        <n v="14771" u="1"/>
        <n v="625433" u="1"/>
        <n v="631484" u="1"/>
        <n v="806963" u="1"/>
        <n v="6179" u="1"/>
        <n v="76743" u="1"/>
        <n v="311138" u="1"/>
        <n v="620391" u="1"/>
        <n v="626442" u="1"/>
        <n v="814023" u="1"/>
        <n v="824108" u="1"/>
        <n v="2353765" u="1"/>
        <n v="17129" u="1"/>
        <n v="51915" u="1"/>
        <n v="308617" u="1"/>
        <n v="625434" u="1"/>
        <n v="631485" u="1"/>
        <n v="806964" u="1"/>
        <n v="2353767" u="1"/>
        <n v="82542" u="1"/>
        <n v="620392" u="1"/>
        <n v="626443" u="1"/>
        <n v="814024" u="1"/>
        <n v="824109" u="1"/>
        <n v="2135700" u="1"/>
        <n v="2353769" u="1"/>
        <n v="17066" u="1"/>
        <n v="806965" u="1"/>
        <n v="2156105" u="1"/>
        <n v="2159914" u="1"/>
        <n v="17791" u="1"/>
        <n v="2159928" u="1"/>
        <n v="2159932" u="1"/>
        <n v="2159938" u="1"/>
        <n v="2159942" u="1"/>
        <n v="2159946" u="1"/>
        <n v="2159952" u="1"/>
        <n v="2159954" u="1"/>
        <n v="2159956" u="1"/>
        <n v="2159958" u="1"/>
        <n v="2159968" u="1"/>
        <n v="2159970" u="1"/>
        <n v="2159972" u="1"/>
        <n v="632512" u="1"/>
        <n v="19840" u="1"/>
        <n v="73342" u="1"/>
        <n v="658736" u="1"/>
        <n v="2159988" u="1"/>
        <n v="17760" u="1"/>
        <n v="2159990" u="1"/>
        <n v="658737" u="1"/>
        <n v="2159996" u="1"/>
        <n v="17445" u="1"/>
        <n v="2160014" u="1"/>
        <n v="2160032" u="1"/>
        <n v="1759" u="1"/>
        <n v="632530" u="1"/>
        <n v="17792" u="1"/>
        <n v="19841" u="1"/>
        <n v="17761" u="1"/>
        <n v="632548" u="1"/>
        <n v="632550" u="1"/>
        <n v="17446" u="1"/>
        <n v="632556" u="1"/>
        <n v="17793" u="1"/>
        <n v="632564" u="1"/>
        <n v="632565" u="1"/>
        <n v="88476" u="1"/>
        <n v="632572" u="1"/>
        <n v="19842" u="1"/>
        <n v="17762" u="1"/>
        <n v="17447" u="1"/>
      </sharedItems>
    </cacheField>
    <cacheField name="/P" numFmtId="0">
      <sharedItems containsString="0" containsBlank="1" containsNumber="1" containsInteger="1" minValue="1" maxValue="2"/>
    </cacheField>
    <cacheField name="Port" numFmtId="0">
      <sharedItems containsString="0" containsBlank="1" containsNumber="1" containsInteger="1" minValue="10341" maxValue="10341"/>
    </cacheField>
    <cacheField name="Emissão" numFmtId="0">
      <sharedItems containsDate="1" containsBlank="1" containsMixedTypes="1" minDate="2020-01-07T00:00:00" maxDate="2021-01-01T00:00:00" count="116">
        <d v="2020-06-11T00:00:00"/>
        <d v="2020-05-11T00:00:00"/>
        <d v="2020-04-11T00:00:00"/>
        <s v="29/10/20"/>
        <s v="28/10/20"/>
        <d v="2020-03-11T00:00:00"/>
        <s v="27/10/20"/>
        <d v="2020-11-09T00:00:00"/>
        <s v="31/10/20"/>
        <d v="2020-02-11T00:00:00"/>
        <s v="30/10/20"/>
        <s v="18/09/20"/>
        <s v="21/09/20"/>
        <s v="26/09/20"/>
        <d v="2020-02-10T00:00:00"/>
        <d v="2020-10-10T00:00:00"/>
        <d v="2020-03-08T00:00:00"/>
        <d v="2020-06-10T00:00:00"/>
        <s v="30/09/20"/>
        <d v="2020-01-10T00:00:00"/>
        <d v="2020-05-10T00:00:00"/>
        <s v="29/09/20"/>
        <s v="28/09/20"/>
        <s v="25/09/20"/>
        <s v="23/09/20"/>
        <s v="22/09/20"/>
        <s v="15/09/20"/>
        <s v="16/10/20"/>
        <s v="28/07/20"/>
        <s v="18/08/20"/>
        <s v="31/07/20"/>
        <s v="13/10/20"/>
        <d v="2020-09-09T00:00:00"/>
        <d v="2020-05-09T00:00:00"/>
        <d v="2020-04-09T00:00:00"/>
        <s v="17/10/20"/>
        <s v="20/10/20"/>
        <s v="21/10/20"/>
        <d v="2020-10-09T00:00:00"/>
        <s v="24/09/20"/>
        <d v="2020-03-10T00:00:00"/>
        <d v="2020-08-10T00:00:00"/>
        <d v="2020-07-10T00:00:00"/>
        <m/>
        <d v="2020-01-11T00:00:00" u="1"/>
        <d v="2020-08-15T00:00:00" u="1"/>
        <d v="2020-08-08T00:00:00" u="1"/>
        <d v="2020-02-09T00:00:00" u="1"/>
        <d v="2020-12-09T00:00:00" u="1"/>
        <d v="2020-09-25T00:00:00" u="1"/>
        <d v="2020-07-08T00:00:00" u="1"/>
        <d v="2020-10-30T00:00:00" u="1"/>
        <d v="2020-01-09T00:00:00" u="1"/>
        <d v="2020-08-13T00:00:00" u="1"/>
        <d v="2020-09-18T00:00:00" u="1"/>
        <d v="2020-10-23T00:00:00" u="1"/>
        <d v="2020-09-11T00:00:00" u="1"/>
        <d v="2020-08-25T00:00:00" u="1"/>
        <d v="2020-10-16T00:00:00" u="1"/>
        <d v="2020-06-08T00:00:00" u="1"/>
        <d v="2020-09-30T00:00:00" u="1"/>
        <d v="2020-08-18T00:00:00" u="1"/>
        <d v="2020-04-10T00:00:00" u="1"/>
        <d v="2020-09-23T00:00:00" u="1"/>
        <d v="2020-10-28T00:00:00" u="1"/>
        <d v="2020-01-07T00:00:00" u="1"/>
        <d v="2020-09-16T00:00:00" u="1"/>
        <d v="2020-11-07T00:00:00" u="1"/>
        <d v="2020-05-08T00:00:00" u="1"/>
        <d v="2020-10-21T00:00:00" u="1"/>
        <d v="2020-12-31T00:00:00" u="1"/>
        <d v="2020-10-14T00:00:00" u="1"/>
        <d v="2020-09-28T00:00:00" u="1"/>
        <d v="2020-10-07T00:00:00" u="1"/>
        <d v="2020-04-08T00:00:00" u="1"/>
        <d v="2020-09-21T00:00:00" u="1"/>
        <d v="2020-10-26T00:00:00" u="1"/>
        <d v="2020-08-09T00:00:00" u="1"/>
        <d v="2020-07-23T00:00:00" u="1"/>
        <d v="2020-09-14T00:00:00" u="1"/>
        <d v="2020-11-05T00:00:00" u="1"/>
        <d v="2020-10-19T00:00:00" u="1"/>
        <d v="2020-12-10T00:00:00" u="1"/>
        <d v="2020-09-07T00:00:00" u="1"/>
        <d v="2020-06-30T00:00:00" u="1"/>
        <d v="2020-07-09T00:00:00" u="1"/>
        <d v="2020-10-31T00:00:00" u="1"/>
        <d v="2020-08-14T00:00:00" u="1"/>
        <d v="2020-09-19T00:00:00" u="1"/>
        <d v="2020-11-10T00:00:00" u="1"/>
        <d v="2020-10-24T00:00:00" u="1"/>
        <d v="2020-08-07T00:00:00" u="1"/>
        <d v="2020-02-08T00:00:00" u="1"/>
        <d v="2020-11-03T00:00:00" u="1"/>
        <d v="2020-12-08T00:00:00" u="1"/>
        <d v="2020-06-09T00:00:00" u="1"/>
        <d v="2020-08-19T00:00:00" u="1"/>
        <d v="2020-09-24T00:00:00" u="1"/>
        <d v="2020-10-29T00:00:00" u="1"/>
        <d v="2020-09-17T00:00:00" u="1"/>
        <d v="2020-11-08T00:00:00" u="1"/>
        <d v="2020-08-31T00:00:00" u="1"/>
        <d v="2020-10-22T00:00:00" u="1"/>
        <d v="2020-09-10T00:00:00" u="1"/>
        <d v="2020-10-15T00:00:00" u="1"/>
        <d v="2020-09-29T00:00:00" u="1"/>
        <d v="2020-08-17T00:00:00" u="1"/>
        <d v="2020-10-08T00:00:00" u="1"/>
        <d v="2020-09-22T00:00:00" u="1"/>
        <d v="2020-07-05T00:00:00" u="1"/>
        <d v="2020-10-27T00:00:00" u="1"/>
        <d v="2020-10-01T00:00:00" u="1"/>
        <d v="2020-09-15T00:00:00" u="1"/>
        <d v="2020-10-20T00:00:00" u="1"/>
        <d v="2020-03-09T00:00:00" u="1"/>
        <d v="2020-10-13T00:00:00" u="1"/>
      </sharedItems>
    </cacheField>
    <cacheField name="Prev Pag" numFmtId="0">
      <sharedItems containsBlank="1"/>
    </cacheField>
    <cacheField name="Moeda" numFmtId="0">
      <sharedItems containsBlank="1"/>
    </cacheField>
    <cacheField name="Safra" numFmtId="0">
      <sharedItems containsNonDate="0" containsString="0" containsBlank="1"/>
    </cacheField>
    <cacheField name="Contr Grãos" numFmtId="0">
      <sharedItems containsNonDate="0" containsString="0" containsBlank="1"/>
    </cacheField>
    <cacheField name="Vl Original" numFmtId="0">
      <sharedItems containsString="0" containsBlank="1" containsNumber="1" minValue="5.5" maxValue="463388.96" count="8000">
        <n v="2311.7600000000002"/>
        <n v="2213.1999999999998"/>
        <n v="2243.12"/>
        <n v="2263.36"/>
        <n v="2291.52"/>
        <n v="2339.92"/>
        <n v="2284.48"/>
        <n v="2314.4"/>
        <n v="2324.08"/>
        <n v="2258.08"/>
        <n v="2236.08"/>
        <n v="2255.44"/>
        <n v="2343.44"/>
        <n v="7904.68"/>
        <n v="7940.52"/>
        <n v="7888.02"/>
        <n v="8133.84"/>
        <n v="8046.34"/>
        <n v="8041.35"/>
        <n v="8055.51"/>
        <n v="8049.68"/>
        <n v="8050.51"/>
        <n v="7885.52"/>
        <n v="6455.58"/>
        <n v="7913.02"/>
        <n v="8111.34"/>
        <n v="8057.18"/>
        <n v="8123.01"/>
        <n v="8081.34"/>
        <n v="6588.9"/>
        <n v="7953.02"/>
        <n v="8363"/>
        <n v="8039.68"/>
        <n v="8083.01"/>
        <n v="8108.84"/>
        <n v="8138.84"/>
        <n v="8027.18"/>
        <n v="8053.84"/>
        <n v="8074.68"/>
        <n v="7908.02"/>
        <n v="7961.35"/>
        <n v="7990.51"/>
        <n v="7909.68"/>
        <n v="8091.34"/>
        <n v="8048.84"/>
        <n v="8045.51"/>
        <n v="8053.01"/>
        <n v="8080.51"/>
        <n v="7774.69"/>
        <n v="6470.57"/>
        <n v="6948.54"/>
        <n v="3957.38"/>
        <n v="2404.9299999999998"/>
        <n v="13922.7"/>
        <n v="13889.68"/>
        <n v="13579.24"/>
        <n v="13747.22"/>
        <n v="462.56"/>
        <n v="4974.5600000000004"/>
        <n v="13435.38"/>
        <n v="13213.92"/>
        <n v="13228.25"/>
        <n v="13314.08"/>
        <n v="13341.9"/>
        <n v="13148.82"/>
        <n v="13091.36"/>
        <n v="5452.28"/>
        <n v="12186.87"/>
        <n v="12172.82"/>
        <n v="12217.47"/>
        <n v="12152.37"/>
        <n v="13336.06"/>
        <n v="13224.07"/>
        <n v="13275.13"/>
        <n v="10258.25"/>
        <n v="10278.84"/>
        <n v="10362.299999999999"/>
        <n v="8883.98"/>
        <n v="13385.44"/>
        <n v="13383.36"/>
        <n v="13322.01"/>
        <n v="12953.64"/>
        <n v="12967.28"/>
        <n v="12147.64"/>
        <n v="12204.4"/>
        <n v="13204.6"/>
        <n v="13154.66"/>
        <n v="13333.83"/>
        <n v="13192.91"/>
        <n v="13120.3"/>
        <n v="12988.56"/>
        <n v="13285.98"/>
        <n v="13081.21"/>
        <n v="13299.47"/>
        <n v="13397.27"/>
        <n v="13249.81"/>
        <n v="6375.7"/>
        <n v="6475.82"/>
        <n v="6469.45"/>
        <n v="6319.54"/>
        <n v="6443.52"/>
        <n v="6360.53"/>
        <n v="6303.92"/>
        <n v="6313.49"/>
        <n v="6000.49"/>
        <n v="6493.67"/>
        <n v="6273.77"/>
        <n v="6482.99"/>
        <n v="6280.4"/>
        <n v="6011.65"/>
        <n v="6278"/>
        <n v="6276.56"/>
        <n v="6476.48"/>
        <n v="6347.63"/>
        <n v="5997.05"/>
        <n v="5996.67"/>
        <n v="6345.49"/>
        <n v="6274.21"/>
        <n v="6324.78"/>
        <n v="6301.51"/>
        <n v="6281.96"/>
        <n v="6420.85"/>
        <n v="6309.01"/>
        <n v="6270.57"/>
        <n v="6304.51"/>
        <n v="4470.34"/>
        <n v="4477.18"/>
        <n v="4477.58"/>
        <n v="4477.08"/>
        <n v="4477.25"/>
        <n v="4479.21"/>
        <n v="4481.3900000000003"/>
        <n v="4453.2299999999996"/>
        <n v="4489.46"/>
        <n v="4460.6000000000004"/>
        <n v="4478.2"/>
        <n v="4467.51"/>
        <n v="4468.28"/>
        <n v="4480.43"/>
        <n v="4451.87"/>
        <n v="4457.83"/>
        <n v="4458.6499999999996"/>
        <n v="4460.2"/>
        <n v="4423.9399999999996"/>
        <n v="4468.75"/>
        <n v="4487.6899999999996"/>
        <n v="4478.0200000000004"/>
        <n v="4467.91"/>
        <n v="4458.12"/>
        <n v="4481.8500000000004"/>
        <n v="4434.93"/>
        <n v="4449.38"/>
        <n v="4454.59"/>
        <n v="4477.8999999999996"/>
        <n v="4473.7700000000004"/>
        <n v="4442.3"/>
        <n v="4443.42"/>
        <n v="4486.3900000000003"/>
        <n v="4465.2"/>
        <n v="4500.2700000000004"/>
        <n v="4461.8999999999996"/>
        <n v="4446.8"/>
        <n v="4441.42"/>
        <n v="4447.51"/>
        <n v="4477.3100000000004"/>
        <n v="4483.4399999999996"/>
        <n v="4476.72"/>
        <n v="4433.4399999999996"/>
        <n v="4465.33"/>
        <n v="4451.3999999999996"/>
        <n v="4432.96"/>
        <n v="4492.17"/>
        <n v="4458.6000000000004"/>
        <n v="4462.38"/>
        <n v="4477.4799999999996"/>
        <n v="4471.87"/>
        <n v="4474.17"/>
        <n v="4382.03"/>
        <n v="4486.8599999999997"/>
        <n v="4475.7700000000004"/>
        <n v="4492.95"/>
        <n v="4478.08"/>
        <n v="4472.24"/>
        <n v="4482.45"/>
        <n v="4474.1400000000003"/>
        <n v="4462.08"/>
        <n v="4461.66"/>
        <n v="4471.29"/>
        <n v="4470.76"/>
        <n v="4485.03"/>
        <n v="4472.76"/>
        <n v="4467.1000000000004"/>
        <n v="4465.1000000000004"/>
        <n v="4474.82"/>
        <n v="4474.3599999999997"/>
        <n v="4476.54"/>
        <n v="4492.47"/>
        <n v="4481.78"/>
        <n v="4470.58"/>
        <n v="4478.6000000000004"/>
        <n v="4477.72"/>
        <n v="4478.3"/>
        <n v="4479.7299999999996"/>
        <n v="4476"/>
        <n v="4462.5"/>
        <n v="7284.99"/>
        <n v="13681.61"/>
        <n v="13521.99"/>
        <n v="13756.74"/>
        <n v="13743.04"/>
        <n v="13626.82"/>
        <n v="13681.18"/>
        <n v="13479.75"/>
        <n v="13660.27"/>
        <n v="13675.99"/>
        <n v="13670.51"/>
        <n v="13667.05"/>
        <n v="13690.98"/>
        <n v="13717.66"/>
        <n v="13863.44"/>
        <n v="10877.69"/>
        <n v="13576.79"/>
        <n v="13764.38"/>
        <n v="13730.06"/>
        <n v="13836.47"/>
        <n v="13654.22"/>
        <n v="13761.21"/>
        <n v="13653.93"/>
        <n v="13645.42"/>
        <n v="13873.39"/>
        <n v="13683.34"/>
        <n v="13206.79"/>
        <n v="13702.95"/>
        <n v="13677.43"/>
        <n v="9211.43"/>
        <n v="10318.81"/>
        <n v="13736.84"/>
        <n v="13709.15"/>
        <n v="13834.6"/>
        <n v="12951.72"/>
        <n v="13534.39"/>
        <n v="13615.28"/>
        <n v="13725.45"/>
        <n v="13513.05"/>
        <n v="13807.92"/>
        <n v="13773.61"/>
        <n v="13474.19"/>
        <n v="13515.93"/>
        <n v="13066.05"/>
        <n v="13066.6"/>
        <n v="13190.83"/>
        <n v="13471.41"/>
        <n v="13143.11"/>
        <n v="13454.3"/>
        <n v="13570.18"/>
        <n v="6929.76"/>
        <n v="13423.42"/>
        <n v="13423.56"/>
        <n v="13425.23"/>
        <n v="9858.73"/>
        <n v="11207.81"/>
        <n v="10636.49"/>
        <n v="2589.54"/>
        <n v="13258.16"/>
        <n v="13412.99"/>
        <n v="13449.85"/>
        <n v="11058.74"/>
        <n v="13443.17"/>
        <n v="13475.59"/>
        <n v="13556.27"/>
        <n v="13461.4"/>
        <n v="13417.16"/>
        <n v="11260.26"/>
        <n v="13460.98"/>
        <n v="13442.2"/>
        <n v="13421.33"/>
        <n v="13436.63"/>
        <n v="13363.88"/>
        <n v="13397.68"/>
        <n v="14410.61"/>
        <n v="14006.07"/>
        <n v="14462.6"/>
        <n v="14785.5"/>
        <n v="14533.25"/>
        <n v="14948.6"/>
        <n v="14525.02"/>
        <n v="14486.58"/>
        <n v="14896.61"/>
        <n v="14221.15"/>
        <n v="14960.68"/>
        <n v="14615.63"/>
        <n v="14903.93"/>
        <n v="14717.22"/>
        <n v="14504.88"/>
        <n v="14983.56"/>
        <n v="14852.68"/>
        <n v="11986.11"/>
        <n v="14803.25"/>
        <n v="14867.32"/>
        <n v="14766.64"/>
        <n v="14714.47"/>
        <n v="14822.47"/>
        <n v="13146.65"/>
        <n v="15036.46"/>
        <n v="14542.59"/>
        <n v="13170.45"/>
        <n v="14823.39"/>
        <n v="14558.7"/>
        <n v="8771.02"/>
        <n v="14812.41"/>
        <n v="14182.71"/>
        <n v="11605.37"/>
        <n v="14883.25"/>
        <n v="12773.23"/>
        <n v="14216.21"/>
        <n v="10061.89"/>
        <n v="14600.98"/>
        <n v="15346.91"/>
        <n v="14978.98"/>
        <n v="9902.09"/>
        <n v="14806.91"/>
        <n v="14863.66"/>
        <n v="14892.95"/>
        <n v="14914.91"/>
        <n v="14417.02"/>
        <n v="2556.34"/>
        <n v="13939.28"/>
        <n v="9264.2099999999991"/>
        <n v="13608.22"/>
        <n v="13886.65"/>
        <n v="13935.96"/>
        <n v="10731.57"/>
        <n v="4153.08"/>
        <n v="11279.32"/>
        <n v="9559.08"/>
        <n v="2520.4699999999998"/>
        <n v="7057.69"/>
        <n v="6345.84"/>
        <n v="10233.24"/>
        <n v="12294.1"/>
        <n v="11842.48"/>
        <n v="11471.92"/>
        <n v="11819.32"/>
        <n v="2299.79"/>
        <n v="11610.88"/>
        <n v="11736.2"/>
        <n v="18534.599999999999"/>
        <n v="12747"/>
        <n v="13561.8"/>
        <n v="7596.16"/>
        <n v="8835.2000000000007"/>
        <n v="9299.84"/>
        <n v="5488.78"/>
        <n v="9271.68"/>
        <n v="16241.68"/>
        <n v="7325.3"/>
        <n v="12108.45"/>
        <n v="12097.77"/>
        <n v="7236.34"/>
        <n v="7375.34"/>
        <n v="13295"/>
        <n v="11219.52"/>
        <n v="10493.84"/>
        <n v="12761.98"/>
        <n v="25365.599999999999"/>
        <n v="24221.599999999999"/>
        <n v="25948"/>
        <n v="18748.599999999999"/>
        <n v="5909.8"/>
        <n v="657"/>
        <n v="3917.2"/>
        <n v="1611.6"/>
        <n v="2066.0100000000002"/>
        <n v="7588.8"/>
        <n v="1550.4"/>
        <n v="6063.9"/>
        <n v="8685.2999999999993"/>
        <n v="7476.6"/>
        <n v="8114.1"/>
        <n v="6803.4"/>
        <n v="8710.7999999999993"/>
        <n v="7400.1"/>
        <n v="7563.3"/>
        <n v="8981.1"/>
        <n v="8940.2999999999993"/>
        <n v="6882.45"/>
        <n v="6971.7"/>
        <n v="7489.35"/>
        <n v="5459.55"/>
        <n v="7027.8"/>
        <n v="7137.45"/>
        <n v="12688.8"/>
        <n v="12806.1"/>
        <n v="8996.4"/>
        <n v="9378.9"/>
        <n v="8608.7999999999993"/>
        <n v="8659.7999999999993"/>
        <n v="9169.7999999999993"/>
        <n v="9174.9"/>
        <n v="372.3"/>
        <n v="8715.9"/>
        <n v="8761.7999999999993"/>
        <n v="7461.3"/>
        <n v="9474"/>
        <n v="8184.96"/>
        <n v="8742"/>
        <n v="11249"/>
        <n v="13452"/>
        <n v="9339"/>
        <n v="9241.1"/>
        <n v="8730"/>
        <n v="8897"/>
        <n v="15265.8"/>
        <n v="10000.6"/>
        <n v="10785.59"/>
        <n v="17202.5"/>
        <n v="9933"/>
        <n v="11305.8"/>
        <n v="9005.5"/>
        <n v="11402.58"/>
        <n v="8273.2000000000007"/>
        <n v="8985.6"/>
        <n v="7030.8"/>
        <n v="6313.14"/>
        <n v="6436.22"/>
        <n v="7905"/>
        <n v="7095"/>
        <n v="6879.6"/>
        <n v="6260"/>
        <n v="1613.85"/>
        <n v="1373.62"/>
        <n v="7364.5"/>
        <n v="6873.39"/>
        <n v="6899.2"/>
        <n v="2570.4"/>
        <n v="8451"/>
        <n v="1480.41"/>
        <n v="8954"/>
        <n v="6831"/>
        <n v="6960.25"/>
        <n v="7062"/>
        <n v="6968.5"/>
        <n v="7480"/>
        <n v="8327"/>
        <n v="6787"/>
        <n v="7168"/>
        <n v="1567.5"/>
        <n v="7820.8"/>
        <n v="7677.6"/>
        <n v="11532.8"/>
        <n v="8262.4"/>
        <n v="8568"/>
        <n v="1600"/>
        <n v="11283.2"/>
        <n v="7897"/>
        <n v="9036.5"/>
        <n v="7655.1"/>
        <n v="12592.8"/>
        <n v="7064.9"/>
        <n v="8792.7000000000007"/>
        <n v="638"/>
        <n v="9574.4"/>
        <n v="12095.9"/>
        <n v="2931.95"/>
        <n v="8694.2000000000007"/>
        <n v="8354.9"/>
        <n v="7986.6"/>
        <n v="7702.4"/>
        <n v="8058"/>
        <n v="10023.200000000001"/>
        <n v="20008.8"/>
        <n v="9575.6"/>
        <n v="9627.4"/>
        <n v="8524.7999999999993"/>
        <n v="15369.8"/>
        <n v="9198.2000000000007"/>
        <n v="6835.75"/>
        <n v="9679.2000000000007"/>
        <n v="9953"/>
        <n v="9634.7999999999993"/>
        <n v="9994.4"/>
        <n v="10422"/>
        <n v="19598"/>
        <n v="16183.8"/>
        <n v="9920"/>
        <n v="18816"/>
        <n v="10081.200000000001"/>
        <n v="3612.6"/>
        <n v="10907.4"/>
        <n v="6389.9"/>
        <n v="7284.6"/>
        <n v="10123.200000000001"/>
        <n v="10245.299999999999"/>
        <n v="1568.02"/>
        <n v="8298.35"/>
        <n v="1457.8"/>
        <n v="9378.6"/>
        <n v="9811.2000000000007"/>
        <n v="9900.7999999999993"/>
        <n v="8694"/>
        <n v="13189.2"/>
        <n v="7690.37"/>
        <n v="2432"/>
        <n v="8620.7999999999993"/>
        <n v="6543.6"/>
        <n v="1406.4"/>
        <n v="6777"/>
        <n v="14092.8"/>
        <n v="6766.28"/>
        <n v="9158.2000000000007"/>
        <n v="14466"/>
        <n v="881.55"/>
        <n v="7934.49"/>
        <n v="15536.65"/>
        <n v="1227.67"/>
        <n v="15738.05"/>
        <n v="14633.52"/>
        <n v="14421.02"/>
        <n v="3302.44"/>
        <n v="1146.06"/>
        <n v="17709.47"/>
        <n v="3325.63"/>
        <n v="18410.23"/>
        <n v="17738.919999999998"/>
        <n v="9342.84"/>
        <n v="10263"/>
        <n v="12554.62"/>
        <n v="19203.5"/>
        <n v="7829.16"/>
        <n v="2445.9299999999998"/>
        <n v="10700.37"/>
        <n v="11458.6"/>
        <n v="11124.8"/>
        <n v="12329.16"/>
        <n v="12645.39"/>
        <n v="19917.490000000002"/>
        <n v="10699.92"/>
        <n v="8480.0300000000007"/>
        <n v="10725.15"/>
        <n v="10626.09"/>
        <n v="10622.28"/>
        <n v="1808.49"/>
        <n v="1745.01"/>
        <n v="1767.78"/>
        <m/>
        <n v="9317.1200000000008" u="1"/>
        <n v="1083.5" u="1"/>
        <n v="2412.12" u="1"/>
        <n v="4115.9799999999996" u="1"/>
        <n v="7283.49" u="1"/>
        <n v="7797.18" u="1"/>
        <n v="14267.56" u="1"/>
        <n v="7138.35" u="1"/>
        <n v="7642.6" u="1"/>
        <n v="7869.14" u="1"/>
        <n v="9346.18" u="1"/>
        <n v="11673.13" u="1"/>
        <n v="16211.38" u="1"/>
        <n v="26640.53" u="1"/>
        <n v="15595.4" u="1"/>
        <n v="4350.79" u="1"/>
        <n v="64.12" u="1"/>
        <n v="6446.06" u="1"/>
        <n v="10926.54" u="1"/>
        <n v="16684.490000000002" u="1"/>
        <n v="66706.38" u="1"/>
        <n v="1265.5999999999999" u="1"/>
        <n v="2317.4899999999998" u="1"/>
        <n v="8030.77" u="1"/>
        <n v="4370.41" u="1"/>
        <n v="6200.59" u="1"/>
        <n v="8339.16" u="1"/>
        <n v="22130.48" u="1"/>
        <n v="4116.72" u="1"/>
        <n v="8063.01" u="1"/>
        <n v="16915.59" u="1"/>
        <n v="19149.79" u="1"/>
        <n v="4554.1000000000004" u="1"/>
        <n v="5000.92" u="1"/>
        <n v="94" u="1"/>
        <n v="1364.22" u="1"/>
        <n v="4598.91" u="1"/>
        <n v="5644" u="1"/>
        <n v="6615.91" u="1"/>
        <n v="6788.2" u="1"/>
        <n v="9204.43" u="1"/>
        <n v="9590.69" u="1"/>
        <n v="13120.44" u="1"/>
        <n v="657.36" u="1"/>
        <n v="1873.68" u="1"/>
        <n v="4075.47" u="1"/>
        <n v="2156.6" u="1"/>
        <n v="5124" u="1"/>
        <n v="5181.43" u="1"/>
        <n v="6600.16" u="1"/>
        <n v="14525.38" u="1"/>
        <n v="15667.62" u="1"/>
        <n v="15887.85" u="1"/>
        <n v="17121.650000000001" u="1"/>
        <n v="1819.1" u="1"/>
        <n v="3892.76" u="1"/>
        <n v="6258.76" u="1"/>
        <n v="15307.29" u="1"/>
        <n v="5041.38" u="1"/>
        <n v="10016.19" u="1"/>
        <n v="10249.040000000001" u="1"/>
        <n v="11963.14" u="1"/>
        <n v="14729.86" u="1"/>
        <n v="3892.15" u="1"/>
        <n v="8003.14" u="1"/>
        <n v="8360.2099999999991" u="1"/>
        <n v="14577.24" u="1"/>
        <n v="16880.79" u="1"/>
        <n v="1481.32" u="1"/>
        <n v="3789.3" u="1"/>
        <n v="4792.78" u="1"/>
        <n v="4941.05" u="1"/>
        <n v="6308.66" u="1"/>
        <n v="9541" u="1"/>
        <n v="14679.48" u="1"/>
        <n v="4484.79" u="1"/>
        <n v="7344.31" u="1"/>
        <n v="7957.11" u="1"/>
        <n v="8341.33" u="1"/>
        <n v="11076.55" u="1"/>
        <n v="14159.48" u="1"/>
        <n v="6996.6" u="1"/>
        <n v="14529.99" u="1"/>
        <n v="4441.8900000000003" u="1"/>
        <n v="6262.63" u="1"/>
        <n v="10540.8" u="1"/>
        <n v="13020.37" u="1"/>
        <n v="15040.5" u="1"/>
        <n v="4547.3100000000004" u="1"/>
        <n v="8010.19" u="1"/>
        <n v="2422.06" u="1"/>
        <n v="7119.68" u="1"/>
        <n v="15219.84" u="1"/>
        <n v="19678.740000000002" u="1"/>
        <n v="4389.55" u="1"/>
        <n v="2317.62" u="1"/>
        <n v="5165.2" u="1"/>
        <n v="10825.51" u="1"/>
        <n v="13560.73" u="1"/>
        <n v="14974.37" u="1"/>
        <n v="1894.4" u="1"/>
        <n v="4373.8" u="1"/>
        <n v="4515.8100000000004" u="1"/>
        <n v="14396.94" u="1"/>
        <n v="15172.59" u="1"/>
        <n v="46383.18" u="1"/>
        <n v="8174.95" u="1"/>
        <n v="11512.23" u="1"/>
        <n v="17420.88" u="1"/>
        <n v="4659.7299999999996" u="1"/>
        <n v="5819.68" u="1"/>
        <n v="7685.23" u="1"/>
        <n v="8165.51" u="1"/>
        <n v="4375.76" u="1"/>
        <n v="4958.28" u="1"/>
        <n v="6277.9" u="1"/>
        <n v="8159.2" u="1"/>
        <n v="8802.94" u="1"/>
        <n v="18640.91" u="1"/>
        <n v="2400" u="1"/>
        <n v="5435.38" u="1"/>
        <n v="7222.66" u="1"/>
        <n v="4332.8599999999997" u="1"/>
        <n v="4945.66" u="1"/>
        <n v="15055.29" u="1"/>
        <n v="10482.41" u="1"/>
        <n v="23895.73" u="1"/>
        <n v="4347.3900000000003" u="1"/>
        <n v="4519.68" u="1"/>
        <n v="13782.44" u="1"/>
        <n v="5035.33" u="1"/>
        <n v="6182.66" u="1"/>
        <n v="33432.800000000003" u="1"/>
        <n v="5726.4" u="1"/>
        <n v="14816.87" u="1"/>
        <n v="4941.3100000000004" u="1"/>
        <n v="9583.2000000000007" u="1"/>
        <n v="13891.73" u="1"/>
        <n v="3507" u="1"/>
        <n v="6610.6" u="1"/>
        <n v="7060.55" u="1"/>
        <n v="10247.120000000001" u="1"/>
        <n v="4916.12" u="1"/>
        <n v="8032.46" u="1"/>
        <n v="8217.5" u="1"/>
        <n v="15044.15" u="1"/>
        <n v="16106.95" u="1"/>
        <n v="25257.24" u="1"/>
        <n v="6266.02" u="1"/>
        <n v="7925.87" u="1"/>
        <n v="14508.4" u="1"/>
        <n v="6271.11" u="1"/>
        <n v="6603.07" u="1"/>
        <n v="2809.99" u="1"/>
        <n v="6397.37" u="1"/>
        <n v="9434.4" u="1"/>
        <n v="13174.99" u="1"/>
        <n v="13235.55" u="1"/>
        <n v="3537.65" u="1"/>
        <n v="4546.3500000000004" u="1"/>
        <n v="8410.15" u="1"/>
        <n v="14563.39" u="1"/>
        <n v="86" u="1"/>
        <n v="7254.42" u="1"/>
        <n v="9904.02" u="1"/>
        <n v="14675.12" u="1"/>
        <n v="38866.32" u="1"/>
        <n v="6946.43" u="1"/>
        <n v="12061.81" u="1"/>
        <n v="4943.96" u="1"/>
        <n v="7133.25" u="1"/>
        <n v="14257.36" u="1"/>
        <n v="962.4" u="1"/>
        <n v="1342.41" u="1"/>
        <n v="6281.29" u="1"/>
        <n v="9805.6" u="1"/>
        <n v="10593.87" u="1"/>
        <n v="14395.02" u="1"/>
        <n v="4925.08" u="1"/>
        <n v="30488.99" u="1"/>
        <n v="1204.8399999999999" u="1"/>
        <n v="4336.25" u="1"/>
        <n v="4384.24" u="1"/>
        <n v="5033.63" u="1"/>
        <n v="6624.65" u="1"/>
        <n v="4540.78" u="1"/>
        <n v="6422.08" u="1"/>
        <n v="7342.87" u="1"/>
        <n v="14465.76" u="1"/>
        <n v="14909.45" u="1"/>
        <n v="2399.52" u="1"/>
        <n v="4507.32" u="1"/>
        <n v="7481.7" u="1"/>
        <n v="9950.31" u="1"/>
        <n v="14041.74" u="1"/>
        <n v="15599.3" u="1"/>
        <n v="16608.14" u="1"/>
        <n v="149.30000000000001" u="1"/>
        <n v="6457.45" u="1"/>
        <n v="7212.26" u="1"/>
        <n v="15755.84" u="1"/>
        <n v="2134.8000000000002" u="1"/>
        <n v="6566" u="1"/>
        <n v="14112.48" u="1"/>
        <n v="136656.5" u="1"/>
        <n v="4569.84" u="1"/>
        <n v="13809.58" u="1"/>
        <n v="14489.25" u="1"/>
        <n v="2924" u="1"/>
        <n v="4554.09" u="1"/>
        <n v="7579.59" u="1"/>
        <n v="8361.94" u="1"/>
        <n v="4372.3599999999997" u="1"/>
        <n v="6534.5" u="1"/>
        <n v="8269.8799999999992" u="1"/>
        <n v="4809.74" u="1"/>
        <n v="12307.01" u="1"/>
        <n v="13858.31" u="1"/>
        <n v="15824.14" u="1"/>
        <n v="16648.86" u="1"/>
        <n v="4918.29" u="1"/>
        <n v="10488.23" u="1"/>
        <n v="14132.84" u="1"/>
        <n v="14423.12" u="1"/>
        <n v="1212.78" u="1"/>
        <n v="2898.81" u="1"/>
        <n v="4902.54" u="1"/>
        <n v="13753.63" u="1"/>
        <n v="13947.93" u="1"/>
        <n v="18878.18" u="1"/>
        <n v="10661.21" u="1"/>
        <n v="11679.2" u="1"/>
        <n v="4439.97" u="1"/>
        <n v="6224.12" u="1"/>
        <n v="9978.41" u="1"/>
        <n v="15872.87" u="1"/>
        <n v="3813.29" u="1"/>
        <n v="4373.1000000000004" u="1"/>
        <n v="4403.38" u="1"/>
        <n v="4542.21" u="1"/>
        <n v="6498.65" u="1"/>
        <n v="8078.27" u="1"/>
        <n v="12151.95" u="1"/>
        <n v="13265.82" u="1"/>
        <n v="14673.2" u="1"/>
        <n v="1389.18" u="1"/>
        <n v="4360.4799999999996" u="1"/>
        <n v="9110.7000000000007" u="1"/>
        <n v="13262.69" u="1"/>
        <n v="4553.6099999999997" u="1"/>
        <n v="6878.6" u="1"/>
        <n v="13170.63" u="1"/>
        <n v="14979.92" u="1"/>
        <n v="15496.79" u="1"/>
        <n v="4547.3" u="1"/>
        <n v="5688.37" u="1"/>
        <n v="6618.6" u="1"/>
        <n v="6960" u="1"/>
        <n v="8578.08" u="1"/>
        <n v="14725.06" u="1"/>
        <n v="9960.2199999999993" u="1"/>
        <n v="12130.63" u="1"/>
        <n v="14827.3" u="1"/>
        <n v="3027.59" u="1"/>
        <n v="6274.02" u="1"/>
        <n v="11013.53" u="1"/>
        <n v="14712.44" u="1"/>
        <n v="3537.54" u="1"/>
        <n v="4850.9399999999996" u="1"/>
        <n v="6566.26" u="1"/>
        <n v="7351.35" u="1"/>
        <n v="15031.78" u="1"/>
        <n v="3916.51" u="1"/>
        <n v="4376.97" u="1"/>
        <n v="5920" u="1"/>
        <n v="15922.29" u="1"/>
        <n v="6628.78" u="1"/>
        <n v="8209.0499999999993" u="1"/>
        <n v="14722.62" u="1"/>
        <n v="4158.6499999999996" u="1"/>
        <n v="5586.82" u="1"/>
        <n v="6175.65" u="1"/>
        <n v="6368.78" u="1"/>
        <n v="7755.27" u="1"/>
        <n v="4520.8900000000003" u="1"/>
        <n v="4541.7299999999996" u="1"/>
        <n v="5109.72" u="1"/>
        <n v="7769.8" u="1"/>
        <n v="8234.98" u="1"/>
        <n v="17581.3" u="1"/>
        <n v="7588.07" u="1"/>
        <n v="9189.18" u="1"/>
        <n v="14656.49" u="1"/>
        <n v="4366.3100000000004" u="1"/>
        <n v="4525.9799999999996" u="1"/>
        <n v="8279.7900000000009" u="1"/>
        <n v="14931.02" u="1"/>
        <n v="15078.07" u="1"/>
        <n v="1846.3" u="1"/>
        <n v="6029.29" u="1"/>
        <n v="6476.11" u="1"/>
        <n v="2590.9499999999998" u="1"/>
        <n v="4527.9399999999996" u="1"/>
        <n v="7874" u="1"/>
        <n v="11749.67" u="1"/>
        <n v="13029.57" u="1"/>
        <n v="16568.71" u="1"/>
        <n v="4724.2" u="1"/>
        <n v="7614" u="1"/>
        <n v="6849.75" u="1"/>
        <n v="8187.08" u="1"/>
        <n v="13690.36" u="1"/>
        <n v="14290.59" u="1"/>
        <n v="14447.13" u="1"/>
        <n v="14584" u="1"/>
        <n v="15085.12" u="1"/>
        <n v="4533.03" u="1"/>
        <n v="6695.17" u="1"/>
        <n v="1155.1099999999999" u="1"/>
        <n v="6290.03" u="1"/>
        <n v="4442.1400000000003" u="1"/>
        <n v="4557" u="1"/>
        <n v="6902.83" u="1"/>
        <n v="6912.27" u="1"/>
        <n v="12887.13" u="1"/>
        <n v="3998.65" u="1"/>
        <n v="5996.57" u="1"/>
        <n v="8013.57" u="1"/>
        <n v="15299.78" u="1"/>
        <n v="3843.09" u="1"/>
        <n v="4724.9399999999996" u="1"/>
        <n v="6247.13" u="1"/>
        <n v="9226.77" u="1"/>
        <n v="4552.6499999999996" u="1"/>
        <n v="715" u="1"/>
        <n v="6542.5" u="1"/>
        <n v="8292.14" u="1"/>
        <n v="13286.7" u="1"/>
        <n v="4370.92" u="1"/>
        <n v="4905.45" u="1"/>
        <n v="15000.8" u="1"/>
        <n v="15019.68" u="1"/>
        <n v="1997.02" u="1"/>
        <n v="6490.16" u="1"/>
        <n v="8273.26" u="1"/>
        <n v="10446.799999999999" u="1"/>
        <n v="14656.22" u="1"/>
        <n v="5140.26" u="1"/>
        <n v="13067.16" u="1"/>
        <n v="13242.58" u="1"/>
        <n v="13960.8" u="1"/>
        <n v="18048.04" u="1"/>
        <n v="1867.02" u="1"/>
        <n v="14797.01" u="1"/>
        <n v="14972.43" u="1"/>
        <n v="3894.58" u="1"/>
        <n v="14819.81" u="1"/>
        <n v="6262.4" u="1"/>
        <n v="14376.12" u="1"/>
        <n v="14752.89" u="1"/>
        <n v="18342.93" u="1"/>
        <n v="1029.71" u="1"/>
        <n v="4070.98" u="1"/>
        <n v="6292.68" u="1"/>
        <n v="6567.21" u="1"/>
        <n v="12116.78" u="1"/>
        <n v="74.069999999999993" u="1"/>
        <n v="2252.81" u="1"/>
        <n v="3447.15" u="1"/>
        <n v="4386.1899999999996" u="1"/>
        <n v="4540.7700000000004" u="1"/>
        <n v="6636.04" u="1"/>
        <n v="13262.94" u="1"/>
        <n v="28371.98" u="1"/>
        <n v="4518.71" u="1"/>
        <n v="4391.28" u="1"/>
        <n v="11083.83" u="1"/>
        <n v="11179.81" u="1"/>
        <n v="4858.9399999999996" u="1"/>
        <n v="6188" u="1"/>
        <n v="10155.56" u="1"/>
        <n v="12526.53" u="1"/>
        <n v="15593.71" u="1"/>
        <n v="40057.39" u="1"/>
        <n v="2335.19" u="1"/>
        <n v="2631.17" u="1"/>
        <n v="4523.8" u="1"/>
        <n v="6567.95" u="1"/>
        <n v="15300.3" u="1"/>
        <n v="4484.08" u="1"/>
        <n v="7228.74" u="1"/>
        <n v="7868.69" u="1"/>
        <n v="17363.22" u="1"/>
        <n v="5290.01" u="1"/>
        <n v="7675.56" u="1"/>
        <n v="7898.97" u="1"/>
        <n v="11739.05" u="1"/>
        <n v="17345.03" u="1"/>
        <n v="4982.0200000000004" u="1"/>
        <n v="6204.49" u="1"/>
        <n v="14359.41" u="1"/>
        <n v="444.58" u="1"/>
        <n v="4722.0200000000004" u="1"/>
        <n v="14190.25" u="1"/>
        <n v="15473.28" u="1"/>
        <n v="2397.71" u="1"/>
        <n v="2791.82" u="1"/>
        <n v="8063.73" u="1"/>
        <n v="8439.7099999999991" u="1"/>
        <n v="12329.79" u="1"/>
        <n v="64.34" u="1"/>
        <n v="4551.6899999999996" u="1"/>
        <n v="6267.01" u="1"/>
        <n v="12760.86" u="1"/>
        <n v="746.2" u="1"/>
        <n v="1211.2" u="1"/>
        <n v="26793.52" u="1"/>
        <n v="4539.07" u="1"/>
        <n v="4684.21" u="1"/>
        <n v="7154.34" u="1"/>
        <n v="9860.4" u="1"/>
        <n v="15308.04" u="1"/>
        <n v="4502.4799999999996" u="1"/>
        <n v="7981.11" u="1"/>
        <n v="13534.07" u="1"/>
        <n v="35770.06" u="1"/>
        <n v="47890.25" u="1"/>
        <n v="2339.67" u="1"/>
        <n v="2911.77" u="1"/>
        <n v="2262.38" u="1"/>
        <n v="4939.8599999999997" u="1"/>
        <n v="5132.99" u="1"/>
        <n v="5839.81" u="1"/>
        <n v="6510.04" u="1"/>
        <n v="9481.19" u="1"/>
        <n v="14909.95" u="1"/>
        <n v="15746.16" u="1"/>
        <n v="4507.57" u="1"/>
        <n v="4649.58" u="1"/>
        <n v="6298.03" u="1"/>
        <n v="6301.16" u="1"/>
        <n v="8188.77" u="1"/>
        <n v="7279.38" u="1"/>
        <n v="12532.62" u="1"/>
        <n v="1533.72" u="1"/>
        <n v="1897.55" u="1"/>
        <n v="8482.8700000000008" u="1"/>
        <n v="9264.7800000000007" u="1"/>
        <n v="10819.21" u="1"/>
        <n v="4657.8" u="1"/>
        <n v="7622.74" u="1"/>
        <n v="14390.64" u="1"/>
        <n v="15022.37" u="1"/>
        <n v="15625.73" u="1"/>
        <n v="8147.83" u="1"/>
        <n v="14872.88" u="1"/>
        <n v="17548.38" u="1"/>
        <n v="4367.5200000000004" u="1"/>
        <n v="6181.95" u="1"/>
        <n v="10452.620000000001" u="1"/>
        <n v="11502.8" u="1"/>
        <n v="13848.63" u="1"/>
        <n v="1351.5" u="1"/>
        <n v="3846.48" u="1"/>
        <n v="4382.05" u="1"/>
        <n v="5746.53" u="1"/>
        <n v="6196.48" u="1"/>
        <n v="10146.59" u="1"/>
        <n v="13580.36" u="1"/>
        <n v="2371.3000000000002" u="1"/>
        <n v="4927.9799999999996" u="1"/>
        <n v="16344.64" u="1"/>
        <n v="2354.5700000000002" u="1"/>
        <n v="5148.26" u="1"/>
        <n v="6021.06" u="1"/>
        <n v="8487.48" u="1"/>
        <n v="14867.31" u="1"/>
        <n v="4384.01" u="1"/>
        <n v="5111.67" u="1"/>
        <n v="5703.63" u="1"/>
        <n v="9196.2099999999991" u="1"/>
        <n v="4513.3999999999996" u="1"/>
        <n v="5860.17" u="1"/>
        <n v="8130.86" u="1"/>
        <n v="11149.52" u="1"/>
        <n v="13728.2" u="1"/>
        <n v="14002.73" u="1"/>
        <n v="2035" u="1"/>
        <n v="4392.2299999999996" u="1"/>
        <n v="7695.44" u="1"/>
        <n v="7985.72" u="1"/>
        <n v="9566.7199999999993" u="1"/>
        <n v="14216.7" u="1"/>
        <n v="15228.33" u="1"/>
        <n v="4923.63" u="1"/>
        <n v="5901.85" u="1"/>
        <n v="13757.26" u="1"/>
        <n v="14823.19" u="1"/>
        <n v="14692.58" u="1"/>
        <n v="14925.43" u="1"/>
        <n v="3493.44" u="1"/>
        <n v="4542.46" u="1"/>
        <n v="6498.9" u="1"/>
        <n v="7990.81" u="1"/>
        <n v="14852.25" u="1"/>
        <n v="7643.1" u="1"/>
        <n v="14543.09" u="1"/>
        <n v="2365.36" u="1"/>
        <n v="8865.73" u="1"/>
        <n v="9548.5300000000007" u="1"/>
        <n v="2052.65" u="1"/>
        <n v="4399.28" u="1"/>
        <n v="8131.6" u="1"/>
        <n v="10624.64" u="1"/>
        <n v="13838.18" u="1"/>
        <n v="2115.7800000000002" u="1"/>
        <n v="4528.67" u="1"/>
        <n v="6274.27" u="1"/>
        <n v="7953" u="1"/>
        <n v="11125.76" u="1"/>
        <n v="11958.84" u="1"/>
        <n v="16622.7" u="1"/>
        <n v="6373.38" u="1"/>
        <n v="231.3" u="1"/>
        <n v="7713.84" u="1"/>
        <n v="7764.96" u="1"/>
        <n v="15128.26" u="1"/>
        <n v="18334.46" u="1"/>
        <n v="4533.76" u="1"/>
        <n v="6493.33" u="1"/>
        <n v="10188" u="1"/>
        <n v="14646.81" u="1"/>
        <n v="26990.07" u="1"/>
        <n v="7154.12" u="1"/>
        <n v="7833.79" u="1"/>
        <n v="4372.87" u="1"/>
        <n v="4541.9799999999996" u="1"/>
        <n v="6341.88" u="1"/>
        <n v="12499.2" u="1"/>
        <n v="13613.07" u="1"/>
        <n v="17154.36" u="1"/>
        <n v="8277.16" u="1"/>
        <n v="12719.43" u="1"/>
        <n v="14388.72" u="1"/>
        <n v="14950.4" u="1"/>
        <n v="2645.96" u="1"/>
        <n v="3882.59" u="1"/>
        <n v="4580.53" u="1"/>
        <n v="18718.97" u="1"/>
        <n v="25274.22" u="1"/>
        <n v="4468.8" u="1"/>
        <n v="11561.44" u="1"/>
        <n v="14800.91" u="1"/>
        <n v="6621.5" u="1"/>
        <n v="10751.16" u="1"/>
        <n v="8124.81" u="1"/>
        <n v="9343.7800000000007" u="1"/>
        <n v="4220.2" u="1"/>
        <n v="7662.24" u="1"/>
        <n v="11734.42" u="1"/>
        <n v="19097.22" u="1"/>
        <n v="4745.29" u="1"/>
        <n v="6306.03" u="1"/>
        <n v="8190.46" u="1"/>
        <n v="4204.45" u="1"/>
        <n v="4407.0200000000004" u="1"/>
        <n v="6752.85" u="1"/>
        <n v="6377.99" u="1"/>
        <n v="6263.13" u="1"/>
        <n v="8087" u="1"/>
        <n v="9150.17" u="1"/>
        <n v="14805.52" u="1"/>
        <n v="15817.15" u="1"/>
        <n v="136.69999999999999" u="1"/>
        <n v="4538.37" u="1"/>
        <n v="4366.08" u="1"/>
        <n v="4375.5200000000004" u="1"/>
        <n v="7110.74" u="1"/>
        <n v="8179.8" u="1"/>
        <n v="2239.6" u="1"/>
        <n v="2380.02" u="1"/>
        <n v="6204.48" u="1"/>
        <n v="6569.9" u="1"/>
        <n v="7717.23" u="1"/>
        <n v="4495.47" u="1"/>
        <n v="4525.75" u="1"/>
        <n v="7385.27" u="1"/>
        <n v="7967.79" u="1"/>
        <n v="11621.04" u="1"/>
        <n v="14187.1" u="1"/>
        <n v="16554.48" u="1"/>
        <n v="4932.8500000000004" u="1"/>
        <n v="14672.47" u="1"/>
        <n v="16086.11" u="1"/>
        <n v="16567" u="1"/>
        <n v="18194.61" u="1"/>
        <n v="7417.51" u="1"/>
        <n v="14312.14" u="1"/>
        <n v="15061.86" u="1"/>
        <n v="44971.3" u="1"/>
        <n v="6230.41" u="1"/>
        <n v="17366.14" u="1"/>
        <n v="7202.32" u="1"/>
        <n v="7929.98" u="1"/>
        <n v="15573.16" u="1"/>
        <n v="13482.98" u="1"/>
        <n v="2618.94" u="1"/>
        <n v="5030.74" u="1"/>
        <n v="6407.79" u="1"/>
        <n v="14810.82" u="1"/>
        <n v="15605.35" u="1"/>
        <n v="3886.83" u="1"/>
        <n v="4354.2" u="1"/>
        <n v="6205.22" u="1"/>
        <n v="7989.37" u="1"/>
        <n v="9746.31" u="1"/>
        <n v="1355.74" u="1"/>
        <n v="15724.13" u="1"/>
        <n v="31627.41" u="1"/>
        <n v="1275.5999999999999" u="1"/>
        <n v="4561.8599999999997" u="1"/>
        <n v="613.04999999999995" u="1"/>
        <n v="3860.66" u="1"/>
        <n v="4552.42" u="1"/>
        <n v="5865.73" u="1"/>
        <n v="6464" u="1"/>
        <n v="7810.77" u="1"/>
        <n v="8690.56" u="1"/>
        <n v="10787" u="1"/>
        <n v="12804" u="1"/>
        <n v="15868.05" u="1"/>
        <n v="8055.02" u="1"/>
        <n v="14958.66" u="1"/>
        <n v="3851.22" u="1"/>
        <n v="4594.1000000000004" u="1"/>
        <n v="14828.05" u="1"/>
        <n v="4509.5200000000004" u="1"/>
        <n v="4524.05" u="1"/>
        <n v="6178.81" u="1"/>
        <n v="6266.52" u="1"/>
        <n v="6900.16" u="1"/>
        <n v="14579.45" u="1"/>
        <n v="430.51" u="1"/>
        <n v="2738.28" u="1"/>
        <n v="4931.1499999999996" u="1"/>
        <n v="6281.05" u="1"/>
        <n v="4369.47" u="1"/>
        <n v="8330.92" u="1"/>
        <n v="12530.95" u="1"/>
        <n v="15674.44" u="1"/>
        <n v="6204.74" u="1"/>
        <n v="6546.14" u="1"/>
        <n v="6932.4" u="1"/>
        <n v="13472.53" u="1"/>
        <n v="1431.04" u="1"/>
        <n v="4878.8100000000004" u="1"/>
        <n v="8238.86" u="1"/>
        <n v="13983.83" u="1"/>
        <n v="6454.08" u="1"/>
        <n v="8303.34" u="1"/>
        <n v="9429.83" u="1"/>
        <n v="10476.879999999999" u="1"/>
        <n v="13135" u="1"/>
        <n v="4539.32" u="1"/>
        <n v="5043.57" u="1"/>
        <n v="7619.12" u="1"/>
        <n v="12050.19" u="1"/>
        <n v="6245.2" u="1"/>
        <n v="4442.17" u="1"/>
        <n v="9092.2999999999993" u="1"/>
        <n v="12755.79" u="1"/>
        <n v="629.79999999999995" u="1"/>
        <n v="2810.61" u="1"/>
        <n v="2878.46" u="1"/>
        <n v="4940.1099999999997" u="1"/>
        <n v="6452.86" u="1"/>
        <n v="7102.25" u="1"/>
        <n v="7295.38" u="1"/>
        <n v="7944.77" u="1"/>
        <n v="17470.900000000001" u="1"/>
        <n v="4825.25" u="1"/>
        <n v="7675.33" u="1"/>
        <n v="16865.099999999999" u="1"/>
        <n v="6349.4" u="1"/>
        <n v="8055.28" u="1"/>
        <n v="9488.74" u="1"/>
        <n v="10129.86" u="1"/>
        <n v="16005.44" u="1"/>
        <n v="6282.53" u="1"/>
        <n v="15041.75" u="1"/>
        <n v="1846.97" u="1"/>
        <n v="3548.08" u="1"/>
        <n v="4377.21" u="1"/>
        <n v="4685.2" u="1"/>
        <n v="5558" u="1"/>
        <n v="7906.96" u="1"/>
        <n v="12891.01" u="1"/>
        <n v="4346.93" u="1"/>
        <n v="9907.19" u="1"/>
        <n v="10858.26" u="1"/>
        <n v="4388.6099999999997" u="1"/>
        <n v="4439.7299999999996" u="1"/>
        <n v="7607.24" u="1"/>
        <n v="14701.09" u="1"/>
        <n v="3553.78" u="1"/>
        <n v="4379.17" u="1"/>
        <n v="4436.6000000000004" u="1"/>
        <n v="6622.71" u="1"/>
        <n v="4518" u="1"/>
        <n v="15237.53" u="1"/>
        <n v="19670.099999999999" u="1"/>
        <n v="4596.2700000000004" u="1"/>
        <n v="6613.27" u="1"/>
        <n v="6664.39" u="1"/>
        <n v="10897.5" u="1"/>
        <n v="11670.02" u="1"/>
        <n v="17354.12" u="1"/>
        <n v="2851.07" u="1"/>
        <n v="14893.74" u="1"/>
        <n v="6503.5" u="1"/>
        <n v="8561.85" u="1"/>
        <n v="9059.84" u="1"/>
        <n v="14612.85" u="1"/>
        <n v="14826.82" u="1"/>
        <n v="15733.08" u="1"/>
        <n v="3963.4" u="1"/>
        <n v="4923.88" u="1"/>
        <n v="9663.2000000000007" u="1"/>
        <n v="10110.02" u="1"/>
        <n v="13872.62" u="1"/>
        <n v="288732.38" u="1"/>
        <n v="1779" u="1"/>
        <n v="8163.35" u="1"/>
        <n v="14689.95" u="1"/>
        <n v="21146.47" u="1"/>
        <n v="3397" u="1"/>
        <n v="6191.16" u="1"/>
        <n v="7991.06" u="1"/>
        <n v="14463.36" u="1"/>
        <n v="15181.58" u="1"/>
        <n v="420" u="1"/>
        <n v="8259.74" u="1"/>
        <n v="9328.7999999999993" u="1"/>
        <n v="4381.82" u="1"/>
        <n v="4533.2700000000004" u="1"/>
        <n v="8155.82" u="1"/>
        <n v="4287.8" u="1"/>
        <n v="6555.36" u="1"/>
        <n v="8505.9" u="1"/>
        <n v="8550.7099999999991" u="1"/>
        <n v="3672.51" u="1"/>
        <n v="7922.97" u="1"/>
        <n v="21225.74" u="1"/>
        <n v="32771.17" u="1"/>
        <n v="35489.85" u="1"/>
        <n v="4495.46" u="1"/>
        <n v="4549.76" u="1"/>
        <n v="15805.3" u="1"/>
        <n v="10363.92" u="1"/>
        <n v="15243.62" u="1"/>
        <n v="4506.8599999999997" u="1"/>
        <n v="5041.3900000000003" u="1"/>
        <n v="6493.58" u="1"/>
        <n v="7813.2" u="1"/>
        <n v="14825.86" u="1"/>
        <n v="2373.12" u="1"/>
        <n v="36215.64" u="1"/>
        <n v="6278.39" u="1"/>
        <n v="11711.43" u="1"/>
        <n v="15499.96" u="1"/>
        <n v="5900.4" u="1"/>
        <n v="5967.27" u="1"/>
        <n v="14028.89" u="1"/>
        <n v="6289.79" u="1"/>
        <n v="6482.92" u="1"/>
        <n v="7657.4" u="1"/>
        <n v="8025.95" u="1"/>
        <n v="9765.17" u="1"/>
        <n v="11156.8" u="1"/>
        <n v="13636.37" u="1"/>
        <n v="14820.29" u="1"/>
        <n v="14916.27" u="1"/>
        <n v="4371.8999999999996" u="1"/>
        <n v="4710.17" u="1"/>
        <n v="5109" u="1"/>
        <n v="16959.310000000001" u="1"/>
        <n v="4402.18" u="1"/>
        <n v="5042.13" u="1"/>
        <n v="2393.35" u="1"/>
        <n v="2965.45" u="1"/>
        <n v="4325.87" u="1"/>
        <n v="4917.83" u="1"/>
        <n v="5986.89" u="1"/>
        <n v="8198.91" u="1"/>
        <n v="14371.03" u="1"/>
        <n v="15768.92" u="1"/>
        <n v="2036.4" u="1"/>
        <n v="7764.73" u="1"/>
        <n v="10822.4" u="1"/>
        <n v="43019.05" u="1"/>
        <n v="5077.5" u="1"/>
        <n v="8556.7999999999993" u="1"/>
        <n v="10688.66" u="1"/>
        <n v="10803.52" u="1"/>
        <n v="15000.32" u="1"/>
        <n v="8423.06" u="1"/>
        <n v="13312.15" u="1"/>
        <n v="15887.7" u="1"/>
        <n v="15986.81" u="1"/>
        <n v="6486.79" u="1"/>
        <n v="6622.49" u="1"/>
        <n v="14301.77" u="1"/>
        <n v="14866.58" u="1"/>
        <n v="14636.86" u="1"/>
        <n v="16073.3" u="1"/>
        <n v="8119.49" u="1"/>
        <n v="11302.2" u="1"/>
        <n v="1513.55" u="1"/>
        <n v="115553.60000000001" u="1"/>
        <n v="2387.41" u="1"/>
        <n v="6310.15" u="1"/>
        <n v="12228.03" u="1"/>
        <n v="633.1" u="1"/>
        <n v="4120.8599999999997" u="1"/>
        <n v="4371.42" u="1"/>
        <n v="4374.55" u="1"/>
        <n v="16421.64" u="1"/>
        <n v="5705.57" u="1"/>
        <n v="8009.72" u="1"/>
        <n v="8040" u="1"/>
        <n v="14443.25" u="1"/>
        <n v="23673.1" u="1"/>
        <n v="145.9" u="1"/>
        <n v="4385.95" u="1"/>
        <n v="5035.34" u="1"/>
        <n v="6315.24" u="1"/>
        <n v="6548.09" u="1"/>
        <n v="8919.2999999999993" u="1"/>
        <n v="13792.64" u="1"/>
        <n v="4464.22" u="1"/>
        <n v="13342.69" u="1"/>
        <n v="15133.1" u="1"/>
        <n v="1331.82" u="1"/>
        <n v="6532.34" u="1"/>
        <n v="13754.88" u="1"/>
        <n v="14782.26" u="1"/>
        <n v="929.57" u="1"/>
        <n v="4391.04" u="1"/>
        <n v="8696.6299999999992" u="1"/>
        <n v="11859" u="1"/>
        <n v="2372.64" u="1"/>
        <n v="6283.74" u="1"/>
        <n v="6422.57" u="1"/>
        <n v="7630.51" u="1"/>
        <n v="653.94000000000005" u="1"/>
        <n v="4483.84" u="1"/>
        <n v="4562.1099999999997" u="1"/>
        <n v="6105.14" u="1"/>
        <n v="12354.55" u="1"/>
        <n v="21588.22" u="1"/>
        <n v="25207.59" u="1"/>
        <n v="4193.5600000000004" u="1"/>
        <n v="6298.27" u="1"/>
        <n v="9546.15" u="1"/>
        <n v="14295.24" u="1"/>
        <n v="4295.8" u="1"/>
        <n v="6312.8" u="1"/>
        <n v="6367.1" u="1"/>
        <n v="6563.36" u="1"/>
        <n v="8106.39" u="1"/>
        <n v="232.05" u="1"/>
        <n v="733.39" u="1"/>
        <n v="4935.75" u="1"/>
        <n v="9010.4" u="1"/>
        <n v="12769.87" u="1"/>
        <n v="18353.36" u="1"/>
        <n v="1898.1" u="1"/>
        <n v="2392.87" u="1"/>
        <n v="4503.46" u="1"/>
        <n v="4509.7700000000004" u="1"/>
        <n v="6876.44" u="1"/>
        <n v="6885.88" u="1"/>
        <n v="9090.6299999999992" u="1"/>
        <n v="4524.3" u="1"/>
        <n v="4551.45" u="1"/>
        <n v="5587.1" u="1"/>
        <n v="6677" u="1"/>
        <n v="7181.25" u="1"/>
        <n v="10319.36" u="1"/>
        <n v="11095.01" u="1"/>
        <n v="6417" u="1"/>
        <n v="14376.16" u="1"/>
        <n v="4140" u="1"/>
        <n v="4556.54" u="1"/>
        <n v="5981.58" u="1"/>
        <n v="327.62" u="1"/>
        <n v="2979.5" u="1"/>
        <n v="4347.66" u="1"/>
        <n v="4353.97" u="1"/>
        <n v="6564.1" u="1"/>
        <n v="18280.009999999998" u="1"/>
        <n v="4365.37" u="1"/>
        <n v="4510.51" u="1"/>
        <n v="4591.91" u="1"/>
        <n v="8043.39" u="1"/>
        <n v="14389.47" u="1"/>
        <n v="14446.9" u="1"/>
        <n v="5881.25" u="1"/>
        <n v="6267.51" u="1"/>
        <n v="10441.959999999999" u="1"/>
        <n v="6484.61" u="1"/>
        <n v="7414.84" u="1"/>
        <n v="9427.2000000000007" u="1"/>
        <n v="9819.7199999999993" u="1"/>
        <n v="8907.2000000000007" u="1"/>
        <n v="13738.86" u="1"/>
        <n v="15057.31" u="1"/>
        <n v="15510.39" u="1"/>
        <n v="4442.42" u="1"/>
        <n v="6462.55" u="1"/>
        <n v="6692.27" u="1"/>
        <n v="13631.05" u="1"/>
        <n v="14926.7" u="1"/>
        <n v="1554.5" u="1"/>
        <n v="3858.37" u="1"/>
        <n v="4550.97" u="1"/>
        <n v="8202.2900000000009" u="1"/>
        <n v="9255.6" u="1"/>
        <n v="10647.23" u="1"/>
        <n v="14512.07" u="1"/>
        <n v="3618.23" u="1"/>
        <n v="3899.07" u="1"/>
        <n v="6307.97" u="1"/>
        <n v="7986.7" u="1"/>
        <n v="720" u="1"/>
        <n v="8327.33" u="1"/>
        <n v="7804.97" u="1"/>
        <n v="18596.64" u="1"/>
        <n v="21194.2" u="1"/>
        <n v="6255.63" u="1"/>
        <n v="8235.27" u="1"/>
        <n v="14292.53" u="1"/>
        <n v="16092.43" u="1"/>
        <n v="4473.4399999999996" u="1"/>
        <n v="7982.35" u="1"/>
        <n v="9464" u="1"/>
        <n v="10976.75" u="1"/>
        <n v="17786.36" u="1"/>
        <n v="18367.71" u="1"/>
        <n v="6318.15" u="1"/>
        <n v="15426.07" u="1"/>
        <n v="23219.040000000001" u="1"/>
        <n v="4738.53" u="1"/>
        <n v="5747.03" u="1"/>
        <n v="5756.47" u="1"/>
        <n v="14743.27" u="1"/>
        <n v="14861.26" u="1"/>
        <n v="15247.52" u="1"/>
        <n v="16361.39" u="1"/>
        <n v="14223.27" u="1"/>
        <n v="14398.69" u="1"/>
        <n v="20730.669999999998" u="1"/>
        <n v="3192.62" u="1"/>
        <n v="14382.94" u="1"/>
        <n v="8140.8" u="1"/>
        <n v="12797.01" u="1"/>
        <n v="4378.2" u="1"/>
        <n v="7315.99" u="1"/>
        <n v="9426.93" u="1"/>
        <n v="15031.11" u="1"/>
        <n v="1507.37" u="1"/>
        <n v="5153.8500000000004" u="1"/>
        <n v="14821.06" u="1"/>
        <n v="26527.5" u="1"/>
        <n v="29706.41" u="1"/>
        <n v="4389.6000000000004" u="1"/>
        <n v="6125.76" u="1"/>
        <n v="6349.17" u="1"/>
        <n v="12867.75" u="1"/>
        <n v="13643.4" u="1"/>
        <n v="14552.79" u="1"/>
        <n v="18657.72" u="1"/>
        <n v="4471" u="1"/>
        <n v="5101.51" u="1"/>
        <n v="6556.83" u="1"/>
        <n v="13784.19" u="1"/>
        <n v="15182.08" u="1"/>
        <n v="1605.99" u="1"/>
        <n v="5146.32" u="1"/>
        <n v="8120.7" u="1"/>
        <n v="11129.2" u="1"/>
        <n v="13637.83" u="1"/>
        <n v="42313.2" u="1"/>
        <n v="5136.88" u="1"/>
        <n v="6290.52" u="1"/>
        <n v="9632.89" u="1"/>
        <n v="11601.95" u="1"/>
        <n v="9629.76" u="1"/>
        <n v="15215.06" u="1"/>
        <n v="2339.44" u="1"/>
        <n v="6549.3" u="1"/>
        <n v="14481.09" u="1"/>
        <n v="22286.31" u="1"/>
        <n v="4580.29" u="1"/>
        <n v="2791.96" u="1"/>
        <n v="4815.1000000000004" u="1"/>
        <n v="5041.6400000000003" u="1"/>
        <n v="5147.0600000000004" u="1"/>
        <n v="6294.39" u="1"/>
        <n v="6457.24" u="1"/>
        <n v="8084.85" u="1"/>
        <n v="13904.35" u="1"/>
        <n v="16530.990000000002" u="1"/>
        <n v="3534.15" u="1"/>
        <n v="4376.5" u="1"/>
        <n v="7402" u="1"/>
        <n v="7733.96" u="1"/>
        <n v="8147.37" u="1"/>
        <n v="8555.82" u="1"/>
        <n v="2874.34" u="1"/>
        <n v="6550.04" u="1"/>
        <n v="2812.19" u="1"/>
        <n v="5115.5600000000004" u="1"/>
        <n v="15695.55" u="1"/>
        <n v="4381.59" u="1"/>
        <n v="7911.34" u="1"/>
        <n v="8792.59" u="1"/>
        <n v="14690.18" u="1"/>
        <n v="15057.56" u="1"/>
        <n v="8205.67" u="1"/>
        <n v="9775.85" u="1"/>
        <n v="15376.9" u="1"/>
        <n v="23248.080000000002" u="1"/>
        <n v="11560" u="1"/>
        <n v="14001.81" u="1"/>
        <n v="2385.6" u="1"/>
        <n v="4682.05" u="1"/>
        <n v="6194.8" u="1"/>
        <n v="7958.11" u="1"/>
        <n v="14844.28" u="1"/>
        <n v="16866.599999999999" u="1"/>
        <n v="4138.08" u="1"/>
        <n v="11467.94" u="1"/>
        <n v="14209.42" u="1"/>
        <n v="8193.84" u="1"/>
        <n v="8254.4" u="1"/>
        <n v="7739.79" u="1"/>
        <n v="52145.120000000003" u="1"/>
        <n v="4318.59" u="1"/>
        <n v="5378.21" u="1"/>
        <n v="11248.4" u="1"/>
        <n v="25740" u="1"/>
        <n v="10163.59" u="1"/>
        <n v="10939.24" u="1"/>
        <n v="12748.53" u="1"/>
        <n v="24777.1" u="1"/>
        <n v="10323.26" u="1"/>
        <n v="958.86" u="1"/>
        <n v="2343.6799999999998" u="1"/>
        <n v="5041.8999999999996" u="1"/>
        <n v="7176.89" u="1"/>
        <n v="8185.39" u="1"/>
        <n v="10192.65" u="1"/>
        <n v="13882.07" u="1"/>
        <n v="1480.96" u="1"/>
        <n v="11242.83" u="1"/>
        <n v="14660.85" u="1"/>
        <n v="5950.07" u="1"/>
        <n v="23138.35" u="1"/>
        <n v="4328.7700000000004" u="1"/>
        <n v="4400.7299999999996" u="1"/>
        <n v="15184.77" u="1"/>
        <n v="3248.72" u="1"/>
        <n v="15287.01" u="1"/>
        <n v="23579.599999999999" u="1"/>
        <n v="1574.86" u="1"/>
        <n v="5680.63" u="1"/>
        <n v="5052.08" u="1"/>
        <n v="7353.05" u="1"/>
        <n v="10704.64" u="1"/>
        <n v="1306.8" u="1"/>
        <n v="6314.27" u="1"/>
        <n v="6528.24" u="1"/>
        <n v="10640.95" u="1"/>
        <n v="14119.53" u="1"/>
        <n v="14218.64" u="1"/>
        <n v="14464.11" u="1"/>
        <n v="4484.09" u="1"/>
        <n v="4978.8999999999996" u="1"/>
        <n v="7005.34" u="1"/>
        <n v="7228.75" u="1"/>
        <n v="10800.62" u="1"/>
        <n v="11850.8" u="1"/>
        <n v="1176.8" u="1"/>
        <n v="4359.79" u="1"/>
        <n v="7940.66" u="1"/>
        <n v="14860.55" u="1"/>
        <n v="7484.4" u="1"/>
        <n v="11487.34" u="1"/>
        <n v="14618.21" u="1"/>
        <n v="16028.72" u="1"/>
        <n v="35102.080000000002" u="1"/>
        <n v="5041.42" u="1"/>
        <n v="6506.18" u="1"/>
        <n v="8232.1200000000008" u="1"/>
        <n v="2369" u="1"/>
        <n v="4358.57" u="1"/>
        <n v="6520.71" u="1"/>
        <n v="7021.83" u="1"/>
        <n v="8334.36" u="1"/>
        <n v="13635.64" u="1"/>
        <n v="3553.9" u="1"/>
        <n v="7100.1" u="1"/>
        <n v="7218.09" u="1"/>
        <n v="11098.64" u="1"/>
        <n v="11829.48" u="1"/>
        <n v="6453.84" u="1"/>
        <n v="8360.2900000000009" u="1"/>
        <n v="11934.85" u="1"/>
        <n v="12943.35" u="1"/>
        <n v="4816.79" u="1"/>
        <n v="14491.52" u="1"/>
        <n v="1870.72" u="1"/>
        <n v="3933.85" u="1"/>
        <n v="1678.08" u="1"/>
        <n v="5139.3100000000004" u="1"/>
        <n v="7244.02" u="1"/>
        <n v="3882.12" u="1"/>
        <n v="4375.0600000000004" u="1"/>
        <n v="18172.41" u="1"/>
        <n v="151.30000000000001" u="1"/>
        <n v="7644.81" u="1"/>
        <n v="8149.06" u="1"/>
        <n v="9446.58" u="1"/>
        <n v="12858.34" u="1"/>
        <n v="13981.7" u="1"/>
        <n v="16404.7" u="1"/>
        <n v="4495.01" u="1"/>
        <n v="6630" u="1"/>
        <n v="9807.6" u="1"/>
        <n v="18748.09" u="1"/>
        <n v="4838.37" u="1"/>
        <n v="4868.6499999999996" u="1"/>
        <n v="6441.96" u="1"/>
        <n v="8184.43" u="1"/>
        <n v="8002.7" u="1"/>
        <n v="14256.92" u="1"/>
        <n v="15102.62" u="1"/>
        <n v="4406.08" u="1"/>
        <n v="4544.91" u="1"/>
        <n v="13615.8" u="1"/>
        <n v="14455.14" u="1"/>
        <n v="15262.29" u="1"/>
        <n v="3870.48" u="1"/>
        <n v="5012.57" u="1"/>
        <n v="6301.91" u="1"/>
        <n v="6697.61" u="1"/>
        <n v="14729.67" u="1"/>
        <n v="10718.47" u="1"/>
        <n v="24329.3" u="1"/>
        <n v="32473.61" u="1"/>
        <n v="1158.57" u="1"/>
        <n v="3314.5" u="1"/>
        <n v="4550" u="1"/>
        <n v="6567" u="1"/>
        <n v="10702.72" u="1"/>
        <n v="8003.44" u="1"/>
        <n v="8148.58" u="1"/>
        <n v="14880.64" u="1"/>
        <n v="4950.79" u="1"/>
        <n v="5038.5" u="1"/>
        <n v="6318.4" u="1"/>
        <n v="11890.56" u="1"/>
        <n v="13304.2" u="1"/>
        <n v="38500.660000000003" u="1"/>
        <n v="2405.11" u="1"/>
        <n v="3845.29" u="1"/>
        <n v="7686.01" u="1"/>
        <n v="8424.5" u="1"/>
        <n v="14067.23" u="1"/>
        <n v="14628.91" u="1"/>
        <n v="21759.15" u="1"/>
        <n v="4946.4399999999996" u="1"/>
        <n v="7138.86" u="1"/>
        <n v="13607.79" u="1"/>
        <n v="24950.58" u="1"/>
        <n v="2363.8000000000002" u="1"/>
        <n v="4466.16" u="1"/>
        <n v="6531.15" u="1"/>
        <n v="14779.88" u="1"/>
        <n v="22756.51" u="1"/>
        <n v="4341.8599999999997" u="1"/>
        <n v="4544.43" u="1"/>
        <n v="6183.44" u="1"/>
        <n v="7871.61" u="1"/>
        <n v="11138.4" u="1"/>
        <n v="13774.51" u="1"/>
        <n v="112.95" u="1"/>
        <n v="2493.19" u="1"/>
        <n v="4866.95" u="1"/>
        <n v="4981.8100000000004" u="1"/>
        <n v="6633.39" u="1"/>
        <n v="4471.25" u="1"/>
        <n v="4975.5" u="1"/>
        <n v="7659.6" u="1"/>
        <n v="14285.81" u="1"/>
        <n v="11187.13" u="1"/>
        <n v="14445.48" u="1"/>
        <n v="7139.6" u="1"/>
        <n v="13178.89" u="1"/>
        <n v="4400.03" u="1"/>
        <n v="5448.25" u="1"/>
        <n v="6514.18" u="1"/>
        <n v="7289.83" u="1"/>
        <n v="2175.15" u="1"/>
        <n v="4237.18" u="1"/>
        <n v="4342.6000000000004" u="1"/>
        <n v="6528.71" u="1"/>
        <n v="16010.09" u="1"/>
        <n v="940.08" u="1"/>
        <n v="4387.41" u="1"/>
        <n v="7283.52" u="1"/>
        <n v="9789.93" u="1"/>
        <n v="1490.9" u="1"/>
        <n v="4949.09" u="1"/>
        <n v="6591.23" u="1"/>
        <n v="7294.92" u="1"/>
        <n v="8261.43" u="1"/>
        <n v="14251.87" u="1"/>
        <n v="14350.98" u="1"/>
        <n v="22983.52" u="1"/>
        <n v="4371.66" u="1"/>
        <n v="14555.46" u="1"/>
        <n v="15174.57" u="1"/>
        <n v="4761.05" u="1"/>
        <n v="8088.23" u="1"/>
        <n v="12423.6" u="1"/>
        <n v="15095.13" u="1"/>
        <n v="30445.72" u="1"/>
        <n v="3235.75" u="1"/>
        <n v="7252.02" u="1"/>
        <n v="9596.32" u="1"/>
        <n v="14476.02" u="1"/>
        <n v="15040.83" u="1"/>
        <n v="3033.18" u="1"/>
        <n v="8409.27" u="1"/>
        <n v="11166.5" u="1"/>
        <n v="14405.97" u="1"/>
        <n v="2300.8000000000002" u="1"/>
        <n v="4763.01" u="1"/>
        <n v="4841.28" u="1"/>
        <n v="6275.76" u="1"/>
        <n v="8336.09" u="1"/>
        <n v="14891.34" u="1"/>
        <n v="26240.91" u="1"/>
        <n v="4590.72" u="1"/>
        <n v="6326.88" u="1"/>
        <n v="6492.86" u="1"/>
        <n v="14779.61" u="1"/>
        <n v="15845.54" u="1"/>
        <n v="135.30000000000001" u="1"/>
        <n v="4792.07" u="1"/>
        <n v="6954.21" u="1"/>
        <n v="8047.29" u="1"/>
        <n v="9865.2800000000007" u="1"/>
        <n v="14560.07" u="1"/>
        <n v="16540.419999999998" u="1"/>
        <n v="4305.53" u="1"/>
        <n v="7002.2" u="1"/>
        <n v="31585.35" u="1"/>
        <n v="6295.38" u="1"/>
        <n v="10941.39" u="1"/>
        <n v="2700" u="1"/>
        <n v="2752.71" u="1"/>
        <n v="1887.74" u="1"/>
        <n v="2258.88" u="1"/>
        <n v="3912.05" u="1"/>
        <n v="6560.47" u="1"/>
        <n v="7707.8" u="1"/>
        <n v="7840.37" u="1"/>
        <n v="7870.65" u="1"/>
        <n v="8557.7999999999993" u="1"/>
        <n v="9799.15" u="1"/>
        <n v="14956.51" u="1"/>
        <n v="4953.7" u="1"/>
        <n v="10188.540000000001" u="1"/>
        <n v="17492.97" u="1"/>
        <n v="3890.6" u="1"/>
        <n v="4548.5600000000004" u="1"/>
        <n v="5140.5200000000004" u="1"/>
        <n v="7963.45" u="1"/>
        <n v="13888.14" u="1"/>
        <n v="14890.38" u="1"/>
        <n v="36260.61" u="1"/>
        <n v="4376.2700000000004" u="1"/>
        <n v="5405.61" u="1"/>
        <n v="15378.88" u="1"/>
        <n v="146.9" u="1"/>
        <n v="4553.6499999999996" u="1"/>
        <n v="9873.81" u="1"/>
        <n v="4381.3599999999997" u="1"/>
        <n v="4486.78" u="1"/>
        <n v="12963" u="1"/>
        <n v="1144.33" u="1"/>
        <n v="2299.9499999999998" u="1"/>
        <n v="2315.09" u="1"/>
        <n v="4338.46" u="1"/>
        <n v="4474.16" u="1"/>
        <n v="6264.62" u="1"/>
        <n v="1806.99" u="1"/>
        <n v="4941.82" u="1"/>
        <n v="6539.15" u="1"/>
        <n v="8061.34" u="1"/>
        <n v="6424.29" u="1"/>
        <n v="11818.32" u="1"/>
        <n v="3937.37" u="1"/>
        <n v="10634.4" u="1"/>
        <n v="4838.3599999999997" u="1"/>
        <n v="7241.62" u="1"/>
        <n v="7417.04" u="1"/>
        <n v="4551.21" u="1"/>
        <n v="7208.16" u="1"/>
        <n v="7718.72" u="1"/>
        <n v="8196.51" u="1"/>
        <n v="11665.7" u="1"/>
        <n v="107914" u="1"/>
        <n v="5580.55" u="1"/>
        <n v="6314.52" u="1"/>
        <n v="8176.94" u="1"/>
        <n v="12833.87" u="1"/>
        <n v="13670.08" u="1"/>
        <n v="15358.25" u="1"/>
        <n v="7974.37" u="1"/>
        <n v="9218.32" u="1"/>
        <n v="14254.56" u="1"/>
        <n v="14334" u="1"/>
        <n v="4553.17" u="1"/>
        <n v="4556.3" u="1"/>
        <n v="2361.86" u="1"/>
        <n v="8076.61" u="1"/>
        <n v="11650.64" u="1"/>
        <n v="14184.51" u="1"/>
        <n v="14519.6" u="1"/>
        <n v="14727.31" u="1"/>
        <n v="15569.78" u="1"/>
        <n v="71" u="1"/>
        <n v="4510.2700000000004" u="1"/>
        <n v="5035.3599999999997" u="1"/>
        <n v="10048.959999999999" u="1"/>
        <n v="13980.72" u="1"/>
        <n v="14481.84" u="1"/>
        <n v="16689.990000000002" u="1"/>
        <n v="6568.95" u="1"/>
        <n v="6674.37" u="1"/>
        <n v="10432.09" u="1"/>
        <n v="14874.36" u="1"/>
        <n v="46448.25" u="1"/>
        <n v="6559.51" u="1"/>
        <n v="7821.7" u="1"/>
        <n v="15615.38" u="1"/>
        <n v="16940.07" u="1"/>
        <n v="4360.78" u="1"/>
        <n v="5592.69" u="1"/>
        <n v="5882.97" u="1"/>
        <n v="6299.51" u="1"/>
        <n v="4983.0200000000004" u="1"/>
        <n v="7349.69" u="1"/>
        <n v="8252.98" u="1"/>
        <n v="4547.6000000000004" u="1"/>
        <n v="4852.41" u="1"/>
        <n v="6286.89" u="1"/>
        <n v="9650.8700000000008" u="1"/>
        <n v="11785.86" u="1"/>
        <n v="60.1" u="1"/>
        <n v="6199.18" u="1"/>
        <n v="7759.92" u="1"/>
        <n v="7817.35" u="1"/>
        <n v="13787.11" u="1"/>
        <n v="14894.72" u="1"/>
        <n v="15848.92" u="1"/>
        <n v="2340.7800000000002" u="1"/>
        <n v="4115.3100000000004" u="1"/>
        <n v="4196.71" u="1"/>
        <n v="4552.6899999999996" u="1"/>
        <n v="10398.15" u="1"/>
        <n v="13771.36" u="1"/>
        <n v="8311.1" u="1"/>
        <n v="9428.2000000000007" u="1"/>
        <n v="14978.08" u="1"/>
        <n v="22839.83" u="1"/>
        <n v="5771.98" u="1"/>
        <n v="1352.36" u="1"/>
        <n v="2818.86" u="1"/>
        <n v="13995.51" u="1"/>
        <n v="14828.59" u="1"/>
        <n v="18941.05" u="1"/>
        <n v="8030.1" u="1"/>
        <n v="11902.2" u="1"/>
        <n v="17588.759999999998" u="1"/>
        <n v="176.16" u="1"/>
        <n v="4415.7700000000004" u="1"/>
        <n v="5143.43" u="1"/>
        <n v="5753.1" u="1"/>
        <n v="6870.15" u="1"/>
        <n v="7945.52" u="1"/>
        <n v="11056.5" u="1"/>
        <n v="12722.66" u="1"/>
        <n v="4155.7700000000004" u="1"/>
        <n v="8283.52" u="1"/>
        <n v="10593.93" u="1"/>
        <n v="14382.46" u="1"/>
        <n v="26908.29" u="1"/>
        <n v="5033.66" u="1"/>
        <n v="8328.33" u="1"/>
        <n v="21100.32" u="1"/>
        <n v="4547.12" u="1"/>
        <n v="5700.76" u="1"/>
        <n v="9592.48" u="1"/>
        <n v="14465.82" u="1"/>
        <n v="14478.44" u="1"/>
        <n v="15468.06" u="1"/>
        <n v="4377.96" u="1"/>
        <n v="14344.7" u="1"/>
        <n v="15413.76" u="1"/>
        <n v="16824.669999999998" u="1"/>
        <n v="2932.5" u="1"/>
        <n v="3941" u="1"/>
        <n v="6548.37" u="1"/>
        <n v="6974.35" u="1"/>
        <n v="10473.5" u="1"/>
        <n v="3640.3" u="1"/>
        <n v="6318.65" u="1"/>
        <n v="9778.08" u="1"/>
        <n v="18465.59" u="1"/>
        <n v="1266.4000000000001" u="1"/>
        <n v="4555.34" u="1"/>
        <n v="5476.13" u="1"/>
        <n v="7182.01" u="1"/>
        <n v="10984.8" u="1"/>
        <n v="5158.7" u="1"/>
        <n v="6593.18" u="1"/>
        <n v="15136.79" u="1"/>
        <n v="22615.24" u="1"/>
        <n v="1864.06" u="1"/>
        <n v="4509.3100000000004" u="1"/>
        <n v="6780" u="1"/>
        <n v="7951.35" u="1"/>
        <n v="14444.5" u="1"/>
        <n v="14597.91" u="1"/>
        <n v="1226.96" u="1"/>
        <n v="7211.07" u="1"/>
        <n v="11109.84" u="1"/>
        <n v="12450.3" u="1"/>
        <n v="14700.15" u="1"/>
        <n v="1015.2" u="1"/>
        <n v="4378.7" u="1"/>
        <n v="8053.59" u="1"/>
        <n v="13771.88" u="1"/>
        <n v="4544.68" u="1"/>
        <n v="4846.3599999999997" u="1"/>
        <n v="6561.68" u="1"/>
        <n v="8116.11" u="1"/>
        <n v="15664.53" u="1"/>
        <n v="4809.7700000000004" u="1"/>
        <n v="9090.4" u="1"/>
        <n v="18475.599999999999" u="1"/>
        <n v="2189.46" u="1"/>
        <n v="12990.66" u="1"/>
        <n v="14678.83" u="1"/>
        <n v="4337.76" u="1"/>
        <n v="4340.8900000000003" u="1"/>
        <n v="5599.95" u="1"/>
        <n v="6442.47" u="1"/>
        <n v="8094.05" u="1"/>
        <n v="8178.63" u="1"/>
        <n v="4554.8599999999997" u="1"/>
        <n v="5173.97" u="1"/>
        <n v="6541.58" u="1"/>
        <n v="8593.2000000000007" u="1"/>
        <n v="15039.85" u="1"/>
        <n v="4122.57" u="1"/>
        <n v="4352.29" u="1"/>
        <n v="4829.3900000000003" u="1"/>
        <n v="6291.02" u="1"/>
        <n v="6562.42" u="1"/>
        <n v="17392.169999999998" u="1"/>
        <n v="4847.1000000000004" u="1"/>
        <n v="12656.26" u="1"/>
        <n v="14848.68" u="1"/>
        <n v="29487.91" u="1"/>
        <n v="1435.11" u="1"/>
        <n v="2011.93" u="1"/>
        <n v="2412.2600000000002" u="1"/>
        <n v="4481.68" u="1"/>
        <n v="4949.34" u="1"/>
        <n v="13572.7" u="1"/>
        <n v="1972.49" u="1"/>
        <n v="4368.78" u="1"/>
        <n v="4517.05" u="1"/>
        <n v="5667.56" u="1"/>
        <n v="6784.61" u="1"/>
        <n v="15245.12" u="1"/>
        <n v="19423.27" u="1"/>
        <n v="1884.78" u="1"/>
        <n v="4537.8900000000003" u="1"/>
        <n v="5042.1400000000003" u="1"/>
        <n v="13036.95" u="1"/>
        <n v="13097.51" u="1"/>
        <n v="13142.32" u="1"/>
        <n v="14265.68" u="1"/>
        <n v="25679.54" u="1"/>
        <n v="33106.519999999997" u="1"/>
        <n v="4908.3999999999996" u="1"/>
        <n v="8256.36" u="1"/>
        <n v="12501.2" u="1"/>
        <n v="4705.83" u="1"/>
        <n v="6279.14" u="1"/>
        <n v="6577.69" u="1"/>
        <n v="7230.21" u="1"/>
        <n v="15960.9" u="1"/>
        <n v="2510.7600000000002" u="1"/>
        <n v="7199.93" u="1"/>
        <n v="16002.58" u="1"/>
        <n v="16508.54" u="1"/>
        <n v="4382.09" u="1"/>
        <n v="5885.4" u="1"/>
        <n v="8017.26" u="1"/>
        <n v="3701.36" u="1"/>
        <n v="12872.4" u="1"/>
        <n v="17741.88" u="1"/>
        <n v="19682.57" u="1"/>
        <n v="6310.16" u="1"/>
        <n v="2807.11" u="1"/>
        <n v="4537.41" u="1"/>
        <n v="6503.29" u="1"/>
        <n v="6638.99" u="1"/>
        <n v="9024" u="1"/>
        <n v="3768.6" u="1"/>
        <n v="5204.51" u="1"/>
        <n v="8213.7199999999993" u="1"/>
        <n v="10288.15" u="1"/>
        <n v="7544.03" u="1"/>
        <n v="13457.57" u="1"/>
        <n v="14912.89" u="1"/>
        <n v="10706.6" u="1"/>
        <n v="3742.43" u="1"/>
        <n v="4823.34" u="1"/>
        <n v="6163.8" u="1"/>
        <n v="7111.74" u="1"/>
        <n v="10295.200000000001" u="1"/>
        <n v="120" u="1"/>
        <n v="4949.6000000000004" u="1"/>
        <n v="6310.9" u="1"/>
        <n v="9255.2000000000007" u="1"/>
        <n v="15296.71" u="1"/>
        <n v="6467.44" u="1"/>
        <n v="13895.69" u="1"/>
        <n v="14499.05" u="1"/>
        <n v="11633.22" u="1"/>
        <n v="13822.51" u="1"/>
        <n v="4531.84" u="1"/>
        <n v="7276.5" u="1"/>
        <n v="8809.07" u="1"/>
        <n v="13845.31" u="1"/>
        <n v="14933.25" u="1"/>
        <n v="44577.19" u="1"/>
        <n v="4377.26" u="1"/>
        <n v="7771.31" u="1"/>
        <n v="7859.02" u="1"/>
        <n v="8515.66" u="1"/>
        <n v="9019.91" u="1"/>
        <n v="15070.91" u="1"/>
        <n v="13950.68" u="1"/>
        <n v="15074.04" u="1"/>
        <n v="20013.3" u="1"/>
        <n v="21602.36" u="1"/>
        <n v="43552.08" u="1"/>
        <n v="2827.71" u="1"/>
        <n v="4361.51" u="1"/>
        <n v="4364.6400000000003" u="1"/>
        <n v="6601.92" u="1"/>
        <n v="7136.45" u="1"/>
        <n v="13236.38" u="1"/>
        <n v="14535.16" u="1"/>
        <n v="14653.15" u="1"/>
        <n v="15505.11" u="1"/>
        <n v="16054.17" u="1"/>
        <n v="2349.02" u="1"/>
        <n v="14576.84" u="1"/>
        <n v="17346.48" u="1"/>
        <n v="12196.38" u="1"/>
        <n v="13380.3" u="1"/>
        <n v="13999.41" u="1"/>
        <n v="15438.98" u="1"/>
        <n v="239423.23" u="1"/>
        <n v="15888.93" u="1"/>
        <n v="1881.08" u="1"/>
        <n v="4519.96" u="1"/>
        <n v="4933.37" u="1"/>
        <n v="15637.2" u="1"/>
        <n v="2847.94" u="1"/>
        <n v="4480.24" u="1"/>
        <n v="4537.67" u="1"/>
        <n v="7962" u="1"/>
        <n v="11766" u="1"/>
        <n v="23603.34" u="1"/>
        <n v="2296.6799999999998" u="1"/>
        <n v="6578.64" u="1"/>
        <n v="4379.91" u="1"/>
        <n v="4667.0600000000004" u="1"/>
        <n v="5841.54" u="1"/>
        <n v="6684.06" u="1"/>
        <n v="4515.6099999999997" u="1"/>
        <n v="4542.76" u="1"/>
        <n v="5348.69" u="1"/>
        <n v="7067.14" u="1"/>
        <n v="18607.23" u="1"/>
        <n v="41434.370000000003" u="1"/>
        <n v="6475.18" u="1"/>
        <n v="8616.94" u="1"/>
        <n v="14492.52" u="1"/>
        <n v="64.28" u="1"/>
        <n v="15590.64" u="1"/>
        <n v="15718.12" u="1"/>
        <n v="4297.29" u="1"/>
        <n v="4547.8500000000004" u="1"/>
        <n v="6595.13" u="1"/>
        <n v="7322.79" u="1"/>
        <n v="3887.09" u="1"/>
        <n v="7905.31" u="1"/>
        <n v="11751.73" u="1"/>
        <n v="14550.64" u="1"/>
        <n v="19074.310000000001" u="1"/>
        <n v="1800.33" u="1"/>
        <n v="4978.92" u="1"/>
        <n v="8170.4" u="1"/>
        <n v="8477.6299999999992" u="1"/>
        <n v="15613.44" u="1"/>
        <n v="16553.849999999999" u="1"/>
        <n v="4519.4799999999996" u="1"/>
        <n v="8247.91" u="1"/>
        <n v="42664.41" u="1"/>
        <n v="4516.3500000000004" u="1"/>
        <n v="5690.83" u="1"/>
        <n v="6195.08" u="1"/>
        <n v="6554.19" u="1"/>
        <n v="10268.040000000001" u="1"/>
        <n v="12776.67" u="1"/>
        <n v="70226.25" u="1"/>
        <n v="13587.74" u="1"/>
        <n v="76.459999999999994" u="1"/>
        <n v="3892.18" u="1"/>
        <n v="4301.16" u="1"/>
        <n v="4395.18" u="1"/>
        <n v="4530.88" u="1"/>
        <n v="14698.48" u="1"/>
        <n v="4542.28" u="1"/>
        <n v="9969.06" u="1"/>
        <n v="14513.57" u="1"/>
        <n v="14797.59" u="1"/>
        <n v="6299.28" u="1"/>
        <n v="6610.4" u="1"/>
        <n v="17800.5" u="1"/>
        <n v="2659.66" u="1"/>
        <n v="5175.92" u="1"/>
        <n v="8143.99" u="1"/>
        <n v="9394.76" u="1"/>
        <n v="16499.28" u="1"/>
        <n v="128.5" u="1"/>
        <n v="4547.37" u="1"/>
        <n v="5498.44" u="1"/>
        <n v="5782.41" u="1"/>
        <n v="6655.21" u="1"/>
        <n v="7998.85" u="1"/>
        <n v="19594.830000000002" u="1"/>
        <n v="2108.4" u="1"/>
        <n v="6198.95" u="1"/>
        <n v="14294.03" u="1"/>
        <n v="4531.62" u="1"/>
        <n v="5123.58" u="1"/>
        <n v="5908.67" u="1"/>
        <n v="13828.33" u="1"/>
        <n v="2758.77" u="1"/>
        <n v="3792.83" u="1"/>
        <n v="4498.16" u="1"/>
        <n v="4924.1400000000003" u="1"/>
        <n v="6288.62" u="1"/>
        <n v="8027.91" u="1"/>
        <n v="14313.7" u="1"/>
        <n v="6291.75" u="1"/>
        <n v="14131.92" u="1"/>
        <n v="15989.25" u="1"/>
        <n v="2290.5" u="1"/>
        <n v="4177.6000000000004" u="1"/>
        <n v="4373.8599999999997" u="1"/>
        <n v="6536" u="1"/>
        <n v="6188.29" u="1"/>
        <n v="8215.4500000000007" u="1"/>
        <n v="17402.14" u="1"/>
        <n v="5511.75" u="1"/>
        <n v="13864.44" u="1"/>
        <n v="13925" u="1"/>
        <n v="14854.06" u="1"/>
        <n v="15208.03" u="1"/>
        <n v="15259.2" u="1"/>
        <n v="20542.5" u="1"/>
        <n v="6764.5" u="1"/>
        <n v="11547.67" u="1"/>
        <n v="12958.18" u="1"/>
        <n v="14585.79" u="1"/>
        <n v="14688.03" u="1"/>
        <n v="1545.42" u="1"/>
        <n v="4093.9" u="1"/>
        <n v="4544.93" u="1"/>
        <n v="6609.92" u="1"/>
        <n v="2842.13" u="1"/>
        <n v="7533.84" u="1"/>
        <n v="7581.83" u="1"/>
        <n v="9997.16" u="1"/>
        <n v="11024.54" u="1"/>
        <n v="2752.83" u="1"/>
        <n v="4435.16" u="1"/>
        <n v="5304.83" u="1"/>
        <n v="53537.120000000003" u="1"/>
        <n v="1922.52" u="1"/>
        <n v="4211.75" u="1"/>
        <n v="4492.59" u="1"/>
        <n v="4543.71" u="1"/>
        <n v="5908.19" u="1"/>
        <n v="6557.58" u="1"/>
        <n v="6841.55" u="1"/>
        <n v="8277.49" u="1"/>
        <n v="15228.39" u="1"/>
        <n v="16022.92" u="1"/>
        <n v="2394.6999999999998" u="1"/>
        <n v="4192.87" u="1"/>
        <n v="7644.35" u="1"/>
        <n v="6602.39" u="1"/>
        <n v="18298.740000000002" u="1"/>
        <n v="4548.8" u="1"/>
        <n v="7882.29" u="1"/>
        <n v="15123.71" u="1"/>
        <n v="4079.13" u="1"/>
        <n v="8562.2000000000007" u="1"/>
        <n v="15455.67" u="1"/>
        <n v="4387.91" u="1"/>
        <n v="5538.42" u="1"/>
        <n v="12427.04" u="1"/>
        <n v="4072.82" u="1"/>
        <n v="28806.799999999999" u="1"/>
        <n v="2051.1" u="1"/>
        <n v="4378.47" u="1"/>
        <n v="4517.3" u="1"/>
        <n v="7844.48" u="1"/>
        <n v="15421.04" u="1"/>
        <n v="1688.57" u="1"/>
        <n v="4112.16" u="1"/>
        <n v="4487.0200000000004" u="1"/>
        <n v="5042.3900000000003" u="1"/>
        <n v="5117.53" u="1"/>
        <n v="30563.37" u="1"/>
        <n v="5002.67" u="1"/>
        <n v="7195.09" u="1"/>
        <n v="7828.73" u="1"/>
        <n v="8429.15" u="1"/>
        <n v="12964.27" u="1"/>
        <n v="14582.39" u="1"/>
        <n v="14930.1" u="1"/>
        <n v="17708.419999999998" u="1"/>
        <n v="46219.02" u="1"/>
        <n v="7267.05" u="1"/>
        <n v="8413.4" u="1"/>
        <n v="14908.09" u="1"/>
        <n v="27474.080000000002" u="1"/>
        <n v="6279.39" u="1"/>
        <n v="6587.38" u="1"/>
        <n v="1857.4" u="1"/>
        <n v="5880.56" u="1"/>
        <n v="7918.4" u="1"/>
        <n v="14592.57" u="1"/>
        <n v="4548.32" u="1"/>
        <n v="14318.04" u="1"/>
        <n v="14420.28" u="1"/>
        <n v="17722.52" u="1"/>
        <n v="19464.990000000002" u="1"/>
        <n v="2149.6" u="1"/>
        <n v="4372.8999999999996" u="1"/>
        <n v="7127" u="1"/>
        <n v="8020.64" u="1"/>
        <n v="13332.34" u="1"/>
        <n v="14631.12" u="1"/>
        <n v="500.54" u="1"/>
        <n v="2762.4" u="1"/>
        <n v="4529.4399999999996" u="1"/>
        <n v="5033.6899999999996" u="1"/>
        <n v="5091.12" u="1"/>
        <n v="6701.02" u="1"/>
        <n v="9343.15" u="1"/>
        <n v="4553.41" u="1"/>
        <n v="4590" u="1"/>
        <n v="8083.16" u="1"/>
        <n v="2793.66" u="1"/>
        <n v="3834.03" u="1"/>
        <n v="13952.14" u="1"/>
        <n v="3859.59" u="1"/>
        <n v="6195.55" u="1"/>
        <n v="6415.83" u="1"/>
        <n v="12267.1" u="1"/>
        <n v="14226.67" u="1"/>
        <n v="4818.5" u="1"/>
        <n v="4866.49" u="1"/>
        <n v="6798.91" u="1"/>
        <n v="9784.4" u="1"/>
        <n v="13757.84" u="1"/>
        <n v="14929.14" u="1"/>
        <n v="20220.7" u="1"/>
        <n v="43220.39" u="1"/>
        <n v="4443.6400000000003" u="1"/>
        <n v="7746.85" u="1"/>
        <n v="7864.84" u="1"/>
        <n v="13298.4" u="1"/>
        <n v="14913.39" u="1"/>
        <n v="5131.58" u="1"/>
        <n v="6596.34" u="1"/>
        <n v="14077.18" u="1"/>
        <n v="14897.64" u="1"/>
        <n v="17158.23" u="1"/>
        <n v="7978.48" u="1"/>
        <n v="14990.49" u="1"/>
        <n v="14489.37" u="1"/>
        <n v="18416.02" u="1"/>
        <n v="4943.54" u="1"/>
        <n v="10209.9" u="1"/>
        <n v="14473.62" u="1"/>
        <n v="14630.16" u="1"/>
        <n v="5160.6400000000003" u="1"/>
        <n v="6196.29" u="1"/>
        <n v="7959.6" u="1"/>
        <n v="6528.25" u="1"/>
        <n v="14158.1" u="1"/>
        <n v="7943.85" u="1"/>
        <n v="1188.8" u="1"/>
        <n v="4329.5200000000004" u="1"/>
        <n v="6898.76" u="1"/>
        <n v="1342" u="1"/>
        <n v="20837.89" u="1"/>
        <n v="11567.59" u="1"/>
        <n v="11730.39" u="1"/>
        <n v="1212" u="1"/>
        <n v="5919.32" u="1"/>
        <n v="17079.21" u="1"/>
        <n v="17423.79" u="1"/>
        <n v="2933.23" u="1"/>
        <n v="6528.99" u="1"/>
        <n v="7374.64" u="1"/>
        <n v="9286.24" u="1"/>
        <n v="758.2" u="1"/>
        <n v="14255.56" u="1"/>
        <n v="14708.64" u="1"/>
        <n v="4360.54" u="1"/>
        <n v="4780.21" u="1"/>
        <n v="13406.73" u="1"/>
        <n v="15985.41" u="1"/>
        <n v="4933.62" u="1"/>
        <n v="8046.83" u="1"/>
        <n v="8070.8" u="1"/>
        <n v="4359.32" u="1"/>
        <n v="7526.83" u="1"/>
        <n v="8112.48" u="1"/>
        <n v="14987.09" u="1"/>
        <n v="4552.45" u="1"/>
        <n v="8109.35" u="1"/>
        <n v="9813.98" u="1"/>
        <n v="13401.16" u="1"/>
        <n v="5832.35" u="1"/>
        <n v="2901.73" u="1"/>
        <n v="4364.41" u="1"/>
        <n v="4587.82" u="1"/>
        <n v="6300.01" u="1"/>
        <n v="6580.85" u="1"/>
        <n v="11742.05" u="1"/>
        <n v="13213.12" u="1"/>
        <n v="6574.54" u="1"/>
        <n v="11745.18" u="1"/>
        <n v="13468.77" u="1"/>
        <n v="13586.76" u="1"/>
        <n v="14537.83" u="1"/>
        <n v="16387.34" u="1"/>
        <n v="6287.39" u="1"/>
        <n v="10877.47" u="1"/>
        <n v="14461.52" u="1"/>
        <n v="15198.62" u="1"/>
        <n v="2850" u="1"/>
        <n v="4375.8100000000004" u="1"/>
        <n v="6887.62" u="1"/>
        <n v="7655" u="1"/>
        <n v="14563.76" u="1"/>
        <n v="5154.59" u="1"/>
        <n v="7726.96" u="1"/>
        <n v="7947.24" u="1"/>
        <n v="2590" u="1"/>
        <n v="4380.8999999999996" u="1"/>
        <n v="4438.33" u="1"/>
        <n v="5003.1400000000003" u="1"/>
        <n v="8813.2199999999993" u="1"/>
        <n v="9103.5" u="1"/>
        <n v="14867.35" u="1"/>
        <n v="18961.240000000002" u="1"/>
        <n v="4120.8999999999996" u="1"/>
        <n v="4323.47" u="1"/>
        <n v="4915.43" u="1"/>
        <n v="5044.82" u="1"/>
        <n v="15757.86" u="1"/>
        <n v="16067.81" u="1"/>
        <n v="7955.46" u="1"/>
        <n v="8379.7099999999991" u="1"/>
        <n v="17232.080000000002" u="1"/>
        <n v="17468.849999999999" u="1"/>
        <n v="5035.38" u="1"/>
        <n v="6605.56" u="1"/>
        <n v="14717.86" u="1"/>
        <n v="1050.5" u="1"/>
        <n v="3916.3" u="1"/>
        <n v="14587.25" u="1"/>
        <n v="2060.56" u="1"/>
        <n v="15053.74" u="1"/>
        <n v="5034.16" u="1"/>
        <n v="9009" u="1"/>
        <n v="9283.5300000000007" u="1"/>
        <n v="14552.62" u="1"/>
        <n v="20093.82" u="1"/>
        <n v="24012.959999999999" u="1"/>
        <n v="3890.13" u="1"/>
        <n v="4493.32" u="1"/>
        <n v="4665.6099999999997" u="1"/>
        <n v="6199.2" u="1"/>
        <n v="15006.49" u="1"/>
        <n v="29650.12" u="1"/>
        <n v="4348.18" u="1"/>
        <n v="4396.17" u="1"/>
        <n v="4707.29" u="1"/>
        <n v="8101.34" u="1"/>
        <n v="4873.2700000000004" u="1"/>
        <n v="5147.8" u="1"/>
        <n v="7249.38" u="1"/>
        <n v="8946" u="1"/>
        <n v="18697.310000000001" u="1"/>
        <n v="4546.3999999999996" u="1"/>
        <n v="6197.98" u="1"/>
        <n v="23306.400000000001" u="1"/>
        <n v="27423.759999999998" u="1"/>
        <n v="32740" u="1"/>
        <n v="3240.13" u="1"/>
        <n v="6868.21" u="1"/>
        <n v="7883.02" u="1"/>
        <n v="96" u="1"/>
        <n v="3837.79" u="1"/>
        <n v="6411.95" u="1"/>
        <n v="14713.77" u="1"/>
        <n v="19713.650000000001" u="1"/>
        <n v="360" u="1"/>
        <n v="4687.1899999999996" u="1"/>
        <n v="4862.6099999999997" u="1"/>
        <n v="6094.52" u="1"/>
        <n v="6230.22" u="1"/>
        <n v="10999.11" u="1"/>
        <n v="27610.05" u="1"/>
        <n v="6474.47" u="1"/>
        <n v="15074.79" u="1"/>
        <n v="4227.75" u="1"/>
        <n v="4915.6899999999996" u="1"/>
        <n v="7216.66" u="1"/>
        <n v="8200.89" u="1"/>
        <n v="10501.91" u="1"/>
        <n v="14194.46" u="1"/>
        <n v="14321.94" u="1"/>
        <n v="15665.53" u="1"/>
        <n v="4357.1400000000003" u="1"/>
        <n v="4752.84" u="1"/>
        <n v="8820" u="1"/>
        <n v="12212.88" u="1"/>
        <n v="19250.12" u="1"/>
        <n v="4540.83" u="1"/>
        <n v="4824.8" u="1"/>
        <n v="6615.26" u="1"/>
        <n v="1809.3" u="1"/>
        <n v="7722.87" u="1"/>
        <n v="10847.18" u="1"/>
        <n v="4545.92" u="1"/>
        <n v="4549.05" u="1"/>
        <n v="6514.93" u="1"/>
        <n v="8348.73" u="1"/>
        <n v="33991.19" u="1"/>
        <n v="3759.28" u="1"/>
        <n v="3967.55" u="1"/>
        <n v="6529.46" u="1"/>
        <n v="7477.4" u="1"/>
        <n v="13318.05" u="1"/>
        <n v="14830.8" u="1"/>
        <n v="18281.55" u="1"/>
        <n v="5897.78" u="1"/>
        <n v="6489.74" u="1"/>
        <n v="7924.22" u="1"/>
        <n v="10611.89" u="1"/>
        <n v="14645.89" u="1"/>
        <n v="15938.41" u="1"/>
        <n v="44059.58" u="1"/>
        <n v="51119.08" u="1"/>
        <n v="3878.25" u="1"/>
        <n v="6432.31" u="1"/>
        <n v="9542.83" u="1"/>
        <n v="4372.41" u="1"/>
        <n v="13056.83" u="1"/>
        <n v="15016.4" u="1"/>
        <n v="39012.99" u="1"/>
        <n v="4816.1000000000004" u="1"/>
        <n v="7337.35" u="1"/>
        <n v="7367.63" u="1"/>
        <n v="9508.2000000000007" u="1"/>
        <n v="3540.96" u="1"/>
        <n v="6370.53" u="1"/>
        <n v="4374.37" u="1"/>
        <n v="4543.4799999999996" u="1"/>
        <n v="4800.3500000000004" u="1"/>
        <n v="6198.24" u="1"/>
        <n v="11672.25" u="1"/>
        <n v="16809.52" u="1"/>
        <n v="42856.41" u="1"/>
        <n v="6530.2" u="1"/>
        <n v="16586.849999999999" u="1"/>
        <n v="2230.17" u="1"/>
        <n v="879.84" u="1"/>
        <n v="3889.04" u="1"/>
        <n v="6155.34" u="1"/>
        <n v="11117.62" u="1"/>
        <n v="19504.54" u="1"/>
        <n v="7767.2" u="1"/>
        <n v="14574.19" u="1"/>
        <n v="16562.400000000001" u="1"/>
        <n v="3446.33" u="1"/>
        <n v="3852.45" u="1"/>
        <n v="6332.72" u="1"/>
        <n v="6613.56" u="1"/>
        <n v="7984.3" u="1"/>
        <n v="13939.33" u="1"/>
        <n v="6353.56" u="1"/>
        <n v="8348.4599999999991" u="1"/>
        <n v="10713.17" u="1"/>
        <n v="4480.4799999999996" u="1"/>
        <n v="15289.97" u="1"/>
        <n v="18223.68" u="1"/>
        <n v="38822.660000000003" u="1"/>
        <n v="3836.7" u="1"/>
        <n v="6388.93" u="1"/>
        <n v="8326.4500000000007" u="1"/>
        <n v="2402.2199999999998" u="1"/>
        <n v="14754.22" u="1"/>
        <n v="15140.48" u="1"/>
        <n v="232669.77" u="1"/>
        <n v="2359.9299999999998" u="1"/>
        <n v="4485.57" u="1"/>
        <n v="7828.5" u="1"/>
        <n v="6520.28" u="1"/>
        <n v="4950.1000000000004" u="1"/>
        <n v="11135.54" u="1"/>
        <n v="13966.74" u="1"/>
        <n v="14531.55" u="1"/>
        <n v="14809.21" u="1"/>
        <n v="6009.72" u="1"/>
        <n v="7386.77" u="1"/>
        <n v="11956" u="1"/>
        <n v="13446.74" u="1"/>
        <n v="13740.15" u="1"/>
        <n v="6284.25" u="1"/>
        <n v="14729.77" u="1"/>
        <n v="4366.3599999999997" u="1"/>
        <n v="6576.49" u="1"/>
        <n v="7225.88" u="1"/>
        <n v="2937.12" u="1"/>
        <n v="3950.34" u="1"/>
        <n v="4502.0600000000004" u="1"/>
        <n v="5869.67" u="1"/>
        <n v="9212.08" u="1"/>
        <n v="13131.22" u="1"/>
        <n v="4377.76" u="1"/>
        <n v="6418.73" u="1"/>
        <n v="6851.02" u="1"/>
        <n v="13830.56" u="1"/>
        <n v="4709.72" u="1"/>
        <n v="6669.29" u="1"/>
        <n v="6998.12" u="1"/>
        <n v="7901.2" u="1"/>
        <n v="8558.34" u="1"/>
        <n v="722.49" u="1"/>
        <n v="5041.68" u="1"/>
        <n v="7641.2" u="1"/>
        <n v="15212.7" u="1"/>
        <n v="4355.7" u="1"/>
        <n v="4382.8500000000004" u="1"/>
        <n v="7855.17" u="1"/>
        <n v="14424.43" u="1"/>
        <n v="4370.2299999999996" u="1"/>
        <n v="4521.68" u="1"/>
        <n v="6112.7" u="1"/>
        <n v="6538.68" u="1"/>
        <n v="8156.85" u="1"/>
        <n v="14794.94" u="1"/>
        <n v="11306.87" u="1"/>
        <n v="14610.03" u="1"/>
        <n v="2536.09" u="1"/>
        <n v="4303.3599999999997" u="1"/>
        <n v="7947.97" u="1"/>
        <n v="12628.45" u="1"/>
        <n v="13736.06" u="1"/>
        <n v="4459.8999999999996" u="1"/>
        <n v="6030.08" u="1"/>
        <n v="8696.69" u="1"/>
        <n v="9028.65" u="1"/>
        <n v="13914.61" u="1"/>
        <n v="892.5" u="1"/>
        <n v="7421.66" u="1"/>
        <n v="13937.41" u="1"/>
        <n v="14604.46" u="1"/>
        <n v="4504.71" u="1"/>
        <n v="5733.49" u="1"/>
        <n v="7104.23" u="1"/>
        <n v="8112.73" u="1"/>
        <n v="8218.3700000000008" u="1"/>
        <n v="11690.69" u="1"/>
        <n v="12076.95" u="1"/>
        <n v="13535.4" u="1"/>
        <n v="8187.87" u="1"/>
        <n v="3539.26" u="1"/>
        <n v="4340.6899999999996" u="1"/>
        <n v="4350.13" u="1"/>
        <n v="6502.83" u="1"/>
        <n v="6584.23" u="1"/>
        <n v="8154.41" u="1"/>
        <n v="5819.98" u="1"/>
        <n v="7251.33" u="1"/>
        <n v="15607.39" u="1"/>
        <n v="20402.77" u="1"/>
        <n v="2800.57" u="1"/>
        <n v="4074.77" u="1"/>
        <n v="7576.98" u="1"/>
        <n v="8175.25" u="1"/>
        <n v="8876.7199999999993" u="1"/>
        <n v="9492.7000000000007" u="1"/>
        <n v="14583.14" u="1"/>
        <n v="1798.4" u="1"/>
        <n v="2712.86" u="1"/>
        <n v="4345.78" u="1"/>
        <n v="4385.5" u="1"/>
        <n v="6791.89" u="1"/>
        <n v="8458.9599999999991" u="1"/>
        <n v="9208.68" u="1"/>
        <n v="11554.51" u="1"/>
        <n v="13731.18" u="1"/>
        <n v="15068.51" u="1"/>
        <n v="15572.76" u="1"/>
        <n v="2385.0100000000002" u="1"/>
        <n v="6268.76" u="1"/>
        <n v="7222.96" u="1"/>
        <n v="14826.17" u="1"/>
        <n v="5166.24" u="1"/>
        <n v="6591.28" u="1"/>
        <n v="7639.5" u="1"/>
        <n v="8925.4500000000007" u="1"/>
        <n v="14318.79" u="1"/>
        <n v="14532.76" u="1"/>
        <n v="4401.99" u="1"/>
        <n v="7989.17" u="1"/>
        <n v="99500.52" u="1"/>
        <n v="4936.5200000000004" u="1"/>
        <n v="6304.13" u="1"/>
        <n v="1059.71" u="1"/>
        <n v="5908.43" u="1"/>
        <n v="6318.66" u="1"/>
        <n v="6412.68" u="1"/>
        <n v="6538.94" u="1"/>
        <n v="7868" u="1"/>
        <n v="15998.26" u="1"/>
        <n v="4359.09" u="1"/>
        <n v="8249.6" u="1"/>
        <n v="16436.11" u="1"/>
        <n v="4708.76" u="1"/>
        <n v="4932.17" u="1"/>
        <n v="7676.83" u="1"/>
        <n v="15114.8" u="1"/>
        <n v="4333.8999999999996" u="1"/>
        <n v="4536.47" u="1"/>
        <n v="4817.3100000000004" u="1"/>
        <n v="6184.92" u="1"/>
        <n v="7477.39" u="1"/>
        <n v="14534.24" u="1"/>
        <n v="15274.47" u="1"/>
        <n v="15277.6" u="1"/>
        <n v="2379.0700000000002" u="1"/>
        <n v="4364.18" u="1"/>
        <n v="4946.7" u="1"/>
        <n v="7156.83" u="1"/>
        <n v="9498" u="1"/>
        <n v="10545.05" u="1"/>
        <n v="18282.3" u="1"/>
        <n v="6392.58" u="1"/>
        <n v="14741.85" u="1"/>
        <n v="3185" u="1"/>
        <n v="8013.88" u="1"/>
        <n v="9910.19" u="1"/>
        <n v="14391.01" u="1"/>
        <n v="17906.22" u="1"/>
        <n v="6521.97" u="1"/>
        <n v="7832.15" u="1"/>
        <n v="14202.97" u="1"/>
        <n v="14860.63" u="1"/>
        <n v="668.97" u="1"/>
        <n v="4380.67" u="1"/>
        <n v="4546.6499999999996" u="1"/>
        <n v="4942.3500000000004" u="1"/>
        <n v="8076.4" u="1"/>
        <n v="16047.68" u="1"/>
        <n v="4479.78" u="1"/>
        <n v="18323.02" u="1"/>
        <n v="4754.3100000000004" u="1"/>
        <n v="5288.84" u="1"/>
        <n v="6200.19" u="1"/>
        <n v="7712.94" u="1"/>
        <n v="8138.92" u="1"/>
        <n v="15825.01" u="1"/>
        <n v="4379.45" u="1"/>
        <n v="4524.59" u="1"/>
        <n v="4853.42" u="1"/>
        <n v="16198.65" u="1"/>
        <n v="4535.99" u="1"/>
        <n v="14667.02" u="1"/>
        <n v="8836.25" u="1"/>
        <n v="19052.11" u="1"/>
        <n v="1519.68" u="1"/>
        <n v="16461.599999999999" u="1"/>
        <n v="4462.8100000000004" u="1"/>
        <n v="4541.08" u="1"/>
        <n v="5918.13" u="1"/>
        <n v="6192.66" u="1"/>
        <n v="6561.21" u="1"/>
        <n v="8073.96" u="1"/>
        <n v="8131.39" u="1"/>
        <n v="14511.17" u="1"/>
        <n v="4338.51" u="1"/>
        <n v="11986.79" u="1"/>
        <n v="13656.08" u="1"/>
        <n v="4380.1899999999996" u="1"/>
        <n v="7502.84" u="1"/>
        <n v="4546.17" u="1"/>
        <n v="14342.8" u="1"/>
        <n v="5798.92" u="1"/>
        <n v="5856.35" u="1"/>
        <n v="9517.4" u="1"/>
        <n v="14100.46" u="1"/>
        <n v="4675.5600000000004" u="1"/>
        <n v="8012.18" u="1"/>
        <n v="19770.060000000001" u="1"/>
        <n v="1295.6600000000001" u="1"/>
        <n v="6365.69" u="1"/>
        <n v="6592.23" u="1"/>
        <n v="7966.15" u="1"/>
        <n v="8477.4" u="1"/>
        <n v="9431.6" u="1"/>
        <n v="20970.52" u="1"/>
        <n v="1867.76" u="1"/>
        <n v="4000.5" u="1"/>
        <n v="4236.96" u="1"/>
        <n v="5922" u="1"/>
        <n v="6308.26" u="1"/>
        <n v="14241.25" u="1"/>
        <n v="16477.080000000002" u="1"/>
        <n v="4508.3599999999997" u="1"/>
        <n v="4535.51" u="1"/>
        <n v="6274.8" u="1"/>
        <n v="14902.04" u="1"/>
        <n v="3880.92" u="1"/>
        <n v="12062.14" u="1"/>
        <n v="4830.88" u="1"/>
        <n v="4918.59" u="1"/>
        <n v="1755.75" u="1"/>
        <n v="5153.3999999999996" u="1"/>
        <n v="5718.21" u="1"/>
        <n v="22089.79" u="1"/>
        <n v="24457.63" u="1"/>
        <n v="5174.24" u="1"/>
        <n v="6270.45" u="1"/>
        <n v="4244.01" u="1"/>
        <n v="7773.76" u="1"/>
        <n v="11293.54" u="1"/>
        <n v="11622.37" u="1"/>
        <n v="14651" u="1"/>
        <n v="15426.65" u="1"/>
        <n v="20609.919999999998" u="1"/>
        <n v="199.96" u="1"/>
        <n v="4373.3999999999996" u="1"/>
        <n v="8018.01" u="1"/>
        <n v="14517.26" u="1"/>
        <n v="14562.07" u="1"/>
        <n v="2762.65" u="1"/>
        <n v="6556.38" u="1"/>
        <n v="6867.5" u="1"/>
        <n v="6976.05" u="1"/>
        <n v="8038.85" u="1"/>
        <n v="15605.99" u="1"/>
        <n v="10780.59" u="1"/>
        <n v="148.31" u="1"/>
        <n v="6540.63" u="1"/>
        <n v="6591.75" u="1"/>
        <n v="10034" u="1"/>
        <n v="13931.13" u="1"/>
        <n v="14045.99" u="1"/>
        <n v="15954.39" u="1"/>
        <n v="4372.18" u="1"/>
        <n v="10519.37" u="1"/>
        <n v="14923.88" u="1"/>
        <n v="19329.060000000001" u="1"/>
        <n v="1675" u="1"/>
        <n v="4559" u="1"/>
        <n v="7913.33" u="1"/>
        <n v="8001.04" u="1"/>
        <n v="8015.57" u="1"/>
        <n v="4370.96" u="1"/>
        <n v="6297.12" u="1"/>
        <n v="8093.84" u="1"/>
        <n v="15384.01" u="1"/>
        <n v="4992.03" u="1"/>
        <n v="2300.4499999999998" u="1"/>
        <n v="4122.3599999999997" u="1"/>
        <n v="6535.06" u="1"/>
        <n v="15164.47" u="1"/>
        <n v="3901.89" u="1"/>
        <n v="4444.88" u="1"/>
        <n v="6377.3" u="1"/>
        <n v="7385.8" u="1"/>
        <n v="8941.18" u="1"/>
        <n v="14625.59" u="1"/>
        <n v="18139.400000000001" u="1"/>
        <n v="5941.88" u="1"/>
        <n v="7650.89" u="1"/>
        <n v="4440.53" u="1"/>
        <n v="4984.5" u="1"/>
        <n v="14926.05" u="1"/>
        <n v="20099.66" u="1"/>
        <n v="3890.86" u="1"/>
        <n v="4552.21" u="1"/>
        <n v="13726.38" u="1"/>
        <n v="13901.8" u="1"/>
        <n v="10917.98" u="1"/>
        <n v="11642.46" u="1"/>
        <n v="14061.47" u="1"/>
        <n v="5067.8599999999997" u="1"/>
        <n v="153.80000000000001" u="1"/>
        <n v="3864.69" u="1"/>
        <n v="3962.82" u="1"/>
        <n v="5620.1" u="1"/>
        <n v="6299.77" u="1"/>
        <n v="9782" u="1"/>
        <n v="17312.310000000001" u="1"/>
        <n v="4568.7" u="1"/>
        <n v="5827.76" u="1"/>
        <n v="13956.79" u="1"/>
        <n v="55154.5" u="1"/>
        <n v="4193.84" u="1"/>
        <n v="4698.09" u="1"/>
        <n v="6261.96" u="1"/>
        <n v="7412.47" u="1"/>
        <n v="14027.53" u="1"/>
        <n v="4848.32" u="1"/>
        <n v="6361.07" u="1"/>
        <n v="6584.48" u="1"/>
        <n v="7369.57" u="1"/>
        <n v="11369.41" u="1"/>
        <n v="5041.45" u="1"/>
        <n v="7109.57" u="1"/>
        <n v="7786.11" u="1"/>
        <n v="1318.5" u="1"/>
        <n v="14130.56" u="1"/>
        <n v="15087.89" u="1"/>
        <n v="5858.78" u="1"/>
        <n v="6007.05" u="1"/>
        <n v="6257.61" u="1"/>
        <n v="7323.54" u="1"/>
        <n v="6570.69" u="1"/>
        <n v="14938.4" u="1"/>
        <n v="2419.5500000000002" u="1"/>
        <n v="4381.3999999999996" u="1"/>
        <n v="6600.97" u="1"/>
        <n v="8638.7999999999993" u="1"/>
        <n v="11941.96" u="1"/>
        <n v="5042.1899999999996" u="1"/>
        <n v="5190.46" u="1"/>
        <n v="8584.5" u="1"/>
        <n v="14788.91" u="1"/>
        <n v="2423.66" u="1"/>
        <n v="4703.92" u="1"/>
        <n v="18746.830000000002" u="1"/>
        <n v="9.2799999999999994" u="1"/>
        <n v="6548.63" u="1"/>
        <n v="9887.2000000000007" u="1"/>
        <n v="16155.3" u="1"/>
        <n v="209900.4" u="1"/>
        <n v="107.09" u="1"/>
        <n v="1588.8" u="1"/>
        <n v="8018.48" u="1"/>
        <n v="8962.06" u="1"/>
        <n v="15092.5" u="1"/>
        <n v="15459.88" u="1"/>
        <n v="16565.28" u="1"/>
        <n v="4150.46" u="1"/>
        <n v="4932.42" u="1"/>
        <n v="8190.77" u="1"/>
        <n v="13889.7" u="1"/>
        <n v="4760.13" u="1"/>
        <n v="6242.6" u="1"/>
        <n v="6360.59" u="1"/>
        <n v="4557.5600000000004" u="1"/>
        <n v="6324" u="1"/>
        <n v="6565.12" u="1"/>
        <n v="7011.94" u="1"/>
        <n v="7468.2" u="1"/>
        <n v="8490" u="1"/>
        <n v="20683.43" u="1"/>
        <n v="2398.4699999999998" u="1"/>
        <n v="8244.5300000000007" u="1"/>
        <n v="13379.88" u="1"/>
        <n v="15511.74" u="1"/>
        <n v="4562.6499999999996" u="1"/>
        <n v="6193.39" u="1"/>
        <n v="6558.81" u="1"/>
        <n v="7675.86" u="1"/>
        <n v="7706.14" u="1"/>
        <n v="7821" u="1"/>
        <n v="7868.99" u="1"/>
        <n v="4360.08" u="1"/>
        <n v="4441.4799999999996" u="1"/>
        <n v="6289.37" u="1"/>
        <n v="7162.17" u="1"/>
        <n v="11235.4" u="1"/>
        <n v="14305.71" u="1"/>
        <n v="14998" u="1"/>
        <n v="1196.44" u="1"/>
        <n v="2502.3000000000002" u="1"/>
        <n v="5467.69" u="1"/>
        <n v="14455.99" u="1"/>
        <n v="2314.87" u="1"/>
        <n v="4347.46" u="1"/>
        <n v="4374.6099999999997" u="1"/>
        <n v="5159.7" u="1"/>
        <n v="6594.18" u="1"/>
        <n v="16428.14" u="1"/>
        <n v="4500.87" u="1"/>
        <n v="5035.3999999999996" u="1"/>
        <n v="11852.07" u="1"/>
        <n v="14663.6" u="1"/>
        <n v="4935.07" u="1"/>
        <n v="7405.2" u="1"/>
        <n v="10576.09" u="1"/>
        <n v="10636.65" u="1"/>
        <n v="4560.21" u="1"/>
        <n v="6854.92" u="1"/>
        <n v="14699.71" u="1"/>
        <n v="7769.4" u="1"/>
        <n v="13576.35" u="1"/>
        <n v="13802.94" u="1"/>
        <n v="16532.650000000001" u="1"/>
        <n v="4375.3500000000004" u="1"/>
        <n v="6277.49" u="1"/>
        <n v="1928.7" u="1"/>
        <n v="4843.01" u="1"/>
        <n v="6434.03" u="1"/>
        <n v="14661.95" u="1"/>
        <n v="4380.4399999999996" u="1"/>
        <n v="14646.2" u="1"/>
        <n v="36471.629999999997" u="1"/>
        <n v="14.9" u="1"/>
        <n v="8758" u="1"/>
        <n v="13727.32" u="1"/>
        <n v="2257.1999999999998" u="1"/>
        <n v="7315.05" u="1"/>
        <n v="7623.04" u="1"/>
        <n v="10472.1" u="1"/>
        <n v="14327.55" u="1"/>
        <n v="5122.63" u="1"/>
        <n v="5907.72" u="1"/>
        <n v="14212.69" u="1"/>
        <n v="4551.51" u="1"/>
        <n v="8302.48" u="1"/>
        <n v="11733.12" u="1"/>
        <n v="4379.22" u="1"/>
        <n v="4545.2" u="1"/>
        <n v="5601.69" u="1"/>
        <n v="7123.88" u="1"/>
        <n v="11777.93" u="1"/>
        <n v="39928.620000000003" u="1"/>
        <n v="8213.5499999999993" u="1"/>
        <n v="12033.58" u="1"/>
        <n v="4556.6000000000004" u="1"/>
        <n v="4577.4399999999996" u="1"/>
        <n v="5139.12" u="1"/>
        <n v="6265.61" u="1"/>
        <n v="6295.89" u="1"/>
        <n v="7980.93" u="1"/>
        <n v="9378.59" u="1"/>
        <n v="9672" u="1"/>
        <n v="13763.43" u="1"/>
        <n v="14382.54" u="1"/>
        <n v="14481.65" u="1"/>
        <n v="4384.3100000000004" u="1"/>
        <n v="8922.2800000000007" u="1"/>
        <n v="14520.2" u="1"/>
        <n v="14619.31" u="1"/>
        <n v="16536.990000000002" u="1"/>
        <n v="16671.419999999998" u="1"/>
        <n v="165.65" u="1"/>
        <n v="1840.38" u="1"/>
        <n v="4378" u="1"/>
        <n v="4486.55" u="1"/>
        <n v="6666.4" u="1"/>
        <n v="8043.45" u="1"/>
        <n v="5688.18" u="1"/>
        <n v="7028.64" u="1"/>
        <n v="7888.87" u="1"/>
        <n v="8364.52" u="1"/>
        <n v="134429.03" u="1"/>
        <n v="2459.5300000000002" u="1"/>
        <n v="4995.8900000000003" u="1"/>
        <n v="15918.78" u="1"/>
        <n v="16410.990000000002" u="1"/>
        <n v="3014.9" u="1"/>
        <n v="5122.1499999999996" u="1"/>
        <n v="14431.96" u="1"/>
        <n v="24913.98" u="1"/>
        <n v="3539.99" u="1"/>
        <n v="4337.0600000000004" u="1"/>
        <n v="8168.49" u="1"/>
        <n v="15319.34" u="1"/>
        <n v="24550.42" u="1"/>
        <n v="4523.88" u="1"/>
        <n v="14509.06" u="1"/>
        <n v="4544.72" u="1"/>
        <n v="4903.83" u="1"/>
        <n v="11043" u="1"/>
        <n v="4586.3999999999996" u="1"/>
        <n v="4819.25" u="1"/>
        <n v="7388.49" u="1"/>
        <n v="11745.47" u="1"/>
        <n v="14049.62" u="1"/>
        <n v="3119.71" u="1"/>
        <n v="4559.25" u="1"/>
        <n v="7916.71" u="1"/>
        <n v="13245.6" u="1"/>
        <n v="4939.2" u="1"/>
        <n v="6587.65" u="1"/>
        <n v="15029.75" u="1"/>
        <n v="5017.47" u="1"/>
        <n v="5153.17" u="1"/>
        <n v="6297.37" u="1"/>
        <n v="7626.43" u="1"/>
        <n v="7731.85" u="1"/>
        <n v="4534.0600000000004" u="1"/>
        <n v="4700.04" u="1"/>
        <n v="5146.8599999999997" u="1"/>
        <n v="8142.08" u="1"/>
        <n v="14490.87" u="1"/>
        <n v="28312.85" u="1"/>
        <n v="1645.26" u="1"/>
        <n v="4636.3" u="1"/>
        <n v="8162.92" u="1"/>
        <n v="16029.55" u="1"/>
        <n v="905.8" u="1"/>
        <n v="2417" u="1"/>
        <n v="4315.74" u="1"/>
        <n v="4772" u="1"/>
        <n v="6447.6" u="1"/>
        <n v="14446.75" u="1"/>
        <n v="17986.2" u="1"/>
        <n v="4445.13" u="1"/>
        <n v="5260.5" u="1"/>
        <n v="6404.7" u="1"/>
        <n v="8022.87" u="1"/>
        <n v="14252.45" u="1"/>
        <n v="1029" u="1"/>
        <n v="5667.6" u="1"/>
        <n v="7065.49" u="1"/>
        <n v="11211.2" u="1"/>
        <n v="17603.86" u="1"/>
        <n v="23693.41" u="1"/>
        <n v="6757.5" u="1"/>
        <n v="7590.58" u="1"/>
        <n v="8007.12" u="1"/>
        <n v="14495.48" u="1"/>
        <n v="4440.78" u="1"/>
        <n v="4839.6099999999997" u="1"/>
        <n v="5042.18" u="1"/>
        <n v="5147.6000000000004" u="1"/>
        <n v="6545.49" u="1"/>
        <n v="7333.71" u="1"/>
        <n v="22813.87" u="1"/>
        <n v="2474.8000000000002" u="1"/>
        <n v="7517.4" u="1"/>
        <n v="14135.15" u="1"/>
        <n v="4512.74" u="1"/>
        <n v="9734.56" u="1"/>
        <n v="12817.49" u="1"/>
        <n v="13768.56" u="1"/>
        <n v="15185.33" u="1"/>
        <n v="2338.4899999999998" u="1"/>
        <n v="4445.87" u="1"/>
        <n v="6472.31" u="1"/>
        <n v="15613.27" u="1"/>
        <n v="10108.200000000001" u="1"/>
        <n v="4517.83" u="1"/>
        <n v="6450.25" u="1"/>
        <n v="7283.33" u="1"/>
        <n v="8068.42" u="1"/>
        <n v="1442.57" u="1"/>
        <n v="1738.55" u="1"/>
        <n v="4861.1899999999996" u="1"/>
        <n v="4948.8999999999996" u="1"/>
        <n v="6694.5" u="1"/>
        <n v="7168.47" u="1"/>
        <n v="8092.39" u="1"/>
        <n v="1881.82" u="1"/>
        <n v="6316.51" u="1"/>
        <n v="7297.86" u="1"/>
        <n v="8982.4" u="1"/>
        <n v="13906.91" u="1"/>
        <n v="15087.7" u="1"/>
        <n v="2458.44" u="1"/>
        <n v="4942.59" u="1"/>
        <n v="10594.26" u="1"/>
        <n v="14513.4" u="1"/>
        <n v="2484" u="1"/>
        <n v="6252.77" u="1"/>
        <n v="6527.3" u="1"/>
        <n v="17762.400000000001" u="1"/>
        <n v="5035.3900000000003" u="1"/>
        <n v="6991.83" u="1"/>
        <n v="9050.01" u="1"/>
        <n v="13240.55" u="1"/>
        <n v="4443.43" u="1"/>
        <n v="4938.24" u="1"/>
        <n v="6288.14" u="1"/>
        <n v="7520.05" u="1"/>
        <n v="13629.94" u="1"/>
        <n v="17859.07" u="1"/>
        <n v="2400.4" u="1"/>
        <n v="8045.14" u="1"/>
        <n v="8160" u="1"/>
        <n v="4505.95" u="1"/>
        <n v="4699.08" u="1"/>
        <n v="4931.93" u="1"/>
        <n v="7646.31" u="1"/>
        <n v="4520.4799999999996" u="1"/>
        <n v="7271.45" u="1"/>
        <n v="33168.76" u="1"/>
        <n v="8294.7199999999993" u="1"/>
        <n v="14808.29" u="1"/>
        <n v="14964.83" u="1"/>
        <n v="15740.48" u="1"/>
        <n v="3897.4" u="1"/>
        <n v="4562.16" u="1"/>
        <n v="8339.5300000000007" u="1"/>
        <n v="18480.349999999999" u="1"/>
        <n v="25265.32" u="1"/>
        <n v="1828.99" u="1"/>
        <n v="10104.799999999999" u="1"/>
        <n v="10162.23" u="1"/>
        <n v="11384.7" u="1"/>
        <n v="41731.25" u="1"/>
        <n v="4739.54" u="1"/>
        <n v="8045.88" u="1"/>
        <n v="10408.39" u="1"/>
        <n v="897.56" u="1"/>
        <n v="16490.759999999998" u="1"/>
        <n v="18002.72" u="1"/>
        <n v="4500.38" u="1"/>
        <n v="8991.6200000000008" u="1"/>
        <n v="9594.98" u="1"/>
        <n v="3117.4" u="1"/>
        <n v="5019.16" u="1"/>
        <n v="6305.37" u="1"/>
        <n v="22784.79" u="1"/>
        <n v="23601.33" u="1"/>
        <n v="23952.959999999999" u="1"/>
        <n v="27437.9" u="1"/>
        <n v="4532.62" u="1"/>
        <n v="5987.94" u="1"/>
        <n v="5991.07" u="1"/>
        <n v="15949.57" u="1"/>
        <n v="4369.7700000000004" u="1"/>
        <n v="4505.47" u="1"/>
        <n v="14762.52" u="1"/>
        <n v="15889.01" u="1"/>
        <n v="4614.0200000000004" u="1"/>
        <n v="4942.8500000000004" u="1"/>
        <n v="8164.61" u="1"/>
        <n v="8239.4599999999991" u="1"/>
        <n v="8523.48" u="1"/>
        <n v="12678.6" u="1"/>
        <n v="983.4" u="1"/>
        <n v="6594.43" u="1"/>
        <n v="7962.04" u="1"/>
        <n v="8916" u="1"/>
        <n v="13955.37" u="1"/>
        <n v="4821.68" u="1"/>
        <n v="4872.8" u="1"/>
        <n v="5654.76" u="1"/>
        <n v="6615.27" u="1"/>
        <n v="7110.08" u="1"/>
        <n v="7255.22" u="1"/>
        <n v="4386.26" u="1"/>
        <n v="3788" u="1"/>
        <n v="4343.3599999999997" u="1"/>
        <n v="5155.6000000000004" u="1"/>
        <n v="10870" u="1"/>
        <n v="6604.61" u="1"/>
        <n v="18977.8" u="1"/>
        <n v="19571.669999999998" u="1"/>
        <n v="24479.74" u="1"/>
        <n v="3528" u="1"/>
        <n v="4385.04" u="1"/>
        <n v="7129.7" u="1"/>
        <n v="13727.13" u="1"/>
        <n v="3704.4" u="1"/>
        <n v="8687.76" u="1"/>
        <n v="13321.99" u="1"/>
        <n v="16037.54" u="1"/>
        <n v="32140.16" u="1"/>
        <n v="4053.09" u="1"/>
        <n v="4565.55" u="1"/>
        <n v="2727.16" u="1"/>
        <n v="4535.2700000000004" u="1"/>
        <n v="4556.1099999999997" u="1"/>
        <n v="5341.2" u="1"/>
        <n v="13408.48" u="1"/>
        <n v="16050.85" u="1"/>
        <n v="278126.36" u="1"/>
        <n v="2624.31" u="1"/>
        <n v="4945.5" u="1"/>
        <n v="7805.02" u="1"/>
        <n v="14634.08" u="1"/>
        <n v="17498.72" u="1"/>
        <n v="45429.8" u="1"/>
        <n v="2316.3200000000002" u="1"/>
        <n v="8235.3700000000008" u="1"/>
        <n v="11085.45" u="1"/>
        <n v="13552.4" u="1"/>
        <n v="4482.93" u="1"/>
        <n v="4530.92" u="1"/>
        <n v="4706.34" u="1"/>
        <n v="17589.13" u="1"/>
        <n v="144.1" u="1"/>
        <n v="2389.87" u="1"/>
        <n v="14631.64" u="1"/>
        <n v="8501.2000000000007" u="1"/>
        <n v="9455.4" u="1"/>
        <n v="13332.86" u="1"/>
        <n v="4363.72" u="1"/>
        <n v="4502.55" u="1"/>
        <n v="4783.3900000000003" u="1"/>
        <n v="6296.14" u="1"/>
        <n v="6770.11" u="1"/>
        <n v="6618.66" u="1"/>
        <n v="17508.73" u="1"/>
        <n v="933.97" u="1"/>
        <n v="8444.4599999999991" u="1"/>
        <n v="14546.63" u="1"/>
        <n v="4118.25" u="1"/>
        <n v="5962.96" u="1"/>
        <n v="8034.26" u="1"/>
        <n v="10554.31" u="1"/>
        <n v="14594.57" u="1"/>
        <n v="14942.28" u="1"/>
        <n v="15714.8" u="1"/>
        <n v="7523.7" u="1"/>
        <n v="9705.48" u="1"/>
        <n v="14419.15" u="1"/>
        <n v="2654.35" u="1"/>
        <n v="4373.8999999999996" u="1"/>
        <n v="15357.6" u="1"/>
        <n v="16661.28" u="1"/>
        <n v="18582.400000000001" u="1"/>
        <n v="21301.08" u="1"/>
        <n v="4587.87" u="1"/>
        <n v="8063.32" u="1"/>
        <n v="4929.2700000000004" u="1"/>
        <n v="6296.88" u="1"/>
        <n v="7220.8" u="1"/>
        <n v="15204.98" u="1"/>
        <n v="15380.4" u="1"/>
        <n v="2332.1999999999998" u="1"/>
        <n v="3761.96" u="1"/>
        <n v="4439.55" u="1"/>
        <n v="5116.09" u="1"/>
        <n v="6960.8" u="1"/>
        <n v="16140.3" u="1"/>
        <n v="4544.97" u="1"/>
        <n v="6700.8" u="1"/>
        <n v="7939.02" u="1"/>
        <n v="1136.95" u="1"/>
        <n v="12151.11" u="1"/>
        <n v="14554.37" u="1"/>
        <n v="15604.55" u="1"/>
        <n v="3261.82" u="1"/>
        <n v="4746.32" u="1"/>
        <n v="6177.67" u="1"/>
        <n v="13182.41" u="1"/>
        <n v="18590.830000000002" u="1"/>
        <n v="23940.15" u="1"/>
        <n v="8296.4500000000007" u="1"/>
        <n v="11497.37" u="1"/>
        <n v="16313.28" u="1"/>
        <n v="6744.44" u="1"/>
        <n v="8341.26" u="1"/>
        <n v="15340.2" u="1"/>
        <n v="15614.73" u="1"/>
        <n v="3584.34" u="1"/>
        <n v="4440.29" u="1"/>
        <n v="6312.15" u="1"/>
        <n v="7154.67" u="1"/>
        <n v="3886.02" u="1"/>
        <n v="4741.97" u="1"/>
        <n v="4397.3900000000003" u="1"/>
        <n v="5125.05" u="1"/>
        <n v="6529.25" u="1"/>
        <n v="7314.34" u="1"/>
        <n v="9117.6" u="1"/>
        <n v="9286.76" u="1"/>
        <n v="1968.93" u="1"/>
        <n v="4913.04" u="1"/>
        <n v="7802.84" u="1"/>
        <n v="16558.599999999999" u="1"/>
        <n v="18651.91" u="1"/>
        <n v="2706.21" u="1"/>
        <n v="4517.34" u="1"/>
        <n v="40331.9" u="1"/>
        <n v="154.80000000000001" u="1"/>
        <n v="2253.08" u="1"/>
        <n v="4528.74" u="1"/>
        <n v="4589.3" u="1"/>
        <n v="8010.5" u="1"/>
        <n v="1631.15" u="1"/>
        <n v="4579.8599999999997" u="1"/>
        <n v="4725" u="1"/>
        <n v="9383.43" u="1"/>
        <n v="13842.24" u="1"/>
        <n v="2680.04" u="1"/>
        <n v="6955.97" u="1"/>
        <n v="52" u="1"/>
        <n v="5464.06" u="1"/>
        <n v="6222" u="1"/>
        <n v="6638.54" u="1"/>
        <n v="8073.02" u="1"/>
        <n v="31719.77" u="1"/>
        <n v="5421.16" u="1"/>
        <n v="6321.11" u="1"/>
        <n v="14480.92" u="1"/>
        <n v="6477.65" u="1"/>
        <n v="8135.54" u="1"/>
        <n v="11318.55" u="1"/>
        <n v="13568.4" u="1"/>
        <n v="14672.88" u="1"/>
        <n v="4538.92" u="1"/>
        <n v="6701.06" u="1"/>
        <n v="10584.58" u="1"/>
        <n v="18783.04" u="1"/>
        <n v="5094.29" u="1"/>
        <n v="14469.09" u="1"/>
        <n v="4544.01" u="1"/>
        <n v="7687.5" u="1"/>
        <n v="9238.5499999999993" u="1"/>
        <n v="20666.990000000002" u="1"/>
        <n v="40837.980000000003" u="1"/>
        <n v="4371.72" u="1"/>
        <n v="4588.82" u="1"/>
        <n v="5156.8100000000004" u="1"/>
        <n v="12031.2" u="1"/>
        <n v="8058.01" u="1"/>
        <n v="9787.61" u="1"/>
        <n v="12133.44" u="1"/>
        <n v="14249.55" u="1"/>
        <n v="15158.94" u="1"/>
        <n v="46228.02" u="1"/>
        <n v="1854.44" u="1"/>
        <n v="2000.07" u="1"/>
        <n v="3625.17" u="1"/>
        <n v="4938.49" u="1"/>
        <n v="2398.96" u="1"/>
        <n v="4630.5" u="1"/>
        <n v="5686.99" u="1"/>
        <n v="8042.26" u="1"/>
        <n v="10649.75" u="1"/>
        <n v="14339.17" u="1"/>
        <n v="14505.2" u="1"/>
        <n v="15009.45" u="1"/>
        <n v="15692.25" u="1"/>
        <n v="16506.990000000002" u="1"/>
        <n v="6571.19" u="1"/>
        <n v="658.16" u="1"/>
        <n v="15587.57" u="1"/>
        <n v="76.400000000000006" u="1"/>
        <n v="1750" u="1"/>
        <n v="2804.47" u="1"/>
        <n v="31738.21" u="1"/>
        <n v="2664.05" u="1"/>
        <n v="6274.6" u="1"/>
        <n v="6304.88" u="1"/>
        <n v="8336.9" u="1"/>
        <n v="14774.16" u="1"/>
        <n v="2840.45" u="1"/>
        <n v="6995.95" u="1"/>
        <n v="7974.17" u="1"/>
        <n v="8260.59" u="1"/>
        <n v="14860.65" u="1"/>
        <n v="3433.39" u="1"/>
        <n v="7031.32" u="1"/>
        <n v="16.899999999999999" u="1"/>
        <n v="4392.08" u="1"/>
        <n v="4567.5" u="1"/>
        <n v="4899.46" u="1"/>
        <n v="14931.39" u="1"/>
        <n v="2137.7399999999998" u="1"/>
        <n v="3833.2" u="1"/>
        <n v="4500.63" u="1"/>
        <n v="4717.7299999999996" u="1"/>
        <n v="5164.55" u="1"/>
        <n v="7181.55" u="1"/>
        <n v="7411.27" u="1"/>
        <n v="16779.599999999999" u="1"/>
        <n v="4542.3100000000004" u="1"/>
        <n v="7957.2" u="1"/>
        <n v="8226.65" u="1"/>
        <n v="14781.9" u="1"/>
        <n v="15633.86" u="1"/>
        <n v="8482.2999999999993" u="1"/>
        <n v="7264.91" u="1"/>
        <n v="14013.3" u="1"/>
        <n v="13614.42" u="1"/>
        <n v="4308.24" u="1"/>
        <n v="4365.67" u="1"/>
        <n v="14447.5" u="1"/>
        <n v="2923.2" u="1"/>
        <n v="6349.21" u="1"/>
        <n v="6403.51" u="1"/>
        <n v="10822.56" u="1"/>
        <n v="14301.14" u="1"/>
        <n v="4437.63" u="1"/>
        <n v="4495.0600000000004" u="1"/>
        <n v="15073.66" u="1"/>
        <n v="6411.73" u="1"/>
        <n v="8288.69" u="1"/>
        <n v="13991.98" u="1"/>
        <n v="14611.09" u="1"/>
        <n v="2377.64" u="1"/>
        <n v="3895.11" u="1"/>
        <n v="4587.8599999999997" u="1"/>
        <n v="14601.6" u="1"/>
        <n v="29369.83" u="1"/>
        <n v="5034.68" u="1"/>
        <n v="6595.42" u="1"/>
        <n v="8822" u="1"/>
        <n v="3452.4" u="1"/>
        <n v="4551.2700000000004" u="1"/>
        <n v="6501.4" u="1"/>
        <n v="7905.6" u="1"/>
        <n v="26013.85" u="1"/>
        <n v="2313.9" u="1"/>
        <n v="3864.22" u="1"/>
        <n v="7892.98" u="1"/>
        <n v="8324.7999999999993" u="1"/>
        <n v="4380.9399999999996" u="1"/>
        <n v="4613.79" u="1"/>
        <n v="5033.46" u="1"/>
        <n v="4945.75" u="1"/>
        <n v="10702.82" u="1"/>
        <n v="14621.96" u="1"/>
        <n v="14787.99" u="1"/>
        <n v="3770.2" u="1"/>
        <n v="4368.32" u="1"/>
        <n v="6615.04" u="1"/>
        <n v="15219.06" u="1"/>
        <n v="670.82" u="1"/>
        <n v="5180.5600000000004" u="1"/>
        <n v="6189.06" u="1"/>
        <n v="9503.15" u="1"/>
        <n v="8689.74" u="1"/>
        <n v="8928.85" u="1"/>
        <n v="6281.86" u="1"/>
        <n v="4654.25" u="1"/>
        <n v="5128.22" u="1"/>
        <n v="14769.8" u="1"/>
        <n v="18165.810000000001" u="1"/>
        <n v="66376.38" u="1"/>
        <n v="1302.33" u="1"/>
        <n v="4354.53" u="1"/>
        <n v="4442.24" u="1"/>
        <n v="4861.91" u="1"/>
        <n v="6516.67" u="1"/>
        <n v="20853.78" u="1"/>
        <n v="8137.97" u="1"/>
        <n v="54539.26" u="1"/>
        <n v="1151.98" u="1"/>
        <n v="6301.48" u="1"/>
        <n v="6531.2" u="1"/>
        <n v="6579.19" u="1"/>
        <n v="13675.5" u="1"/>
        <n v="14955.4" u="1"/>
        <n v="4399.34" u="1"/>
        <n v="4586.16" u="1"/>
        <n v="16903.93" u="1"/>
        <n v="1674.22" u="1"/>
        <n v="4525.6000000000004" u="1"/>
        <n v="4374.1499999999996" u="1"/>
        <n v="4441.0200000000004" u="1"/>
        <n v="4461.8599999999997" u="1"/>
        <n v="4790.6899999999996" u="1"/>
        <n v="6391.15" u="1"/>
        <n v="8018.76" u="1"/>
        <n v="9090" u="1"/>
        <n v="17785.64" u="1"/>
        <n v="4530.6899999999996" u="1"/>
        <n v="6022.6" u="1"/>
        <n v="10255.040000000001" u="1"/>
        <n v="11011.81" u="1"/>
        <n v="14155.3" u="1"/>
        <n v="15045.81" u="1"/>
        <n v="15904.03" u="1"/>
        <n v="288.49" u="1"/>
        <n v="7975.86" u="1"/>
        <n v="14375.53" u="1"/>
        <n v="15866.27" u="1"/>
        <n v="3899.35" u="1"/>
        <n v="4535.78" u="1"/>
        <n v="7736.7" u="1"/>
        <n v="11979.32" u="1"/>
        <n v="35499.919999999998" u="1"/>
        <n v="37746.639999999999" u="1"/>
        <n v="4372.93" u="1"/>
        <n v="14111.18" u="1"/>
        <n v="20723.689999999999" u="1"/>
        <n v="1871.46" u="1"/>
        <n v="4946.01" u="1"/>
        <n v="6313.62" u="1"/>
        <n v="2360.4299999999998" u="1"/>
        <n v="4550.3100000000004" u="1"/>
        <n v="4638.0200000000004" u="1"/>
        <n v="6374.18" u="1"/>
        <n v="6509.88" u="1"/>
        <n v="8022.63" u="1"/>
        <n v="14970.19" u="1"/>
        <n v="4449.9799999999996" u="1"/>
        <n v="6297.87" u="1"/>
        <n v="10690.72" u="1"/>
        <n v="14380.14" u="1"/>
        <n v="2479.4" u="1"/>
        <n v="4419.7" u="1"/>
        <n v="7861.74" u="1"/>
        <n v="14590.98" u="1"/>
        <n v="4362.2700000000004" u="1"/>
        <n v="8163.42" u="1"/>
        <n v="15254.9" u="1"/>
        <n v="1125.2" u="1"/>
        <n v="4373.67" u="1"/>
        <n v="4376.8" u="1"/>
        <n v="4956.1899999999996" u="1"/>
        <n v="6285.25" u="1"/>
        <n v="8187.39" u="1"/>
        <n v="14230.65" u="1"/>
        <n v="14635.79" u="1"/>
        <n v="39948.800000000003" u="1"/>
        <n v="2797.2" u="1"/>
        <n v="7383.42" u="1"/>
        <n v="8882.1200000000008" u="1"/>
        <n v="9715.2000000000007" u="1"/>
        <n v="12182.15" u="1"/>
        <n v="7627.67" u="1"/>
        <n v="13056.91" u="1"/>
        <n v="14575.92" u="1"/>
        <n v="6866.55" u="1"/>
        <n v="9013.42" u="1"/>
        <n v="13392" u="1"/>
        <n v="14167.65" u="1"/>
        <n v="1933.98" u="1"/>
        <n v="7243.37" u="1"/>
        <n v="11688.08" u="1"/>
        <n v="14196.71" u="1"/>
        <n v="6285.99" u="1"/>
        <n v="11343.5" u="1"/>
        <n v="14078.72" u="1"/>
        <n v="125.4" u="1"/>
        <n v="667.79" u="1"/>
        <n v="6228.56" u="1"/>
        <n v="8181.82" u="1"/>
        <n v="12263.07" u="1"/>
        <n v="19069.71" u="1"/>
        <n v="4543.5200000000004" u="1"/>
        <n v="7976.12" u="1"/>
        <n v="40561.11" u="1"/>
        <n v="6825.61" u="1"/>
        <n v="12630.45" u="1"/>
        <n v="8105.51" u="1"/>
        <n v="14867.68" u="1"/>
        <n v="6420.47" u="1"/>
        <n v="8453.2199999999993" u="1"/>
        <n v="4678" u="1"/>
        <n v="5686.5" u="1"/>
        <n v="14099.08" u="1"/>
        <n v="3918.73" u="1"/>
        <n v="5535.05" u="1"/>
        <n v="7995.74" u="1"/>
        <n v="13288.8" u="1"/>
        <n v="2162.71" u="1"/>
        <n v="6358.69" u="1"/>
        <n v="8734.7999999999993" u="1"/>
        <n v="38944.89" u="1"/>
        <n v="6467.24" u="1"/>
        <n v="8894.4699999999993" u="1"/>
        <n v="11374.04" u="1"/>
        <n v="13081.88" u="1"/>
        <n v="14205.24" u="1"/>
        <n v="14501.78" u="1"/>
        <n v="1514.96" u="1"/>
        <n v="7131.16" u="1"/>
        <n v="16724.400000000001" u="1"/>
        <n v="4549.3500000000004" u="1"/>
        <n v="8079.1" u="1"/>
        <n v="14521.45" u="1"/>
        <n v="4367.62" u="1"/>
        <n v="6200.93" u="1"/>
        <n v="6306.35" u="1"/>
        <n v="6336.63" u="1"/>
        <n v="7957.93" u="1"/>
        <n v="4294.4399999999996" u="1"/>
        <n v="4497.01" u="1"/>
        <n v="13641.12" u="1"/>
        <n v="7286.48" u="1"/>
        <n v="15080.69" u="1"/>
        <n v="15974.33" u="1"/>
        <n v="5966.86" u="1"/>
        <n v="6274.85" u="1"/>
        <n v="6616.25" u="1"/>
        <n v="11130.05" u="1"/>
        <n v="17020.669999999998" u="1"/>
        <n v="3414.24" u="1"/>
        <n v="4522.9399999999996" u="1"/>
        <n v="4532.38" u="1"/>
        <n v="4979.2" u="1"/>
        <n v="6539.94" u="1"/>
        <n v="9987.81" u="1"/>
        <n v="14158.68" u="1"/>
        <n v="15614" u="1"/>
        <n v="30431.73" u="1"/>
        <n v="4942.6099999999997" u="1"/>
        <n v="8577.2999999999993" u="1"/>
        <n v="13740.92" u="1"/>
        <n v="14356.9" u="1"/>
        <n v="14957.13" u="1"/>
        <n v="5893.68" u="1"/>
        <n v="7532.69" u="1"/>
        <n v="14612.55" u="1"/>
        <n v="131.19" u="1"/>
        <n v="3404.8" u="1"/>
        <n v="5035.41" u="1"/>
        <n v="7330.12" u="1"/>
        <n v="8216.9699999999993" u="1"/>
        <n v="15234.79" u="1"/>
        <n v="15388.2" u="1"/>
        <n v="18547.52" u="1"/>
        <n v="18623.830000000002" u="1"/>
        <n v="5143.96" u="1"/>
        <n v="6886.43" u="1"/>
        <n v="14411.89" u="1"/>
        <n v="19716.48" u="1"/>
        <n v="3268.49" u="1"/>
        <n v="14290.77" u="1"/>
        <n v="14801.28" u="1"/>
        <n v="8827.3799999999992" u="1"/>
        <n v="14217.59" u="1"/>
        <n v="2047.5" u="1"/>
        <n v="3893.3" u="1"/>
        <n v="6320.4" u="1"/>
        <n v="7193.2" u="1"/>
        <n v="7890.58" u="1"/>
        <n v="11629.42" u="1"/>
        <n v="14422.07" u="1"/>
        <n v="16443.07" u="1"/>
        <n v="6480.07" u="1"/>
        <n v="8165.11" u="1"/>
        <n v="2384.66" u="1"/>
        <n v="14016.93" u="1"/>
        <n v="14888.56" u="1"/>
        <n v="15683.09" u="1"/>
        <n v="2369.52" u="1"/>
        <n v="4511.0600000000004" u="1"/>
        <n v="6017.5" u="1"/>
        <n v="6630.3" u="1"/>
        <n v="19035.75" u="1"/>
        <n v="14802.76" u="1"/>
        <n v="4343.8599999999997" u="1"/>
        <n v="4401.29" u="1"/>
        <n v="5497.5" u="1"/>
        <n v="6194.88" u="1"/>
        <n v="7342.21" u="1"/>
        <n v="6913.1" u="1"/>
        <n v="7000.81" u="1"/>
        <n v="14653.27" u="1"/>
        <n v="8003" u="1"/>
        <n v="8822.5" u="1"/>
        <n v="13676.96" u="1"/>
        <n v="4396.9399999999996" u="1"/>
        <n v="4494.09" u="1"/>
        <n v="5182.03" u="1"/>
        <n v="14066.35" u="1"/>
        <n v="2327.6" u="1"/>
        <n v="6745.9" u="1"/>
        <n v="8044.68" u="1"/>
        <n v="10074.030000000001" u="1"/>
        <n v="12636.96" u="1"/>
        <n v="5033.71" u="1"/>
        <n v="8813.7999999999993" u="1"/>
        <n v="13020.09" u="1"/>
        <n v="13234.06" u="1"/>
        <n v="14322" u="1"/>
        <n v="7934.91" u="1"/>
        <n v="14188.26" u="1"/>
        <n v="14982.79" u="1"/>
        <n v="8625.76" u="1"/>
        <n v="9248" u="1"/>
        <n v="5137.91" u="1"/>
        <n v="8265.43" u="1"/>
        <n v="98562.76" u="1"/>
        <n v="7815.7" u="1"/>
        <n v="14323.48" u="1"/>
        <n v="14948.85" u="1"/>
        <n v="2280.96" u="1"/>
        <n v="4364.22" u="1"/>
        <n v="5288.14" u="1"/>
        <n v="10449.15" u="1"/>
        <n v="7065.98" u="1"/>
        <n v="8259.86" u="1"/>
        <n v="13226.05" u="1"/>
        <n v="1166.4000000000001" u="1"/>
        <n v="1909.2" u="1"/>
        <n v="6220.33" u="1"/>
        <n v="6863.41" u="1"/>
        <n v="8282.66" u="1"/>
        <n v="14180.25" u="1"/>
        <n v="15010.2" u="1"/>
        <n v="18461.7" u="1"/>
        <n v="4369.3100000000004" u="1"/>
        <n v="6609.72" u="1"/>
        <n v="8327.4699999999993" u="1"/>
        <n v="8614.6200000000008" u="1"/>
        <n v="26064" u="1"/>
        <n v="1189.5999999999999" u="1"/>
        <n v="5108.37" u="1"/>
        <n v="7777.89" u="1"/>
        <n v="10619" u="1"/>
        <n v="14825.29" u="1"/>
        <n v="18698.47" u="1"/>
        <n v="21067.1" u="1"/>
        <n v="5954.02" u="1"/>
        <n v="6120" u="1"/>
        <n v="6282.85" u="1"/>
        <n v="14461.83" u="1"/>
        <n v="2384.1799999999998" u="1"/>
        <n v="4482.95" u="1"/>
        <n v="14560.94" u="1"/>
        <n v="1212.8" u="1"/>
        <n v="4862.8999999999996" u="1"/>
        <n v="8376.2000000000007" u="1"/>
        <n v="14427.2" u="1"/>
        <n v="4515.1899999999996" u="1"/>
        <n v="4741.7299999999996" u="1"/>
        <n v="4342.8999999999996" u="1"/>
        <n v="4536.03" u="1"/>
        <n v="8017.79" u="1"/>
        <n v="14733.92" u="1"/>
        <n v="15503.31" u="1"/>
        <n v="463388.96" u="1"/>
        <n v="4373.18" u="1"/>
        <n v="135276.97" u="1"/>
        <n v="1309.06" u="1"/>
        <n v="4387.71" u="1"/>
        <n v="4695.7" u="1"/>
        <n v="14095.93" u="1"/>
        <n v="5271.91" u="1"/>
        <n v="5860.74" u="1"/>
        <n v="7237.79" u="1"/>
        <n v="9462.49" u="1"/>
        <n v="2176.2800000000002" u="1"/>
        <n v="6890.08" u="1"/>
        <n v="14431.81" u="1"/>
        <n v="11396.82" u="1"/>
        <n v="11901.07" u="1"/>
        <n v="1121.6300000000001" u="1"/>
        <n v="2799.5" u="1"/>
        <n v="8166.8" u="1"/>
        <n v="7903.67" u="1"/>
        <n v="7961.1" u="1"/>
        <n v="13771.71" u="1"/>
        <n v="2845.9" u="1"/>
        <n v="4340.46" u="1"/>
        <n v="4851.0200000000004" u="1"/>
        <n v="7538.25" u="1"/>
        <n v="17989.2" u="1"/>
        <n v="5116.1099999999997" u="1"/>
        <n v="14100.54" u="1"/>
        <n v="14301.89" u="1"/>
        <n v="17638.36" u="1"/>
        <n v="1742.49" u="1"/>
        <n v="4402.9799999999996" u="1"/>
        <n v="4460.41" u="1"/>
        <n v="7911.89" u="1"/>
        <n v="13733.95" u="1"/>
        <n v="14627.59" u="1"/>
        <n v="4345.55" u="1"/>
        <n v="7902.45" u="1"/>
        <n v="13766.14" u="1"/>
        <n v="3948.79" u="1"/>
        <n v="8838.5" u="1"/>
        <n v="4356.95" u="1"/>
        <n v="5839.42" u="1"/>
        <n v="6878.2" u="1"/>
        <n v="14637.77" u="1"/>
        <n v="2243.89" u="1"/>
        <n v="4148.07" u="1"/>
        <n v="5521.99" u="1"/>
        <n v="15071.97" u="1"/>
        <n v="15225.38" u="1"/>
        <n v="962.23" u="1"/>
        <n v="4389.1899999999996" u="1"/>
        <n v="4537.46" u="1"/>
        <n v="4543.7700000000004" u="1"/>
        <n v="6493.9" u="1"/>
        <n v="9953.16" u="1"/>
        <n v="11427.36" u="1"/>
        <n v="16958.419999999998" u="1"/>
        <n v="7746.65" u="1"/>
        <n v="9200.31" u="1"/>
        <n v="1849.17" u="1"/>
        <n v="4521.71" u="1"/>
        <n v="4606.29" u="1"/>
        <n v="4944.5600000000004" u="1"/>
        <n v="6254.74" u="1"/>
        <n v="4986.24" u="1"/>
        <n v="5994.74" u="1"/>
        <n v="256.93" u="1"/>
        <n v="1864.8" u="1"/>
        <n v="5686.75" u="1"/>
        <n v="6580.39" u="1"/>
        <n v="8005.43" u="1"/>
        <n v="8323.11" u="1"/>
        <n v="9721" u="1"/>
        <n v="6358.94" u="1"/>
        <n v="7573.14" u="1"/>
        <n v="7651.41" u="1"/>
        <n v="14064.95" u="1"/>
        <n v="3885.42" u="1"/>
        <n v="4673.8999999999996" u="1"/>
        <n v="13040.7" u="1"/>
        <n v="15048.21" u="1"/>
        <n v="10950.52" u="1"/>
        <n v="14933.35" u="1"/>
        <n v="4444.18" u="1"/>
        <n v="6566.6" u="1"/>
        <n v="7520.8" u="1"/>
        <n v="4911.84" u="1"/>
        <n v="6201.18" u="1"/>
        <n v="6472.58" u="1"/>
        <n v="10475.33" u="1"/>
        <n v="2352.1999999999998" u="1"/>
        <n v="6293.98" u="1"/>
        <n v="6496.55" u="1"/>
        <n v="15441.52" u="1"/>
        <n v="32032.93" u="1"/>
        <n v="4497.26" u="1"/>
        <n v="5079.78" u="1"/>
        <n v="6399.4" u="1"/>
        <n v="6544.54" u="1"/>
        <n v="14126.99" u="1"/>
        <n v="1061.5999999999999" u="1"/>
        <n v="2398.6" u="1"/>
        <n v="12700.73" u="1"/>
        <n v="4339.5" u="1"/>
        <n v="6519.35" u="1"/>
        <n v="2414.7199999999998" u="1"/>
        <n v="14587.12" u="1"/>
        <n v="15091.37" u="1"/>
        <n v="17175.87" u="1"/>
        <n v="7176.96" u="1"/>
        <n v="8182.33" u="1"/>
        <n v="9244.85" u="1"/>
        <n v="4537.72" u="1"/>
        <n v="5041.97" u="1"/>
        <n v="6186.17" u="1"/>
        <n v="6585" u="1"/>
        <n v="6632.99" u="1"/>
        <n v="14421.88" u="1"/>
        <n v="15487.81" u="1"/>
        <n v="4308" u="1"/>
        <n v="5141.08" u="1"/>
        <n v="13805.9" u="1"/>
        <n v="23610.59" u="1"/>
        <n v="23764" u="1"/>
        <n v="4542.8100000000004" u="1"/>
        <n v="6695.51" u="1"/>
        <n v="6725.79" u="1"/>
        <n v="8387.32" u="1"/>
        <n v="10477.5" u="1"/>
        <n v="4370.5200000000004" u="1"/>
        <n v="6290.37" u="1"/>
        <n v="8211.9" u="1"/>
        <n v="3511.3" u="1"/>
        <n v="8250.4500000000007" u="1"/>
        <n v="10618.29" u="1"/>
        <n v="13066.36" u="1"/>
        <n v="8031.62" u="1"/>
        <n v="14369.06" u="1"/>
        <n v="7998.16" u="1"/>
        <n v="9099.9699999999993" u="1"/>
        <n v="9604.2199999999993" u="1"/>
        <n v="10111.6" u="1"/>
        <n v="13363.69" u="1"/>
        <n v="15208.4" u="1"/>
        <n v="2991.3" u="1"/>
        <n v="6678.54" u="1"/>
        <n v="10379.870000000001" u="1"/>
        <n v="4703.22" u="1"/>
        <n v="7088.77" u="1"/>
        <n v="20800.37" u="1"/>
        <n v="1820.4" u="1"/>
        <n v="4724.0600000000004" u="1"/>
        <n v="4082.18" u="1"/>
        <n v="4989.1499999999996" u="1"/>
        <n v="6278.49" u="1"/>
        <n v="7296.43" u="1"/>
        <n v="13013.54" u="1"/>
        <n v="17405.05" u="1"/>
        <n v="6359.89" u="1"/>
        <n v="258.02" u="1"/>
        <n v="2294.29" u="1"/>
        <n v="6495.59" u="1"/>
        <n v="6543.58" u="1"/>
        <n v="12631.2" u="1"/>
        <n v="5051.67" u="1"/>
        <n v="5139.38" u="1"/>
        <n v="5498.49" u="1"/>
        <n v="6567.55" u="1"/>
        <n v="6875.54" u="1"/>
        <n v="8760" u="1"/>
        <n v="13614.46" u="1"/>
        <n v="14364.18" u="1"/>
        <n v="576.14" u="1"/>
        <n v="2007.22" u="1"/>
        <n v="2455.5500000000002" u="1"/>
        <n v="4821.95" u="1"/>
        <n v="6760.68" u="1"/>
        <n v="9465.6" u="1"/>
        <n v="14058.15" u="1"/>
        <n v="4389.66" u="1"/>
        <n v="5171.62" u="1"/>
        <n v="4349.9399999999996" u="1"/>
        <n v="4555.6400000000003" u="1"/>
        <n v="5008.7700000000004" u="1"/>
        <n v="7976.84" u="1"/>
        <n v="10094.89" u="1"/>
        <n v="13062.96" u="1"/>
        <n v="16139.63" u="1"/>
        <n v="6194.65" u="1"/>
        <n v="17797.400000000001" u="1"/>
        <n v="5128.72" u="1"/>
        <n v="14387.67" u="1"/>
        <n v="15951.59" u="1"/>
        <n v="14637.06" u="1"/>
        <n v="5049.2299999999996" u="1"/>
        <n v="5299.79" u="1"/>
        <n v="8283.16" u="1"/>
        <n v="42250.68" u="1"/>
        <n v="6603.66" u="1"/>
        <n v="7328.19" u="1"/>
        <n v="14985.46" u="1"/>
        <n v="4550.07" u="1"/>
        <n v="6204.83" u="1"/>
        <n v="11800.29" u="1"/>
        <n v="14465.46" u="1"/>
        <n v="45674.2" u="1"/>
        <n v="7819.82" u="1"/>
        <n v="12936.96" u="1"/>
        <n v="14449.71" u="1"/>
        <n v="6023.1" u="1"/>
        <n v="6364.5" u="1"/>
        <n v="6605.62" u="1"/>
        <n v="14271.16" u="1"/>
        <n v="14835.97" u="1"/>
        <n v="2704.28" u="1"/>
        <n v="3893.9" u="1"/>
        <n v="4555.16" u="1"/>
        <n v="6880.15" u="1"/>
        <n v="9560.6200000000008" u="1"/>
        <n v="2293.44" u="1"/>
        <n v="4410.0200000000004" u="1"/>
        <n v="6224.45" u="1"/>
        <n v="30848.45" u="1"/>
        <n v="8214.59" u="1"/>
        <n v="14990.07" u="1"/>
        <n v="4560.25" u="1"/>
        <n v="8016.82" u="1"/>
        <n v="4378.5200000000004" u="1"/>
        <n v="11368.26" u="1"/>
        <n v="13257.78" u="1"/>
        <n v="13698.34" u="1"/>
        <n v="15986.74" u="1"/>
        <n v="19667.5" u="1"/>
        <n v="20714.55" u="1"/>
        <n v="47411.25" u="1"/>
        <n v="3972.54" u="1"/>
        <n v="4383.6099999999997" u="1"/>
        <n v="7689.95" u="1"/>
        <n v="7970.79" u="1"/>
        <n v="8253.83" u="1"/>
        <n v="14962.49" u="1"/>
        <n v="4377.3" u="1"/>
        <n v="6198.04" u="1"/>
        <n v="6255.47" u="1"/>
        <n v="6790" u="1"/>
        <n v="11592.41" u="1"/>
        <n v="14503.05" u="1"/>
        <n v="14681.6" u="1"/>
        <n v="15141.04" u="1"/>
        <n v="16579" u="1"/>
        <n v="4367.8599999999997" u="1"/>
        <n v="8666.02" u="1"/>
        <n v="5143.51" u="1"/>
        <n v="6550.84" u="1"/>
        <n v="7945.6" u="1"/>
        <n v="8033.31" u="1"/>
        <n v="2807.87" u="1"/>
        <n v="4382.3900000000003" u="1"/>
        <n v="8404.7999999999993" u="1"/>
        <n v="8809.94" u="1"/>
        <n v="10814.32" u="1"/>
        <n v="17334.12" u="1"/>
        <n v="18929.439999999999" u="1"/>
        <n v="1676.77" u="1"/>
        <n v="2567.73" u="1"/>
        <n v="4518.09" u="1"/>
        <n v="6583.08" u="1"/>
        <n v="8095.83" u="1"/>
        <n v="11187.96" u="1"/>
        <n v="15292.01" u="1"/>
        <n v="25682.91" u="1"/>
        <n v="2365.16" u="1"/>
        <n v="4336.3599999999997" u="1"/>
        <n v="4481.5" u="1"/>
        <n v="5148.6000000000004" u="1"/>
        <n v="7334.71" u="1"/>
        <n v="14759.39" u="1"/>
        <n v="4909.4399999999996" u="1"/>
        <n v="6286.49" u="1"/>
        <n v="5806.21" u="1"/>
        <n v="8131.2" u="1"/>
        <n v="8158.35" u="1"/>
        <n v="14571.35" u="1"/>
        <n v="17986.11" u="1"/>
        <n v="21861.23" u="1"/>
        <n v="2719.55" u="1"/>
        <n v="4341.45" u="1"/>
        <n v="6406.44" u="1"/>
        <n v="6551.58" u="1"/>
        <n v="34756.35" u="1"/>
        <n v="47439.7" u="1"/>
        <n v="757.63" u="1"/>
        <n v="3894.03" u="1"/>
        <n v="4075.15" u="1"/>
        <n v="14319.62" u="1"/>
        <n v="4549.1099999999997" u="1"/>
        <n v="6176.72" u="1"/>
        <n v="8473.1" u="1"/>
        <n v="19104.59" u="1"/>
        <n v="4346.54" u="1"/>
        <n v="6306.11" u="1"/>
        <n v="8150.82" u="1"/>
        <n v="14103.21" u="1"/>
        <n v="14607.46" u="1"/>
        <n v="17279.55" u="1"/>
        <n v="28526.46" u="1"/>
        <n v="660.13" u="1"/>
        <n v="2297.6799999999998" u="1"/>
        <n v="2312.8200000000002" u="1"/>
        <n v="2350.39" u="1"/>
        <n v="6601.48" u="1"/>
        <n v="6658.91" u="1"/>
        <n v="12762.75" u="1"/>
        <n v="14275.5" u="1"/>
        <n v="4033.84" u="1"/>
        <n v="4466.49" u="1"/>
        <n v="4747.33" u="1"/>
        <n v="6320.64" u="1"/>
        <n v="14764" u="1"/>
        <n v="30" u="1"/>
        <n v="4934.1499999999996" u="1"/>
        <n v="11649.57" u="1"/>
        <n v="15291.05" u="1"/>
        <n v="4363.03" u="1"/>
        <n v="8445.52" u="1"/>
        <n v="14091.38" u="1"/>
        <n v="14110.26" u="1"/>
        <n v="14614.51" u="1"/>
        <n v="15099.88" u="1"/>
        <n v="24519.87" u="1"/>
        <n v="4532.1400000000003" u="1"/>
        <n v="4559.29" u="1"/>
        <n v="108376.72" u="1"/>
        <n v="4356.72" u="1"/>
        <n v="4522.7" u="1"/>
        <n v="5141.8100000000004" u="1"/>
        <n v="7237.08" u="1"/>
        <n v="13689.37" u="1"/>
        <n v="3747.67" u="1"/>
        <n v="5041.4799999999996" u="1"/>
        <n v="13616.19" u="1"/>
        <n v="5989.42" u="1"/>
        <n v="10795.17" u="1"/>
        <n v="4440.08" u="1"/>
        <n v="19019.310000000001" u="1"/>
        <n v="2848.7" u="1"/>
        <n v="9921.2000000000007" u="1"/>
        <n v="14791.41" u="1"/>
        <n v="15806.17" u="1"/>
        <n v="16466.560000000001" u="1"/>
        <n v="4512.04" u="1"/>
        <n v="5889.09" u="1"/>
        <n v="6275.35" u="1"/>
        <n v="13109.5" u="1"/>
        <n v="14038.56" u="1"/>
        <n v="35566.339999999997" u="1"/>
        <n v="1520.48" u="1"/>
        <n v="2275.9899999999998" u="1"/>
        <n v="3929.16" u="1"/>
        <n v="4553.72" u="1"/>
        <n v="6561.28" u="1"/>
        <n v="7745.2" u="1"/>
        <n v="9468.81" u="1"/>
        <n v="10652.73" u="1"/>
        <n v="4673.67" u="1"/>
        <n v="7360.9" u="1"/>
        <n v="307.20999999999998" u="1"/>
        <n v="1639.45" u="1"/>
        <n v="6382.68" u="1"/>
        <n v="9501" u="1"/>
        <n v="11071.18" u="1"/>
        <n v="4380.21" u="1"/>
        <n v="5165.3" u="1"/>
        <n v="10704.59" u="1"/>
        <n v="12166.17" u="1"/>
        <n v="8614.41" u="1"/>
        <n v="8732.4" u="1"/>
        <n v="10146.040000000001" u="1"/>
        <n v="13877.14" u="1"/>
        <n v="14722.84" u="1"/>
        <n v="29273.99" u="1"/>
        <n v="6459.73" u="1"/>
        <n v="6523.47" u="1"/>
        <n v="7803.37" u="1"/>
        <n v="4548.1499999999996" u="1"/>
        <n v="6480.57" u="1"/>
        <n v="14537.93" u="1"/>
        <n v="4179.6000000000004" u="1"/>
        <n v="4406.1400000000003" u="1"/>
        <n v="7374.21" u="1"/>
        <n v="8156.17" u="1"/>
        <n v="14132.79" u="1"/>
        <n v="4366.42" u="1"/>
        <n v="4650.3900000000003" u="1"/>
        <n v="8245.3799999999992" u="1"/>
        <n v="13137.6" u="1"/>
        <n v="14800.63" u="1"/>
        <n v="2250.19" u="1"/>
        <n v="4058.92" u="1"/>
        <n v="6397.95" u="1"/>
        <n v="8583.6" u="1"/>
        <n v="14848.57" u="1"/>
        <n v="5041.74" u="1"/>
        <n v="4791.18" u="1"/>
        <n v="28173.16" u="1"/>
        <n v="2364.44" u="1"/>
        <n v="4156.32" u="1"/>
        <n v="4443.47" u="1"/>
        <n v="4473.75" u="1"/>
        <n v="4531.18" u="1"/>
        <n v="4863.1400000000003" u="1"/>
        <n v="5035.43" u="1"/>
        <n v="12784.32" u="1"/>
        <n v="14542.54" u="1"/>
        <n v="15027.91" u="1"/>
        <n v="4542.58" u="1"/>
        <n v="6230.75" u="1"/>
        <n v="7703.78" u="1"/>
        <n v="15982.11" u="1"/>
        <n v="20131.78" u="1"/>
        <n v="6380.98" u="1"/>
        <n v="13930.48" u="1"/>
        <n v="14220.76" u="1"/>
        <n v="14712.39" u="1"/>
        <n v="6827.8" u="1"/>
        <n v="8268.8700000000008" u="1"/>
        <n v="459.2" u="1"/>
        <n v="4547.67" u="1"/>
        <n v="1878.86" u="1"/>
        <n v="6362.1" u="1"/>
        <n v="15300" u="1"/>
        <n v="744.12" u="1"/>
        <n v="4386.78" u="1"/>
        <n v="7916.53" u="1"/>
        <n v="4552.76" u="1"/>
        <n v="4779.3" u="1"/>
        <n v="15035.65" u="1"/>
        <n v="15932.42" u="1"/>
        <n v="21027.59" u="1"/>
        <n v="23536.32" u="1"/>
        <n v="4295.8900000000003" u="1"/>
        <n v="6814.01" u="1"/>
        <n v="11649.82" u="1"/>
        <n v="14844.48" u="1"/>
        <n v="4509.8599999999997" u="1"/>
        <n v="13896.54" u="1"/>
        <n v="4074.8" u="1"/>
        <n v="4588.13" u="1"/>
        <n v="8033.3" u="1"/>
        <n v="9713.0499999999993" u="1"/>
        <n v="25152" u="1"/>
        <n v="4977.5200000000004" u="1"/>
        <n v="8420.5300000000007" u="1"/>
        <n v="4514.95" u="1"/>
        <n v="6302.23" u="1"/>
        <n v="5040.04" u="1"/>
        <n v="8481.8799999999992" u="1"/>
        <n v="89038.23" u="1"/>
        <n v="3314.66" u="1"/>
        <n v="4100.37" u="1"/>
        <n v="4326.91" u="1"/>
        <n v="8174.09" u="1"/>
        <n v="13623.49" u="1"/>
        <n v="14012.88" u="1"/>
        <n v="2389.15" u="1"/>
        <n v="6229.05" u="1"/>
        <n v="23864.880000000001" u="1"/>
        <n v="5965.92" u="1"/>
        <n v="17125.509999999998" u="1"/>
        <n v="5059.66" u="1"/>
        <n v="7674.93" u="1"/>
        <n v="14316.47" u="1"/>
        <n v="3875.73" u="1"/>
        <n v="4379.99" u="1"/>
        <n v="11329.52" u="1"/>
        <n v="13742.17" u="1"/>
        <n v="14086.75" u="1"/>
        <n v="48130.36" u="1"/>
        <n v="1467.9" u="1"/>
        <n v="4400.83" u="1"/>
        <n v="7233.2" u="1"/>
        <n v="13777.59" u="1"/>
        <n v="9631.86" u="1"/>
        <n v="14984.31" u="1"/>
        <n v="18703.43" u="1"/>
        <n v="4388.21" u="1"/>
        <n v="6314.37" u="1"/>
        <n v="6577.5" u="1"/>
        <n v="9268.4" u="1"/>
        <n v="14470.57" u="1"/>
        <n v="4541.62" u="1"/>
        <n v="5076.1499999999996" u="1"/>
        <n v="9756.9" u="1"/>
        <n v="906.5" u="1"/>
        <n v="2399.94" u="1"/>
        <n v="5157.55" u="1"/>
        <n v="6395.77" u="1"/>
        <n v="12418.94" u="1"/>
        <n v="14882.76" u="1"/>
        <n v="18155.75" u="1"/>
        <n v="18903.03" u="1"/>
        <n v="4634.42" u="1"/>
        <n v="5159.51" u="1"/>
        <n v="13319.63" u="1"/>
        <n v="496.85" u="1"/>
        <n v="4476.66" u="1"/>
        <n v="5802.59" u="1"/>
        <n v="5880.86" u="1"/>
        <n v="7610.71" u="1"/>
        <n v="4379.51" u="1"/>
        <n v="6203.38" u="1"/>
        <n v="8248.76" u="1"/>
        <n v="8424.18" u="1"/>
        <n v="13683.78" u="1"/>
        <n v="15190.27" u="1"/>
        <n v="6021.65" u="1"/>
        <n v="6363.05" u="1"/>
        <n v="9069.2199999999993" u="1"/>
        <n v="2353.3000000000002" u="1"/>
        <n v="45.1" u="1"/>
        <n v="130.1" u="1"/>
        <n v="4631.9799999999996" u="1"/>
        <n v="15653.53" u="1"/>
        <n v="168.4" u="1"/>
        <n v="4212.3100000000004" u="1"/>
        <n v="4351.1400000000003" u="1"/>
        <n v="13789.94" u="1"/>
        <n v="14275.31" u="1"/>
        <n v="14629.28" u="1"/>
        <n v="2254.56" u="1"/>
        <n v="4111.9799999999996" u="1"/>
        <n v="15015.54" u="1"/>
        <n v="1373.76" u="1"/>
        <n v="4558.8" u="1"/>
        <n v="12749.94" u="1"/>
        <n v="4377.07" u="1"/>
        <n v="4519.08" u="1"/>
        <n v="11221.44" u="1"/>
        <n v="14479.79" u="1"/>
        <n v="8745" u="1"/>
        <n v="12989.84" u="1"/>
        <n v="13551.52" u="1"/>
        <n v="23638.37" u="1"/>
        <n v="2451.8000000000002" u="1"/>
        <n v="3054.18" u="1"/>
        <n v="5143.28" u="1"/>
        <n v="6523.46" u="1"/>
        <n v="16114.45" u="1"/>
        <n v="4382.16" u="1"/>
        <n v="6118.32" u="1"/>
        <n v="7413.97" u="1"/>
        <n v="8189.62" u="1"/>
        <n v="1763.64" u="1"/>
        <n v="6003.46" u="1"/>
        <n v="9530.83" u="1"/>
        <n v="14222.49" u="1"/>
        <n v="21021.83" u="1"/>
        <n v="17346.509999999998" u="1"/>
        <n v="1345.23" u="1"/>
        <n v="10217.549999999999" u="1"/>
        <n v="16708.419999999998" u="1"/>
        <n v="4387.25" u="1"/>
        <n v="14124.07" u="1"/>
        <n v="1810.04" u="1"/>
        <n v="4368.37" u="1"/>
        <n v="5522.01" u="1"/>
        <n v="15563.64" u="1"/>
        <n v="5038.6000000000004" u="1"/>
        <n v="7958.68" u="1"/>
        <n v="12302.16" u="1"/>
        <n v="7547.23" u="1"/>
        <n v="7604.66" u="1"/>
        <n v="8000.36" u="1"/>
        <n v="12401.27" u="1"/>
        <n v="2461" u="1"/>
        <n v="6430.18" u="1"/>
        <n v="10821.6" u="1"/>
        <n v="10920.71" u="1"/>
        <n v="5994.76" u="1"/>
        <n v="7371.81" u="1"/>
        <n v="1703.24" u="1"/>
        <n v="3553.47" u="1"/>
        <n v="4502.8500000000004" u="1"/>
        <n v="4678.2700000000004" u="1"/>
        <n v="8032.6" u="1"/>
        <n v="8062.88" u="1"/>
        <n v="8377.4500000000007" u="1"/>
        <n v="8556" u="1"/>
        <n v="19009.169999999998" u="1"/>
        <n v="19302.68" u="1"/>
        <n v="20623.47" u="1"/>
        <n v="4943.3599999999997" u="1"/>
        <n v="6368.4" u="1"/>
        <n v="13295.6" u="1"/>
        <n v="794.37" u="1"/>
        <n v="13563.87" u="1"/>
        <n v="14049.24" u="1"/>
        <n v="14575.5" u="1"/>
        <n v="7273.44" u="1"/>
        <n v="13867.46" u="1"/>
        <n v="15003.44" u="1"/>
        <n v="15277.97" u="1"/>
        <n v="15664.23" u="1"/>
        <n v="16929.96" u="1"/>
        <n v="24531.47" u="1"/>
        <n v="7578.25" u="1"/>
        <n v="4573.59" u="1"/>
        <n v="4932.7" u="1"/>
        <n v="5989.19" u="1"/>
        <n v="6668.86" u="1"/>
        <n v="7792.22" u="1"/>
        <n v="1375.88" u="1"/>
        <n v="7972.73" u="1"/>
        <n v="13408.81" u="1"/>
        <n v="14203.34" u="1"/>
        <n v="4439.8500000000004" u="1"/>
        <n v="7438.2" u="1"/>
        <n v="8194.02" u="1"/>
        <n v="14407.82" u="1"/>
        <n v="19784.650000000001" u="1"/>
        <n v="4376.1099999999997" u="1"/>
        <n v="4714.38" u="1"/>
        <n v="20691.599999999999" u="1"/>
        <n v="4502.37" u="1"/>
        <n v="7120.77" u="1"/>
        <n v="8398.5" u="1"/>
        <n v="12314.51" u="1"/>
        <n v="13211.28" u="1"/>
        <n v="14602.91" u="1"/>
        <n v="6773.06" u="1"/>
        <n v="7636.42" u="1"/>
        <n v="9388.1200000000008" u="1"/>
        <n v="14934.87" u="1"/>
        <n v="5108.8599999999997" u="1"/>
        <n v="5643.39" u="1"/>
        <n v="11156.52" u="1"/>
        <n v="14743.7" u="1"/>
        <n v="5129.7" u="1"/>
        <n v="7853.52" u="1"/>
        <n v="8155.2" u="1"/>
        <n v="9181.2000000000007" u="1"/>
        <n v="9184.33" u="1"/>
        <n v="13668.28" u="1"/>
        <n v="6578.71" u="1"/>
        <n v="7536.09" u="1"/>
        <n v="8118.61" u="1"/>
        <n v="4531.43" u="1"/>
        <n v="4766.24" u="1"/>
        <n v="6562.96" u="1"/>
        <n v="8463.67" u="1"/>
        <n v="14514.67" u="1"/>
        <n v="4025" u="1"/>
        <n v="7250.9" u="1"/>
        <n v="7873.14" u="1"/>
        <n v="9510.7199999999993" u="1"/>
        <n v="6601.51" u="1"/>
        <n v="6679.78" u="1"/>
        <n v="7407.44" u="1"/>
        <n v="14030.09" u="1"/>
        <n v="2345.66" u="1"/>
        <n v="5722.4" u="1"/>
        <n v="6284.08" u="1"/>
        <n v="9262.1200000000008" u="1"/>
        <n v="3800.98" u="1"/>
        <n v="14563.4" u="1"/>
        <n v="10280.799999999999" u="1"/>
        <n v="14550.78" u="1"/>
        <n v="13973.35" u="1"/>
        <n v="8191.31" u="1"/>
        <n v="9470.52" u="1"/>
        <n v="1851.48" u="1"/>
        <n v="6527.11" u="1"/>
        <n v="10016.450000000001" u="1"/>
        <n v="4443.24" u="1"/>
        <n v="5756.55" u="1"/>
        <n v="6562.48" u="1"/>
        <n v="11172" u="1"/>
        <n v="15419.97" u="1"/>
        <n v="4542.3500000000004" u="1"/>
        <n v="6677.34" u="1"/>
        <n v="8635" u="1"/>
        <n v="9564.06" u="1"/>
        <n v="14003.2" u="1"/>
        <n v="3884.34" u="1"/>
        <n v="4119.5" u="1"/>
        <n v="4505.76" u="1"/>
        <n v="7192.99" u="1"/>
        <n v="7890.37" u="1"/>
        <n v="7987.52" u="1"/>
        <n v="10132" u="1"/>
        <n v="14376.84" u="1"/>
        <n v="2194.58" u="1"/>
        <n v="8002.05" u="1"/>
        <n v="8977.14" u="1"/>
        <n v="10677.93" u="1"/>
        <n v="14871.6" u="1"/>
        <n v="143.66999999999999" u="1"/>
        <n v="4568.28" u="1"/>
        <n v="4577.72" u="1"/>
        <n v="6594.72" u="1"/>
        <n v="8050.04" u="1"/>
        <n v="8198.36" u="1"/>
        <n v="10371.9" u="1"/>
        <n v="14131.37" u="1"/>
        <n v="4483.7" u="1"/>
        <n v="6527.85" u="1"/>
        <n v="7004.95" u="1"/>
        <n v="7198.08" u="1"/>
        <n v="8064.57" u="1"/>
        <n v="10011.57" u="1"/>
        <n v="13592.49" u="1"/>
        <n v="31564.06" u="1"/>
        <n v="4700.8" u="1"/>
        <n v="7949.71" u="1"/>
        <n v="15788.04" u="1"/>
        <n v="25163.01" u="1"/>
        <n v="145537.56" u="1"/>
        <n v="2391.8200000000002" u="1"/>
        <n v="3962" u="1"/>
        <n v="4440.8" u="1"/>
        <n v="4573.37" u="1"/>
        <n v="16101.12" u="1"/>
        <n v="2944.06" u="1"/>
        <n v="4739.3500000000004" u="1"/>
        <n v="6641.49" u="1"/>
        <n v="13391.83" u="1"/>
        <n v="14186.36" u="1"/>
        <n v="1354.68" u="1"/>
        <n v="6442.05" u="1"/>
        <n v="8127.09" u="1"/>
        <n v="15894.2" u="1"/>
        <n v="24212.63" u="1"/>
        <n v="4950.1400000000003" u="1"/>
        <n v="8138.49" u="1"/>
        <n v="13689.16" u="1"/>
        <n v="3998.96" u="1"/>
        <n v="5272.66" u="1"/>
        <n v="7830.5" u="1"/>
        <n v="13791.4" u="1"/>
        <n v="4372.71" u="1"/>
        <n v="9508.7999999999993" u="1"/>
        <n v="6573.4" u="1"/>
        <n v="8369.69" u="1"/>
        <n v="8430.25" u="1"/>
        <n v="9320.76" u="1"/>
        <n v="13294.2" u="1"/>
        <n v="15314.33" u="1"/>
        <n v="16032.55" u="1"/>
        <n v="7258.16" u="1"/>
        <n v="7681.01" u="1"/>
        <n v="8414.5" u="1"/>
        <n v="14277.46" u="1"/>
        <n v="15295.45" u="1"/>
        <n v="1331.36" u="1"/>
        <n v="1689.98" u="1"/>
        <n v="4513.5" u="1"/>
        <n v="8003.53" u="1"/>
        <n v="8178.95" u="1"/>
        <n v="14874.56" u="1"/>
        <n v="15455.12" u="1"/>
        <n v="4446.63" u="1"/>
        <n v="3889.19" u="1"/>
        <n v="6623.3" u="1"/>
        <n v="6786.15" u="1"/>
        <n v="8075.49" u="1"/>
        <n v="14345.07" u="1"/>
        <n v="14418.25" u="1"/>
        <n v="16144.97" u="1"/>
        <n v="18548.310000000001" u="1"/>
        <n v="80711.64" u="1"/>
        <n v="2454.71" u="1"/>
        <n v="5246.25" u="1"/>
        <n v="5115.6400000000003" u="1"/>
        <n v="7356.05" u="1"/>
        <n v="11441.48" u="1"/>
        <n v="4876.4799999999996" u="1"/>
        <n v="6588.67" u="1"/>
        <n v="7956.28" u="1"/>
        <n v="7965.72" u="1"/>
        <n v="8131.7" u="1"/>
        <n v="8620.4599999999991" u="1"/>
        <n v="8629.9500000000007" u="1"/>
        <n v="14023.29" u="1"/>
        <n v="14680.95" u="1"/>
        <n v="28693.01" u="1"/>
        <n v="556.21" u="1"/>
        <n v="4477.6499999999996" u="1"/>
        <n v="7871.7" u="1"/>
        <n v="16961.419999999998" u="1"/>
        <n v="4356.4799999999996" u="1"/>
        <n v="4559.05" u="1"/>
        <n v="15045.1" u="1"/>
        <n v="5053.8599999999997" u="1"/>
        <n v="7351.7" u="1"/>
        <n v="35445.42" u="1"/>
        <n v="4939" u="1"/>
        <n v="7197.12" u="1"/>
        <n v="7964.5" u="1"/>
        <n v="14723.32" u="1"/>
        <n v="19113.64" u="1"/>
        <n v="3544.98" u="1"/>
        <n v="7106.23" u="1"/>
        <n v="1710.21" u="1"/>
        <n v="5031.8" u="1"/>
        <n v="6203.15" u="1"/>
        <n v="6263.71" u="1"/>
        <n v="14589.58" u="1"/>
        <n v="15036.4" u="1"/>
        <n v="4545.26" u="1"/>
        <n v="4934.6499999999996" u="1"/>
        <n v="6504.83" u="1"/>
        <n v="7688.75" u="1"/>
        <n v="16073.96" u="1"/>
        <n v="1216.3800000000001" u="1"/>
        <n v="4366.66" u="1"/>
        <n v="7310.76" u="1"/>
        <n v="10511.46" u="1"/>
        <n v="12637.06" u="1"/>
        <n v="14401.54" u="1"/>
        <n v="4532.6400000000003" u="1"/>
        <n v="5033.76" u="1"/>
        <n v="6323.1" u="1"/>
        <n v="6993.33" u="1"/>
        <n v="7216.74" u="1"/>
        <n v="8488.2000000000007" u="1"/>
        <n v="2937.27" u="1"/>
        <n v="5356.28" u="1"/>
        <n v="11558.51" u="1"/>
        <n v="14351.16" u="1"/>
        <n v="14874.29" u="1"/>
        <n v="32220.05" u="1"/>
        <n v="1179.79" u="1"/>
        <n v="4378.0600000000004" u="1"/>
        <n v="4465.7700000000004" u="1"/>
        <n v="4513.76" u="1"/>
        <n v="4516.8900000000003" u="1"/>
        <n v="6307.35" u="1"/>
        <n v="18375.580000000002" u="1"/>
        <n v="1250" u="1"/>
        <n v="7252.11" u="1"/>
        <n v="7807.48" u="1"/>
        <n v="8037.2" u="1"/>
        <n v="8890.9" u="1"/>
        <n v="10518.51" u="1"/>
        <n v="14597.32" u="1"/>
        <n v="1099.6500000000001" u="1"/>
        <n v="4352.87" u="1"/>
        <n v="4947.96" u="1"/>
        <n v="9436.83" u="1"/>
        <n v="13962.46" u="1"/>
        <n v="2189.14" u="1"/>
        <n v="2374.98" u="1"/>
        <n v="6535.85" u="1"/>
        <n v="14792.41" u="1"/>
        <n v="25493.99" u="1"/>
        <n v="6275.85" u="1"/>
        <n v="14834.09" u="1"/>
        <n v="789.98" u="1"/>
        <n v="2453.25" u="1"/>
        <n v="2812.36" u="1"/>
        <n v="3888.71" u="1"/>
        <n v="4943.6099999999997" u="1"/>
        <n v="6700.61" u="1"/>
        <n v="11936.76" u="1"/>
        <n v="14439.13" u="1"/>
        <n v="14943.38" u="1"/>
        <n v="250.4" u="1"/>
        <n v="61040.76" u="1"/>
        <n v="7080.56" u="1"/>
        <n v="8025.32" u="1"/>
        <n v="10223.35" u="1"/>
        <n v="14311.65" u="1"/>
        <n v="33276.300000000003" u="1"/>
        <n v="4380.71" u="1"/>
        <n v="4553" u="1"/>
        <n v="5531.22" u="1"/>
        <n v="6201.45" u="1"/>
        <n v="6533.41" u="1"/>
        <n v="8052.47" u="1"/>
        <n v="13440.81" u="1"/>
        <n v="812" u="1"/>
        <n v="4932.95" u="1"/>
        <n v="9004.7999999999993" u="1"/>
        <n v="12713.1" u="1"/>
        <n v="5545.75" u="1"/>
        <n v="4385.8" u="1"/>
        <n v="4558.09" u="1"/>
        <n v="4741.78" u="1"/>
        <n v="6565.65" u="1"/>
        <n v="7689.01" u="1"/>
        <n v="8299.89" u="1"/>
        <n v="2385.16" u="1"/>
        <n v="6393.36" u="1"/>
        <n v="8020.97" u="1"/>
        <n v="13435.24" u="1"/>
        <n v="6664.76" u="1"/>
        <n v="2312.59" u="1"/>
        <n v="4339.7700000000004" u="1"/>
        <n v="1140.72" u="1"/>
        <n v="4354.3" u="1"/>
        <n v="7512.37" u="1"/>
        <n v="8056.34" u="1"/>
        <n v="12832.57" u="1"/>
        <n v="5042.24" u="1"/>
        <n v="6612.42" u="1"/>
        <n v="10238.14" u="1"/>
        <n v="19168.71" u="1"/>
        <n v="4839.67" u="1"/>
        <n v="4869.95" u="1"/>
        <n v="15670.03" u="1"/>
        <n v="4941.91" u="1"/>
        <n v="6237.56" u="1"/>
        <n v="7333.77" u="1"/>
        <n v="9488.42" u="1"/>
        <n v="14039.29" u="1"/>
        <n v="1889.22" u="1"/>
        <n v="2556.23" u="1"/>
        <n v="4552.5200000000004" u="1"/>
        <n v="8133.39" u="1"/>
        <n v="16299.32" u="1"/>
        <n v="2385.5300000000002" u="1"/>
        <n v="4699.62" u="1"/>
        <n v="5629.85" u="1"/>
        <n v="22923.3" u="1"/>
        <n v="4584.76" u="1"/>
        <n v="7691.66" u="1"/>
        <n v="10290" u="1"/>
        <n v="5278.96" u="1"/>
        <n v="7147.69" u="1"/>
        <n v="8372.11" u="1"/>
        <n v="10632.14" u="1"/>
        <n v="15920.11" u="1"/>
        <n v="2224.64" u="1"/>
        <n v="3897.67" u="1"/>
        <n v="5124.38" u="1"/>
        <n v="7784.46" u="1"/>
        <n v="4921.8100000000004" u="1"/>
        <n v="11060.08" u="1"/>
        <n v="12403.67" u="1"/>
        <n v="13568.71" u="1"/>
        <n v="4374.66" u="1"/>
        <n v="4546.95" u="1"/>
        <n v="4537.51" u="1"/>
        <n v="7339.6" u="1"/>
        <n v="8154.97" u="1"/>
        <n v="10968.02" u="1"/>
        <n v="16303.93" u="1"/>
        <n v="3081.69" u="1"/>
        <n v="3881.92" u="1"/>
        <n v="4280.6400000000003" u="1"/>
        <n v="6189.09" u="1"/>
        <n v="13926.6" u="1"/>
        <n v="1231.6500000000001" u="1"/>
        <n v="2442.7199999999998" u="1"/>
        <n v="4524.8900000000003" u="1"/>
        <n v="4552.04" u="1"/>
        <n v="5530.26" u="1"/>
        <n v="12497.21" u="1"/>
        <n v="15075.89" u="1"/>
        <n v="4379.75" u="1"/>
        <n v="4563.4399999999996" u="1"/>
        <n v="14051.64" u="1"/>
        <n v="28072.48" u="1"/>
        <n v="20" u="1"/>
        <n v="4506.01" u="1"/>
        <n v="6553.29" u="1"/>
        <n v="7250.67" u="1"/>
        <n v="11804.92" u="1"/>
        <n v="14437.9" u="1"/>
        <n v="74" u="1"/>
        <n v="6486.42" u="1"/>
        <n v="6885.25" u="1"/>
        <n v="14926.4" u="1"/>
        <n v="18626.16" u="1"/>
        <n v="3538.32" u="1"/>
        <n v="4568.53" u="1"/>
        <n v="6585.53" u="1"/>
        <n v="7035.48" u="1"/>
        <n v="14288.41" u="1"/>
        <n v="18518.349999999999" u="1"/>
        <n v="2946.36" u="1"/>
        <n v="6606.37" u="1"/>
        <n v="6869.5" u="1"/>
        <n v="7712.02" u="1"/>
        <n v="12992.76" u="1"/>
        <n v="14387.52" u="1"/>
        <n v="4701.05" u="1"/>
        <n v="5057.03" u="1"/>
        <n v="5709.55" u="1"/>
        <n v="7327.72" u="1"/>
        <n v="8311.2800000000007" u="1"/>
        <n v="12224.16" u="1"/>
        <n v="14959.38" u="1"/>
        <n v="15249.66" u="1"/>
        <n v="4353.34" u="1"/>
        <n v="16057.5" u="1"/>
        <n v="16503.52" u="1"/>
        <n v="7993.6" u="1"/>
        <n v="4369.83" u="1"/>
        <n v="4904.3599999999997" u="1"/>
        <n v="5737.44" u="1"/>
        <n v="6396.27" u="1"/>
        <n v="8038.41" u="1"/>
        <n v="8500.7999999999993" u="1"/>
        <n v="18885.46" u="1"/>
        <n v="638.9" u="1"/>
        <n v="4393.8" u="1"/>
        <n v="6573.65" u="1"/>
        <n v="9512.43" u="1"/>
        <n v="128.19999999999999" u="1"/>
        <n v="6733.32" u="1"/>
        <n v="16033.05" u="1"/>
        <n v="16368.14" u="1"/>
        <n v="1844.82" u="1"/>
        <n v="2306.17" u="1"/>
        <n v="13457.5" u="1"/>
        <n v="16093.61" u="1"/>
        <n v="32482.02" u="1"/>
        <n v="3684.2" u="1"/>
        <n v="4513.75" u="1"/>
        <n v="14546.23" u="1"/>
        <n v="5726.78" u="1"/>
        <n v="5950.19" u="1"/>
        <n v="6234.16" u="1"/>
        <n v="7336.68" u="1"/>
        <n v="16100.66" u="1"/>
        <n v="17151.419999999998" u="1"/>
        <n v="4380.01" u="1"/>
        <n v="7408.64" u="1"/>
        <n v="1805.38" u="1"/>
        <n v="2456.4" u="1"/>
        <n v="14789.26" u="1"/>
        <n v="15338.32" u="1"/>
        <n v="4946.78" u="1"/>
        <n v="5179.63" u="1"/>
        <n v="6384.39" u="1"/>
        <n v="6604.67" u="1"/>
        <n v="214.94" u="1"/>
        <n v="2394.25" u="1"/>
        <n v="3470.6" u="1"/>
        <n v="12275.06" u="1"/>
        <n v="2316.96" u="1"/>
        <n v="4372.4799999999996" u="1"/>
        <n v="4982.1499999999996" u="1"/>
        <n v="8346.43" u="1"/>
        <n v="6322.61" u="1"/>
        <n v="6380.04" u="1"/>
        <n v="14649.95" u="1"/>
        <n v="3512.28" u="1"/>
        <n v="7321.67" u="1"/>
        <n v="7991.9" u="1"/>
        <n v="15237.56" u="1"/>
        <n v="15878.68" u="1"/>
        <n v="19018.759999999998" u="1"/>
        <n v="20378.099999999999" u="1"/>
        <n v="1363.16" u="1"/>
        <n v="4540.42" u="1"/>
        <n v="8238.6200000000008" u="1"/>
        <n v="13051.4" u="1"/>
        <n v="8094.14" u="1"/>
        <n v="18565.580000000002" u="1"/>
        <n v="4524.67" u="1"/>
        <n v="5309.76" u="1"/>
        <n v="8006.43" u="1"/>
        <n v="8363.66" u="1"/>
        <n v="14704.94" u="1"/>
        <n v="2456.16" u="1"/>
        <n v="4545.51" u="1"/>
        <n v="4934.8999999999996" u="1"/>
        <n v="8156.66" u="1"/>
        <n v="8411.6" u="1"/>
        <n v="14166.06" u="1"/>
        <n v="14612.88" u="1"/>
        <n v="4373.22" u="1"/>
        <n v="4741.7700000000004" u="1"/>
        <n v="6326.48" u="1"/>
        <n v="7642.97" u="1"/>
        <n v="4550.6000000000004" u="1"/>
        <n v="4949.43" u="1"/>
        <n v="8919.77" u="1"/>
        <n v="15302.73" u="1"/>
        <n v="4537.9799999999996" u="1"/>
        <n v="5018.26" u="1"/>
        <n v="6280.45" u="1"/>
        <n v="10474.200000000001" u="1"/>
        <n v="14103.06" u="1"/>
        <n v="7735.77" u="1"/>
        <n v="8269.16" u="1"/>
        <n v="14945.53" u="1"/>
        <n v="4220.55" u="1"/>
        <n v="9434.2000000000007" u="1"/>
        <n v="14808.66" u="1"/>
        <n v="15137.49" u="1"/>
        <n v="4262.2299999999996" u="1"/>
        <n v="15013.14" u="1"/>
        <n v="650.38" u="1"/>
        <n v="4346.8100000000004" u="1"/>
        <n v="9393.2099999999991" u="1"/>
        <n v="9852.65" u="1"/>
        <n v="5251.85" u="1"/>
        <n v="8196.67" u="1"/>
        <n v="4511.57" u="1"/>
        <n v="6247.73" u="1"/>
        <n v="6528.57" u="1"/>
        <n v="6622.59" u="1"/>
        <n v="4393.58" u="1"/>
        <n v="4529.28" u="1"/>
        <n v="5033.53" u="1"/>
        <n v="6190.3" u="1"/>
        <n v="14324.77" u="1"/>
        <n v="26850.240000000002" u="1"/>
        <n v="1841.12" u="1"/>
        <n v="4948.95" u="1"/>
        <n v="15879.2" u="1"/>
        <n v="4553.25" u="1"/>
        <n v="7995.29" u="1"/>
        <n v="14242.1" u="1"/>
        <n v="4543.8100000000004" u="1"/>
        <n v="14334.95" u="1"/>
        <n v="16294.52" u="1"/>
        <n v="4365.21" u="1"/>
        <n v="5041.75" u="1"/>
        <n v="5732.82" u="1"/>
        <n v="13703.22" u="1"/>
        <n v="4376.6099999999997" u="1"/>
        <n v="6393.61" u="1"/>
        <n v="6538.75" u="1"/>
        <n v="7374.96" u="1"/>
        <n v="3615.63" u="1"/>
        <n v="7193.23" u="1"/>
        <n v="2419.6999999999998" u="1"/>
        <n v="5118.8" u="1"/>
        <n v="6205.57" u="1"/>
        <n v="6408.14" u="1"/>
        <n v="12918.87" u="1"/>
        <n v="14147.6" u="1"/>
        <n v="14648.72" u="1"/>
        <n v="4381.7" u="1"/>
        <n v="6030.15" u="1"/>
        <n v="14632.97" u="1"/>
        <n v="1599.6" u="1"/>
        <n v="7983.41" u="1"/>
        <n v="2087.13" u="1"/>
        <n v="4338.8" u="1"/>
        <n v="6207.53" u="1"/>
        <n v="6295.24" u="1"/>
        <n v="6304.68" u="1"/>
        <n v="9345" u="1"/>
        <n v="15594.22" u="1"/>
        <n v="4766.74" u="1"/>
        <n v="7937.38" u="1"/>
        <n v="8154.48" u="1"/>
        <n v="18302.689999999999" u="1"/>
        <n v="73173.91" u="1"/>
        <n v="927.07" u="1"/>
        <n v="4286.46" u="1"/>
        <n v="6222.06" u="1"/>
        <n v="6300.33" u="1"/>
        <n v="10019.1" u="1"/>
        <n v="22930.560000000001" u="1"/>
        <n v="4479.59" u="1"/>
        <n v="4672.72" u="1"/>
        <n v="6097.76" u="1"/>
        <n v="6574.86" u="1"/>
        <n v="7864.2" u="1"/>
        <n v="8009.34" u="1"/>
        <n v="11570.4" u="1"/>
        <n v="4443" u="1"/>
        <n v="7069.67" u="1"/>
        <n v="7350.51" u="1"/>
        <n v="9425.92" u="1"/>
        <n v="15878.93" u="1"/>
        <n v="4542.1099999999997" u="1"/>
        <n v="4822.95" u="1"/>
        <n v="6887.94" u="1"/>
        <n v="7489.34" u="1"/>
        <n v="8242" u="1"/>
        <n v="14350.43" u="1"/>
        <n v="12981.6" u="1"/>
        <n v="14941.17" u="1"/>
        <n v="14998.6" u="1"/>
        <n v="6516.21" u="1"/>
        <n v="6651.91" u="1"/>
        <n v="7859.85" u="1"/>
        <n v="8083.26" u="1"/>
        <n v="8107.23" u="1"/>
        <n v="8210.5" u="1"/>
        <n v="8249.0499999999993" u="1"/>
        <n v="4371.78" u="1"/>
        <n v="4547.2" u="1"/>
        <n v="6174.81" u="1"/>
        <n v="6893.03" u="1"/>
        <n v="7291.86" u="1"/>
        <n v="14405.42" u="1"/>
        <n v="5945.09" u="1"/>
        <n v="14791.68" u="1"/>
        <n v="15277.05" u="1"/>
        <n v="4947.99" u="1"/>
        <n v="6412.75" u="1"/>
        <n v="6605.88" u="1"/>
        <n v="8664.3700000000008" u="1"/>
        <n v="10611.32" u="1"/>
        <n v="12526.08" u="1"/>
        <n v="3999.45" u="1"/>
        <n v="6840.69" u="1"/>
        <n v="13908.22" u="1"/>
        <n v="14255.93" u="1"/>
        <n v="3899.73" u="1"/>
        <n v="6302.98" u="1"/>
        <n v="11096.69" u="1"/>
        <n v="14687" u="1"/>
        <n v="2184.41" u="1"/>
        <n v="2943.94" u="1"/>
        <n v="11684.3" u="1"/>
        <n v="14438.4" u="1"/>
        <n v="229.1" u="1"/>
        <n v="4327.66" u="1"/>
        <n v="4551.07" u="1"/>
        <n v="8700.48" u="1"/>
        <n v="13921.53" u="1"/>
        <n v="4375.6499999999996" u="1"/>
        <n v="6392.65" u="1"/>
        <n v="8186.24" u="1"/>
        <n v="12600.74" u="1"/>
        <n v="15469.7" u="1"/>
        <n v="57172.14" u="1"/>
        <n v="3557.72" u="1"/>
        <n v="4318.22" u="1"/>
        <n v="6470.92" u="1"/>
        <n v="6697.46" u="1"/>
        <n v="1521.09" u="1"/>
        <n v="2351.37" u="1"/>
        <n v="6494.89" u="1"/>
        <n v="10612.8" u="1"/>
        <n v="14024.56" u="1"/>
        <n v="14432.83" u="1"/>
        <n v="4166.7700000000004" u="1"/>
        <n v="4441.3" u="1"/>
        <n v="5974.89" u="1"/>
        <n v="6554.28" u="1"/>
        <n v="14845.02" u="1"/>
        <n v="2927.58" u="1"/>
        <n v="8175.58" u="1"/>
        <n v="10699.29" u="1"/>
        <n v="14328.15" u="1"/>
        <n v="14992.07" u="1"/>
        <n v="8472.24" u="1"/>
        <n v="43159.62" u="1"/>
        <n v="2386.7399999999998" u="1"/>
        <n v="2433.75" u="1"/>
        <n v="7665.02" u="1"/>
        <n v="14398.89" u="1"/>
        <n v="16747.55" u="1"/>
        <n v="16823.86" u="1"/>
        <n v="93863.11" u="1"/>
        <n v="2901.41" u="1"/>
        <n v="7229.6" u="1"/>
        <n v="7960.39" u="1"/>
        <n v="14900.01" u="1"/>
        <n v="16556.38" u="1"/>
        <n v="607.22" u="1"/>
        <n v="1926.6" u="1"/>
        <n v="4113.21" u="1"/>
        <n v="4526.62" u="1"/>
        <n v="4976.57" u="1"/>
        <n v="8211.02" u="1"/>
        <n v="9826.01" u="1"/>
        <n v="9921.99" u="1"/>
        <n v="12580.11" u="1"/>
        <n v="14699.35" u="1"/>
        <n v="15864.39" u="1"/>
        <n v="2147.58" u="1"/>
        <n v="7681.51" u="1"/>
        <n v="8128.33" u="1"/>
        <n v="8741.2000000000007" u="1"/>
        <n v="17355.52" u="1"/>
        <n v="4561.99" u="1"/>
        <n v="5851.33" u="1"/>
        <n v="15050.98" u="1"/>
        <n v="20273.21" u="1"/>
        <n v="3863.88" u="1"/>
        <n v="4014.72" u="1"/>
        <n v="6433.85" u="1"/>
        <n v="6660.39" u="1"/>
        <n v="8122.02" u="1"/>
        <n v="14936.12" u="1"/>
        <n v="2449.2600000000002" u="1"/>
        <n v="4681.9399999999996" u="1"/>
        <n v="11894.87" u="1"/>
        <n v="13350.19" u="1"/>
        <n v="14416.12" u="1"/>
        <n v="236734.69" u="1"/>
        <n v="6641.51" u="1"/>
        <n v="526.53" u="1"/>
        <n v="4814.46" u="1"/>
        <n v="4947.03" u="1"/>
        <n v="4986.75" u="1"/>
        <n v="5034.74" u="1"/>
        <n v="6547.49" u="1"/>
        <n v="9945.48" u="1"/>
        <n v="1903.28" u="1"/>
        <n v="5113.01" u="1"/>
        <n v="6199.78" u="1"/>
        <n v="6628.89" u="1"/>
        <n v="12856.12" u="1"/>
        <n v="14410.55" u="1"/>
        <n v="1341.6" u="1"/>
        <n v="12821.49" u="1"/>
        <n v="18494.36" u="1"/>
        <n v="29830.89" u="1"/>
        <n v="4369.6000000000004" u="1"/>
        <n v="4545.0200000000004" u="1"/>
        <n v="13660.83" u="1"/>
        <n v="15055.59" u="1"/>
        <n v="16012.92" u="1"/>
        <n v="6292.58" u="1"/>
        <n v="6322.86" u="1"/>
        <n v="10664.39" u="1"/>
        <n v="4550.1099999999997" u="1"/>
        <n v="7216.5" u="1"/>
        <n v="7690.47" u="1"/>
        <n v="14130.45" u="1"/>
        <n v="16504.77" u="1"/>
        <n v="45471.42" u="1"/>
        <n v="6578.51" u="1"/>
        <n v="15110.58" u="1"/>
        <n v="6910.47" u="1"/>
        <n v="10266.299999999999" u="1"/>
        <n v="14536.28" u="1"/>
        <n v="14762.87" u="1"/>
        <n v="5835.1" u="1"/>
        <n v="6457.34" u="1"/>
        <n v="8233.5499999999993" u="1"/>
        <n v="10151.44" u="1"/>
        <n v="13566.33" u="1"/>
        <n v="16074.96" u="1"/>
        <n v="17080.45" u="1"/>
        <n v="2465.14" u="1"/>
        <n v="4367.16" u="1"/>
        <n v="7612.94" u="1"/>
        <n v="12133.81" u="1"/>
        <n v="2339.86" u="1"/>
        <n v="6577.29" u="1"/>
        <n v="14891.04" u="1"/>
        <n v="4949.68" u="1"/>
        <n v="5142.8100000000004" u="1"/>
        <n v="14623.56" u="1"/>
        <n v="6250.42" u="1"/>
        <n v="6280.7" u="1"/>
        <n v="9357.6" u="1"/>
        <n v="1346.69" u="1"/>
        <n v="14939.77" u="1"/>
        <n v="4383.6499999999996" u="1"/>
        <n v="7883.12" u="1"/>
        <n v="4908.74" u="1"/>
        <n v="5412.99" u="1"/>
        <n v="13746.36" u="1"/>
        <n v="3067.89" u="1"/>
        <n v="4564.16" u="1"/>
        <n v="8187.93" u="1"/>
        <n v="11033.94" u="1"/>
        <n v="16063.82" u="1"/>
        <n v="5173.83" u="1"/>
        <n v="5512.1" u="1"/>
        <n v="8717.17" u="1"/>
        <n v="14647.05" u="1"/>
        <n v="6873.4" u="1"/>
        <n v="14592.75" u="1"/>
        <n v="1322.88" u="1"/>
        <n v="7682.46" u="1"/>
        <n v="9978.19" u="1"/>
        <n v="4674.67" u="1"/>
        <n v="5033.78" u="1"/>
        <n v="6051.72" u="1"/>
        <n v="9014.5" u="1"/>
        <n v="12930.51" u="1"/>
        <n v="13422.14" u="1"/>
        <n v="15627.18" u="1"/>
        <n v="29506.92" u="1"/>
        <n v="14874.33" u="1"/>
        <n v="74.22" u="1"/>
        <n v="5467.98" u="1"/>
        <n v="6114.24" u="1"/>
        <n v="9021.5499999999993" u="1"/>
        <n v="14399.14" u="1"/>
        <n v="14644.61" u="1"/>
        <n v="4544.0600000000004" u="1"/>
        <n v="5069.1499999999996" u="1"/>
        <n v="5126.58" u="1"/>
        <n v="7650.96" u="1"/>
        <n v="186.4" u="1"/>
        <n v="4362.33" u="1"/>
        <n v="10461.120000000001" u="1"/>
        <n v="12924.94" u="1"/>
        <n v="17393.78" u="1"/>
        <n v="4075.17" u="1"/>
        <n v="4549.1499999999996" u="1"/>
        <n v="31.95" u="1"/>
        <n v="2292" u="1"/>
        <n v="7683.2" u="1"/>
        <n v="13611.66" u="1"/>
        <n v="18728.669999999998" u="1"/>
        <n v="6279" u="1"/>
        <n v="7121.52" u="1"/>
        <n v="8123.71" u="1"/>
        <n v="478.86" u="1"/>
        <n v="810.73" u="1"/>
        <n v="1309.98" u="1"/>
        <n v="6357.27" u="1"/>
        <n v="5136.76" u="1"/>
        <n v="7096.33" u="1"/>
        <n v="9415.5499999999993" u="1"/>
        <n v="15795.38" u="1"/>
        <n v="6616.05" u="1"/>
        <n v="14885.99" u="1"/>
        <n v="4335.92" u="1"/>
        <n v="6247.5" u="1"/>
        <n v="6356.05" u="1"/>
        <n v="7615.11" u="1"/>
        <n v="14704.21" u="1"/>
        <n v="15821.31" u="1"/>
        <n v="9760.82" u="1"/>
        <n v="10769.32" u="1"/>
        <n v="14139.4" u="1"/>
        <n v="15029.91" u="1"/>
        <n v="20575.650000000001" u="1"/>
        <n v="2317.9299999999998" u="1"/>
        <n v="4377.6000000000004" u="1"/>
        <n v="4546.71" u="1"/>
        <n v="4960.12" u="1"/>
        <n v="16351.49" u="1"/>
        <n v="7988.75" u="1"/>
        <n v="14455.61" u="1"/>
        <n v="14656.96" u="1"/>
        <n v="16006.91" u="1"/>
        <n v="4382.6899999999996" u="1"/>
        <n v="4811.8" u="1"/>
        <n v="4974.6499999999996" u="1"/>
        <n v="14302.99" u="1"/>
        <n v="213.07" u="1"/>
        <n v="4551.8" u="1"/>
        <n v="4832.6400000000003" u="1"/>
        <n v="6315.11" u="1"/>
        <n v="7933.28" u="1"/>
        <n v="8979.6" u="1"/>
        <n v="13125.33" u="1"/>
        <n v="14191.26" u="1"/>
        <n v="15142.33" u="1"/>
        <n v="2442.6" u="1"/>
        <n v="4370.07" u="1"/>
        <n v="7449.87" u="1"/>
        <n v="11485.1" u="1"/>
        <n v="16080.78" u="1"/>
        <n v="6549.92" u="1"/>
        <n v="14277.75" u="1"/>
        <n v="14721.44" u="1"/>
        <n v="14992.84" u="1"/>
        <n v="15286.25" u="1"/>
        <n v="7860.1" u="1"/>
        <n v="4381.47" u="1"/>
        <n v="6341.04" u="1"/>
        <n v="14457.09" u="1"/>
        <n v="7962.34" u="1"/>
        <n v="8236.93" u="1"/>
        <n v="14486.15" u="1"/>
        <n v="14696.99" u="1"/>
        <n v="15727.5" u="1"/>
        <n v="20771.16" u="1"/>
        <n v="4546.2299999999996" u="1"/>
        <n v="7997.71" u="1"/>
        <n v="8024.86" u="1"/>
        <n v="9929.02" u="1"/>
        <n v="14977.78" u="1"/>
        <n v="15925.72" u="1"/>
        <n v="16680.419999999998" u="1"/>
        <n v="4718.5200000000004" u="1"/>
        <n v="8853.6" u="1"/>
        <n v="1429.32" u="1"/>
        <n v="4905.34" u="1"/>
        <n v="6922.34" u="1"/>
        <n v="15996.46" u="1"/>
        <n v="20338.34" u="1"/>
        <n v="2338.5300000000002" u="1"/>
        <n v="4551.32" u="1"/>
        <n v="5711.27" u="1"/>
        <n v="7244.86" u="1"/>
        <n v="8087.38" u="1"/>
        <n v="13973.2" u="1"/>
        <n v="14713.43" u="1"/>
        <n v="14770.86" u="1"/>
        <n v="14815.67" u="1"/>
        <n v="20064.599999999999" u="1"/>
        <n v="4578.47" u="1"/>
        <n v="4940.71" u="1"/>
        <n v="6586.03" u="1"/>
        <n v="8410.7000000000007" u="1"/>
        <n v="14812.54" u="1"/>
        <n v="7703.08" u="1"/>
        <n v="16115.24" u="1"/>
        <n v="16586.71" u="1"/>
        <n v="19413.990000000002" u="1"/>
        <n v="2327.5" u="1"/>
        <n v="6268.6" u="1"/>
        <n v="18259.13" u="1"/>
        <n v="15876.03" u="1"/>
        <n v="4323.5600000000004" u="1"/>
        <n v="4540.66" u="1"/>
        <n v="7261.35" u="1"/>
        <n v="13843.28" u="1"/>
        <n v="14851.78" u="1"/>
        <n v="16243.41" u="1"/>
        <n v="19243.18" u="1"/>
        <n v="13048.75" u="1"/>
        <n v="1997.96" u="1"/>
        <n v="4446.6400000000003" u="1"/>
        <n v="6626.49" u="1"/>
        <n v="11616.23" u="1"/>
        <n v="11963.94" u="1"/>
        <n v="4552.0600000000004" u="1"/>
        <n v="6569.06" u="1"/>
        <n v="7994.1" u="1"/>
        <n v="4370.33" u="1"/>
        <n v="4373.46" u="1"/>
        <n v="6526.16" u="1"/>
        <n v="13601.73" u="1"/>
        <n v="13719.72" u="1"/>
        <n v="1956.16" u="1"/>
        <n v="4526.87" u="1"/>
        <n v="4557.1499999999996" u="1"/>
        <n v="4753.41" u="1"/>
        <n v="4952.8500000000004" u="1"/>
        <n v="5121.96" u="1"/>
        <n v="7815.5" u="1"/>
        <n v="9513.43" u="1"/>
        <n v="10831.88" u="1"/>
        <n v="11747.53" u="1"/>
        <n v="17343.21" u="1"/>
        <n v="7748.63" u="1"/>
        <n v="14983.87" u="1"/>
        <n v="5746.16" u="1"/>
        <n v="14406.44" u="1"/>
        <n v="7276.62" u="1"/>
        <n v="8149.42" u="1"/>
        <n v="13656.72" u="1"/>
        <n v="3865.57" u="1"/>
        <n v="4417.1000000000004" u="1"/>
        <n v="5175.04" u="1"/>
        <n v="6319.24" u="1"/>
        <n v="6406.95" u="1"/>
        <n v="8025.12" u="1"/>
        <n v="11892.24" u="1"/>
        <n v="14435.5" u="1"/>
        <n v="4857.6099999999997" u="1"/>
        <n v="11004.86" u="1"/>
        <n v="14920.87" u="1"/>
        <n v="14924" u="1"/>
        <n v="25885.34" u="1"/>
        <n v="3663" u="1"/>
        <n v="4790.74" u="1"/>
        <n v="6526.9" u="1"/>
        <n v="7535.4" u="1"/>
        <n v="14771.38" u="1"/>
        <n v="14965.68" u="1"/>
        <n v="4540.18" u="1"/>
        <n v="11187.33" u="1"/>
        <n v="14774.51" u="1"/>
        <n v="15671.28" u="1"/>
        <n v="4889.8500000000004" u="1"/>
        <n v="6744" u="1"/>
        <n v="7664.79" u="1"/>
        <n v="4940.97" u="1"/>
        <n v="6389.98" u="1"/>
        <n v="7259.65" u="1"/>
        <n v="10533.59" u="1"/>
        <n v="15135.53" u="1"/>
        <n v="61542.080000000002" u="1"/>
        <n v="5070.3599999999997" u="1"/>
        <n v="7582.17" u="1"/>
        <n v="15311.74" u="1"/>
        <n v="1875.9" u="1"/>
        <n v="4550.3599999999997" u="1"/>
        <n v="6316.8" u="1"/>
        <n v="7626.98" u="1"/>
        <n v="9867.23" u="1"/>
        <n v="14073.52" u="1"/>
        <n v="15643.7" u="1"/>
        <n v="5854.23" u="1"/>
        <n v="6452.5" u="1"/>
        <n v="6509.93" u="1"/>
        <n v="6557.92" u="1"/>
        <n v="13097.21" u="1"/>
        <n v="14351.18" u="1"/>
        <n v="17590.580000000002" u="1"/>
        <n v="1397.21" u="1"/>
        <n v="2394.87" u="1"/>
        <n v="4815.45" u="1"/>
        <n v="13751.74" u="1"/>
        <n v="16272.99" u="1"/>
        <n v="1262" u="1"/>
        <n v="8085.2" u="1"/>
        <n v="14533.65" u="1"/>
        <n v="4410.3100000000004" u="1"/>
        <n v="7009.83" u="1"/>
        <n v="17151.5" u="1"/>
        <n v="4735.96" u="1"/>
        <n v="4877.97" u="1"/>
        <n v="13723.37" u="1"/>
        <n v="19130.740000000002" u="1"/>
        <n v="9035.6299999999992" u="1"/>
        <n v="11515.2" u="1"/>
        <n v="13864.16" u="1"/>
        <n v="15941.72" u="1"/>
        <n v="6540.95" u="1"/>
        <n v="7383.47" u="1"/>
        <n v="171381.72" u="1"/>
        <n v="6308.1" u="1"/>
        <n v="6987.77" u="1"/>
        <n v="3895.98" u="1"/>
        <n v="4556.1899999999996" u="1"/>
        <n v="6573.19" u="1"/>
        <n v="7971.08" u="1"/>
        <n v="12735.23" u="1"/>
        <n v="7632.81" u="1"/>
        <n v="11541.82" u="1"/>
        <n v="16886.98" u="1"/>
        <n v="17582.400000000001" u="1"/>
        <n v="4561.28" u="1"/>
        <n v="12103.5" u="1"/>
        <n v="3641.68" u="1"/>
        <n v="4527.82" u="1"/>
        <n v="5708.61" u="1"/>
        <n v="8558" u="1"/>
        <n v="15387.78" u="1"/>
        <n v="6378.84" u="1"/>
        <n v="3309.11" u="1"/>
        <n v="7933.27" u="1"/>
        <n v="12704.42" u="1"/>
        <n v="14217.17" u="1"/>
        <n v="25473.919999999998" u="1"/>
        <n v="148.6" u="1"/>
        <n v="2923.83" u="1"/>
        <n v="6374.49" u="1"/>
        <n v="6510.19" u="1"/>
        <n v="7304.72" u="1"/>
        <n v="15050.25" u="1"/>
        <n v="120.6" u="1"/>
        <n v="2331.87" u="1"/>
        <n v="4716.6000000000004" u="1"/>
        <n v="6202.2" u="1"/>
        <n v="6195.89" u="1"/>
        <n v="13432.82" u="1"/>
        <n v="4372.0200000000004" u="1"/>
        <n v="7814.06" u="1"/>
        <n v="2087.0100000000002" u="1"/>
        <n v="2295.2800000000002" u="1"/>
        <n v="3484.9" u="1"/>
        <n v="7635.46" u="1"/>
        <n v="4482.53" u="1"/>
        <n v="6499.53" u="1"/>
        <n v="18416.59" u="1"/>
        <n v="18531.45" u="1"/>
        <n v="73.16" u="1"/>
        <n v="2762.94" u="1"/>
        <n v="6611.21" u="1"/>
        <n v="6617.52" u="1"/>
        <n v="8943.2999999999993" u="1"/>
        <n v="14719.77" u="1"/>
        <n v="7308.59" u="1"/>
        <n v="14936.87" u="1"/>
        <n v="18341.07" u="1"/>
        <n v="4152.4799999999996" u="1"/>
        <n v="4439.63" u="1"/>
        <n v="6534.9" u="1"/>
        <n v="4372.76" u="1"/>
        <n v="7990.22" u="1"/>
        <n v="14908.5" u="1"/>
        <n v="10571.6" u="1"/>
        <n v="8113.3" u="1"/>
        <n v="8826" u="1"/>
        <n v="9697.6299999999992" u="1"/>
        <n v="14589.85" u="1"/>
        <n v="17046.900000000001" u="1"/>
        <n v="28140.400000000001" u="1"/>
        <n v="6512.84" u="1"/>
        <n v="7122.51" u="1"/>
        <n v="6611.95" u="1"/>
        <n v="14670.08" u="1"/>
        <n v="4480.09" u="1"/>
        <n v="7408.44" u="1"/>
        <n v="8115.26" u="1"/>
        <n v="10658.88" u="1"/>
        <n v="14421.48" u="1"/>
        <n v="3890.78" u="1"/>
        <n v="7245.59" u="1"/>
        <n v="13170.64" u="1"/>
        <n v="4563.45" u="1"/>
        <n v="6580.45" u="1"/>
        <n v="13081.71" u="1"/>
        <n v="14878.48" u="1"/>
        <n v="4439.1499999999996" u="1"/>
        <n v="7948.06" u="1"/>
        <n v="14476.47" u="1"/>
        <n v="15545.53" u="1"/>
        <n v="4538.26" u="1"/>
        <n v="8068.01" u="1"/>
        <n v="8397.1" u="1"/>
        <n v="10197" u="1"/>
        <n v="4453.68" u="1"/>
        <n v="18225.669999999998" u="1"/>
        <n v="80185.759999999995" u="1"/>
        <n v="4546.4799999999996" u="1"/>
        <n v="5920.4" u="1"/>
        <n v="3297.6" u="1"/>
        <n v="6303.48" u="1"/>
        <n v="7910.25" u="1"/>
        <n v="22687.61" u="1"/>
        <n v="45550.19" u="1"/>
        <n v="1892.92" u="1"/>
        <n v="4551.57" u="1"/>
        <n v="5110.12" u="1"/>
        <n v="7447.68" u="1"/>
        <n v="2907.6" u="1"/>
        <n v="5858.62" u="1"/>
        <n v="5695.77" u="1"/>
        <n v="7791.04" u="1"/>
        <n v="5003.4799999999996" u="1"/>
        <n v="9279.6" u="1"/>
        <n v="4381.24" u="1"/>
        <n v="4390.68" u="1"/>
        <n v="721.5" u="1"/>
        <n v="11549.12" u="1"/>
        <n v="4338.34" u="1"/>
        <n v="6626.74" u="1"/>
        <n v="13515.74" u="1"/>
        <n v="5418.8" u="1"/>
        <n v="6559.87" u="1"/>
        <n v="6569.31" u="1"/>
        <n v="6657.02" u="1"/>
        <n v="6708.14" u="1"/>
        <n v="14683.91" u="1"/>
        <n v="17522.07" u="1"/>
        <n v="1466.33" u="1"/>
        <n v="12711.72" u="1"/>
        <n v="14610.73" u="1"/>
        <n v="14786.15" u="1"/>
        <n v="4394.55" u="1"/>
        <n v="6544.12" u="1"/>
        <n v="6915.8" u="1"/>
        <n v="15099.23" u="1"/>
        <n v="135.5" u="1"/>
        <n v="4578.24" u="1"/>
        <n v="5139.92" u="1"/>
        <n v="6537.81" u="1"/>
        <n v="7201.73" u="1"/>
        <n v="7705.98" u="1"/>
        <n v="4369.3599999999997" u="1"/>
        <n v="4900.76" u="1"/>
        <n v="6386.36" u="1"/>
        <n v="9409.25" u="1"/>
        <n v="10130.6" u="1"/>
        <n v="13886.94" u="1"/>
        <n v="13986.05" u="1"/>
        <n v="1913.64" u="1"/>
        <n v="4525.8999999999996" u="1"/>
        <n v="10051.16" u="1"/>
        <n v="12591.29" u="1"/>
        <n v="14142.59" u="1"/>
        <n v="14356.56" u="1"/>
        <n v="7991.91" u="1"/>
        <n v="14851.32" u="1"/>
        <n v="4743" u="1"/>
        <n v="11647.27" u="1"/>
        <n v="15276.13" u="1"/>
        <n v="4733.5600000000004" u="1"/>
        <n v="4385.8500000000004" u="1"/>
        <n v="6423.69" u="1"/>
        <n v="6879.95" u="1"/>
        <n v="14641.27" u="1"/>
        <n v="4853.51" u="1"/>
        <n v="520.04999999999995" u="1"/>
        <n v="6610.51" u="1"/>
        <n v="3894.78" u="1"/>
        <n v="4357.4799999999996" u="1"/>
        <n v="4789.7700000000004" u="1"/>
        <n v="7213.87" u="1"/>
        <n v="7670.13" u="1"/>
        <n v="8116.95" u="1"/>
        <n v="14147.2" u="1"/>
        <n v="38235.1" u="1"/>
        <n v="3468.8" u="1"/>
        <n v="4577.76" u="1"/>
        <n v="6219.9" u="1"/>
        <n v="6500.74" u="1"/>
        <n v="13285.75" u="1"/>
        <n v="13847.43" u="1"/>
        <n v="14565.65" u="1"/>
        <n v="4362.57" u="1"/>
        <n v="4680" u="1"/>
        <n v="6582.14" u="1"/>
        <n v="7617.79" u="1"/>
        <n v="3302.21" u="1"/>
        <n v="4477.43" u="1"/>
        <n v="6264.71" u="1"/>
        <n v="8326.61" u="1"/>
        <n v="9941.6" u="1"/>
        <n v="13123.64" u="1"/>
        <n v="13975.6" u="1"/>
        <n v="4217.43" u="1"/>
        <n v="6587.23" u="1"/>
        <n v="8157.41" u="1"/>
        <n v="42566.16" u="1"/>
        <n v="4373.97" u="1"/>
        <n v="4820.79" u="1"/>
        <n v="6584.1" u="1"/>
        <n v="7768.02" u="1"/>
        <n v="8218.7999999999993" u="1"/>
        <n v="13219.62" u="1"/>
        <n v="14988.02" u="1"/>
        <n v="15093.39" u="1"/>
        <n v="4493.92" u="1"/>
        <n v="9425.52" u="1"/>
        <n v="389.22" u="1"/>
        <n v="2428.8000000000002" u="1"/>
        <n v="4690.18" u="1"/>
        <n v="4913.59" u="1"/>
        <n v="5049.29" u="1"/>
        <n v="5749.8" u="1"/>
        <n v="8343.84" u="1"/>
        <n v="10150" u="1"/>
        <n v="14343.67" u="1"/>
        <n v="19210.22" u="1"/>
        <n v="6228.86" u="1"/>
        <n v="4939.5200000000004" u="1"/>
        <n v="6276.85" u="1"/>
        <n v="8131" u="1"/>
        <n v="14564.69" u="1"/>
        <n v="4476.95" u="1"/>
        <n v="4524.9399999999996" u="1"/>
        <n v="4751.4799999999996" u="1"/>
        <n v="13036.19" u="1"/>
        <n v="14648.05" u="1"/>
        <n v="16556.71" u="1"/>
        <n v="4548.91" u="1"/>
        <n v="7269.6" u="1"/>
        <n v="8021.23" u="1"/>
        <n v="11335.4" u="1"/>
        <n v="14456.88" u="1"/>
        <n v="14475.76" u="1"/>
        <n v="4461.2" u="1"/>
        <n v="4935.17" u="1"/>
        <n v="8048.38" u="1"/>
        <n v="14846.27" u="1"/>
        <n v="15507.06" u="1"/>
        <n v="15902.71" u="1"/>
        <n v="5043.72" u="1"/>
        <n v="11348.71" u="1"/>
        <n v="26387.54" u="1"/>
        <n v="132586.4" u="1"/>
        <n v="2438" u="1"/>
        <n v="4560.3100000000004" u="1"/>
        <n v="6239.04" u="1"/>
        <n v="7102.4" u="1"/>
        <n v="11964.69" u="1"/>
        <n v="14020.24" u="1"/>
        <n v="15880.7" u="1"/>
        <n v="5843.34" u="1"/>
        <n v="6476.98" u="1"/>
        <n v="4024.3" u="1"/>
        <n v="5039.37" u="1"/>
        <n v="7708.89" u="1"/>
        <n v="13931.31" u="1"/>
        <n v="19354.66" u="1"/>
        <n v="4444.2299999999996" u="1"/>
        <n v="6482.07" u="1"/>
        <n v="13791.21" u="1"/>
        <n v="14522.05" u="1"/>
        <n v="15361.39" u="1"/>
        <n v="16419.57" u="1"/>
        <n v="4350.21" u="1"/>
        <n v="6316.09" u="1"/>
        <n v="10606.04" u="1"/>
        <n v="17217.919999999998" u="1"/>
        <n v="17594" u="1"/>
        <n v="2619.4899999999998" u="1"/>
        <n v="4367.92" u="1"/>
        <n v="4929.6000000000004" u="1"/>
        <n v="6191.79" u="1"/>
        <n v="105844.09" u="1"/>
        <n v="7864.21" u="1"/>
        <n v="8248.3799999999992" u="1"/>
        <n v="9920.7999999999993" u="1"/>
        <n v="17123.419999999998" u="1"/>
        <n v="1306.95" u="1"/>
        <n v="2582.9" u="1"/>
        <n v="6284.59" u="1"/>
        <n v="10297.57" u="1"/>
        <n v="3601.82" u="1"/>
        <n v="6800.24" u="1"/>
        <n v="10393.549999999999" u="1"/>
        <n v="12876.25" u="1"/>
        <n v="2614.16" u="1"/>
        <n v="11347.75" u="1"/>
        <n v="6192.53" u="1"/>
        <n v="6618.51" u="1"/>
        <n v="10866.3" u="1"/>
        <n v="4595.2" u="1"/>
        <n v="4740.34" u="1"/>
        <n v="6944.16" u="1"/>
        <n v="14163.2" u="1"/>
        <n v="4383.1899999999996" u="1"/>
        <n v="4528.33" u="1"/>
        <n v="5394.82" u="1"/>
        <n v="6352.2" u="1"/>
        <n v="14594.27" u="1"/>
        <n v="14808.24" u="1"/>
        <n v="4325.76" u="1"/>
        <n v="10487.09" u="1"/>
        <n v="15031.6" u="1"/>
        <n v="895.3" u="1"/>
        <n v="4542.8599999999997" u="1"/>
        <n v="2172.4299999999998" u="1"/>
        <n v="4388.28" u="1"/>
        <n v="11735.49" u="1"/>
        <n v="12743.99" u="1"/>
        <n v="14090.71" u="1"/>
        <n v="15265.24" u="1"/>
        <n v="20286.310000000001" u="1"/>
        <n v="2280.98" u="1"/>
        <n v="4557.3900000000003" u="1"/>
        <n v="11799.18" u="1"/>
        <n v="13066.46" u="1"/>
        <n v="7989.99" u="1"/>
        <n v="11199.74" u="1"/>
        <n v="14343.23" u="1"/>
        <n v="14904.91" u="1"/>
        <n v="2339.39" u="1"/>
        <n v="7564.01" u="1"/>
        <n v="8146.53" u="1"/>
        <n v="12833.61" u="1"/>
        <n v="5141.87" u="1"/>
        <n v="6190.09" u="1"/>
        <n v="8381.85" u="1"/>
        <n v="13708.37" u="1"/>
        <n v="14142.57" u="1"/>
        <n v="15093.64" u="1"/>
        <n v="7998.21" u="1"/>
        <n v="10995.95" u="1"/>
        <n v="14528.83" u="1"/>
        <n v="6503.17" u="1"/>
        <n v="101001.60000000001" u="1"/>
        <n v="4361.87" u="1"/>
        <n v="7254.8" u="1"/>
        <n v="6206.58" u="1"/>
        <n v="3227.7" u="1"/>
        <n v="3398.4" u="1"/>
        <n v="4267.8500000000004" u="1"/>
        <n v="6284.85" u="1"/>
        <n v="7314.19" u="1"/>
        <n v="14309.29" u="1"/>
        <n v="14411.53" u="1"/>
        <n v="1865.54" u="1"/>
        <n v="4542.38" u="1"/>
        <n v="6553.07" u="1"/>
        <n v="7984.42" u="1"/>
        <n v="14338.35" u="1"/>
        <n v="15283.16" u="1"/>
        <n v="15404.28" u="1"/>
        <n v="4478.6400000000003" u="1"/>
        <n v="6293.07" u="1"/>
        <n v="8123.25" u="1"/>
        <n v="14434.33" u="1"/>
        <n v="4719.76" u="1"/>
        <n v="10719.67" u="1"/>
        <n v="23323.200000000001" u="1"/>
        <n v="9146.36" u="1"/>
        <n v="10716.54" u="1"/>
        <n v="6247.04" u="1"/>
        <n v="6334.75" u="1"/>
        <n v="8380.89" u="1"/>
        <n v="21115.82" u="1"/>
        <n v="2312" u="1"/>
        <n v="14815.02" u="1"/>
        <n v="2124.5700000000002" u="1"/>
        <n v="2462.84" u="1"/>
        <n v="3830.45" u="1"/>
        <n v="6288.72" u="1"/>
        <n v="6569.56" u="1"/>
        <n v="6599.84" u="1"/>
        <n v="8082.31" u="1"/>
        <n v="63.98" u="1"/>
        <n v="4594.24" u="1"/>
        <n v="10130.41" u="1"/>
        <n v="14940.06" u="1"/>
        <n v="1332.76" u="1"/>
        <n v="2338.54" u="1"/>
        <n v="4421.95" u="1"/>
        <n v="8260.4599999999991" u="1"/>
        <n v="9281.58" u="1"/>
        <n v="14614.36" u="1"/>
        <n v="15042.3" u="1"/>
        <n v="138.9" u="1"/>
        <n v="4379.05" u="1"/>
        <n v="8159.36" u="1"/>
        <n v="15125.66" u="1"/>
        <n v="54161.32" u="1"/>
        <n v="4478.16" u="1"/>
        <n v="9387.74" u="1"/>
        <n v="14321.64" u="1"/>
        <n v="5097.2700000000004" u="1"/>
        <n v="5930.35" u="1"/>
        <n v="11002.73" u="1"/>
        <n v="4381.01" u="1"/>
        <n v="13785.89" u="1"/>
        <n v="13855.94" u="1"/>
        <n v="1595" u="1"/>
        <n v="2150.5" u="1"/>
        <n v="7451.32" u="1"/>
        <n v="8185.29" u="1"/>
        <n v="14836.07" u="1"/>
        <n v="4483.25" u="1"/>
        <n v="6605.67" u="1"/>
        <n v="8207.64" u="1"/>
        <n v="14660.65" u="1"/>
        <n v="23488" u="1"/>
        <n v="4410.07" u="1"/>
        <n v="6200.53" u="1"/>
        <n v="6288.24" u="1"/>
        <n v="7722.72" u="1"/>
        <n v="8651.33" u="1"/>
        <n v="7966.97" u="1"/>
        <n v="8054.68" u="1"/>
        <n v="13910.93" u="1"/>
        <n v="3574.93" u="1"/>
        <n v="6495.9" u="1"/>
        <n v="6562.77" u="1"/>
        <n v="8126.64" u="1"/>
        <n v="14166.58" u="1"/>
        <n v="2348.7199999999998" u="1"/>
        <n v="4868.29" u="1"/>
        <n v="5517.68" u="1"/>
        <n v="11122.2" u="1"/>
        <n v="14032.84" u="1"/>
        <n v="4696" u="1"/>
        <n v="5112.54" u="1"/>
        <n v="6547.02" u="1"/>
        <n v="6598.14" u="1"/>
        <n v="9268" u="1"/>
        <n v="14192.51" u="1"/>
        <n v="15880.68" u="1"/>
        <n v="16097.78" u="1"/>
        <n v="3902.17" u="1"/>
        <n v="8748" u="1"/>
        <n v="9756.5" u="1"/>
        <n v="56187" u="1"/>
        <n v="7705.75" u="1"/>
        <n v="8122.29" u="1"/>
        <n v="14553.53" u="1"/>
        <n v="15108.95" u="1"/>
        <n v="6322.39" u="1"/>
        <n v="6901.78" u="1"/>
        <n v="22764.04" u="1"/>
        <n v="3876" u="1"/>
        <n v="4675.8999999999996" u="1"/>
        <n v="5159.3100000000004" u="1"/>
        <n v="11637.32" u="1"/>
        <n v="14158.57" u="1"/>
        <n v="1976.7" u="1"/>
        <n v="8060.51" u="1"/>
        <n v="8148.22" u="1"/>
        <n v="15396.79" u="1"/>
        <n v="3553.85" u="1"/>
        <n v="5949.49" u="1"/>
        <n v="13849.41" u="1"/>
        <n v="22650.560000000001" u="1"/>
        <n v="931.1" u="1"/>
        <n v="4515.01" u="1"/>
        <n v="4538.9799999999996" u="1"/>
        <n v="6535.14" u="1"/>
        <n v="8854.85" u="1"/>
        <n v="55044.32" u="1"/>
        <n v="4373" u="1"/>
        <n v="7283.64" u="1"/>
        <n v="13198.8" u="1"/>
        <n v="13256.23" u="1"/>
        <n v="146.69999999999999" u="1"/>
        <n v="4946.08" u="1"/>
        <n v="6401.4" u="1"/>
        <n v="4861.5" u="1"/>
        <n v="6208.27" u="1"/>
        <n v="4939.7700000000004" u="1"/>
        <n v="6578.78" u="1"/>
        <n v="7958.96" u="1"/>
        <n v="8230.17" u="1"/>
        <n v="9465.26" u="1"/>
        <n v="16065.32" u="1"/>
        <n v="149.6" u="1"/>
        <n v="4389.49" u="1"/>
        <n v="4525.1899999999996" u="1"/>
        <n v="4845.75" u="1"/>
        <n v="7279.29" u="1"/>
        <n v="8054.94" u="1"/>
        <n v="9784.6" u="1"/>
        <n v="13269.54" u="1"/>
        <n v="1868.03" u="1"/>
        <n v="4769.4399999999996" u="1"/>
        <n v="4857.1499999999996" u="1"/>
        <n v="7611.25" u="1"/>
        <n v="8021.48" u="1"/>
        <n v="14457.38" u="1"/>
        <n v="14463.64" u="1"/>
        <n v="82598.850000000006" u="1"/>
        <n v="4790.28" u="1"/>
        <n v="13104.3" u="1"/>
        <n v="6191.3" u="1"/>
        <n v="7429.52" u="1"/>
        <n v="7933.77" u="1"/>
        <n v="8218.34" u="1"/>
        <n v="8275.77" u="1"/>
        <n v="9344.83" u="1"/>
        <n v="17318.3" u="1"/>
        <n v="4560.5600000000004" u="1"/>
        <n v="8320.58" u="1"/>
        <n v="15612.93" u="1"/>
        <n v="18186.7" u="1"/>
        <n v="2685.53" u="1"/>
        <n v="7688.3" u="1"/>
        <n v="8084" u="1"/>
        <n v="14065.55" u="1"/>
        <n v="16040.87" u="1"/>
        <n v="4342.24" u="1"/>
        <n v="4565.6499999999996" u="1"/>
        <n v="6592.09" u="1"/>
        <n v="13880.64" u="1"/>
        <n v="3865.71" u="1"/>
        <n v="7059.75" u="1"/>
        <n v="10392.57" u="1"/>
        <n v="13820.08" u="1"/>
        <n v="4241.91" u="1"/>
        <n v="6201.48" u="1"/>
        <n v="7943.95" u="1"/>
        <n v="17818.46" u="1"/>
        <n v="8337.81" u="1"/>
        <n v="2414.5" u="1"/>
        <n v="6192.04" u="1"/>
        <n v="14896.19" u="1"/>
        <n v="15110.16" u="1"/>
        <n v="16989.2" u="1"/>
        <n v="31497.59" u="1"/>
        <n v="6270.31" u="1"/>
        <n v="7366.52" u="1"/>
        <n v="8036.75" u="1"/>
        <n v="10051.91" u="1"/>
        <n v="407" u="1"/>
        <n v="3652.11" u="1"/>
        <n v="6876.8" u="1"/>
        <n v="14695.53" u="1"/>
        <n v="45445.88" u="1"/>
        <n v="49217.87" u="1"/>
        <n v="7012.5" u="1"/>
        <n v="10141.530000000001" u="1"/>
        <n v="10192.700000000001" u="1"/>
        <n v="4560.08" u="1"/>
        <n v="6208.53" u="1"/>
        <n v="14542.91" u="1"/>
        <n v="4532.93" u="1"/>
        <n v="4979.75" u="1"/>
        <n v="5583.11" u="1"/>
        <n v="10534.84" u="1"/>
        <n v="6304.46" u="1"/>
        <n v="16008.41" u="1"/>
        <n v="16992.16" u="1"/>
        <n v="54194.86" u="1"/>
        <n v="7786.93" u="1"/>
        <n v="14208.51" u="1"/>
        <n v="8764" u="1"/>
        <n v="4543.1099999999997" u="1"/>
        <n v="14007.85" u="1"/>
        <n v="14879.48" u="1"/>
        <n v="6882.63" u="1"/>
        <n v="16044.52" u="1"/>
        <n v="22496.27" u="1"/>
        <n v="4521.05" u="1"/>
        <n v="4596.1899999999996" u="1"/>
        <n v="7265.71" u="1"/>
        <n v="7848.23" u="1"/>
        <n v="7990.24" u="1"/>
        <n v="7999.68" u="1"/>
        <n v="9984.0300000000007" u="1"/>
        <n v="11375.66" u="1"/>
        <n v="3896.12" u="1"/>
        <n v="6558.89" u="1"/>
        <n v="8149.91" u="1"/>
        <n v="10514.21" u="1"/>
        <n v="15161.06" u="1"/>
        <n v="15237.37" u="1"/>
        <n v="4366.47" u="1"/>
        <n v="4948.99" u="1"/>
        <n v="14213.12" u="1"/>
        <n v="4526.1400000000003" u="1"/>
        <n v="4641" u="1"/>
        <n v="10020.14" u="1"/>
        <n v="14513.58" u="1"/>
        <n v="14803.86" u="1"/>
        <n v="18783.78" u="1"/>
        <n v="4371.5600000000004" u="1"/>
        <n v="7387.62" u="1"/>
        <n v="10735.23" u="1"/>
        <n v="13626.99" u="1"/>
        <n v="14312.92" u="1"/>
        <n v="130.69999999999999" u="1"/>
        <n v="6586.78" u="1"/>
        <n v="9481.26" u="1"/>
        <n v="13243.86" u="1"/>
        <n v="15746.23" u="1"/>
        <n v="4542.63" u="1"/>
        <n v="7338.41" u="1"/>
        <n v="1661.76" u="1"/>
        <n v="7951.21" u="1"/>
        <n v="8093.22" u="1"/>
        <n v="628" u="1"/>
        <n v="6534.44" u="1"/>
        <n v="7920.93" u="1"/>
        <n v="9316.02" u="1"/>
        <n v="14029.69" u="1"/>
        <n v="14419.08" u="1"/>
        <n v="4209.45" u="1"/>
        <n v="6555.28" u="1"/>
        <n v="6875.84" u="1"/>
        <n v="7234.95" u="1"/>
        <n v="11144.98" u="1"/>
        <n v="19067.53" u="1"/>
        <n v="1682.6" u="1"/>
        <n v="2383.13" u="1"/>
        <n v="5794.16" u="1"/>
        <n v="14831.27" u="1"/>
        <n v="136.5" u="1"/>
        <n v="4531.97" u="1"/>
        <n v="8205.9699999999993" u="1"/>
        <n v="14371.83" u="1"/>
        <n v="6648.08" u="1"/>
        <n v="7801.72" u="1"/>
        <n v="10322.08" u="1"/>
        <n v="14857.2" u="1"/>
        <n v="15345.7" u="1"/>
        <n v="4537.0600000000004" u="1"/>
        <n v="8312.1299999999992" u="1"/>
        <n v="14270.28" u="1"/>
        <n v="21724.79" u="1"/>
        <n v="4494.16" u="1"/>
        <n v="4947.29" u="1"/>
        <n v="15550.18" u="1"/>
        <n v="21150.49" u="1"/>
        <n v="4376.17" u="1"/>
        <n v="4832.43" u="1"/>
        <n v="9426" u="1"/>
        <n v="13964.25" u="1"/>
        <n v="14331.63" u="1"/>
        <n v="14525.93" u="1"/>
        <n v="15011.3" u="1"/>
        <n v="10281.879999999999" u="1"/>
        <n v="17059.75" u="1"/>
        <n v="2502.4699999999998" u="1"/>
        <n v="4438.6899999999996" u="1"/>
        <n v="6661.39" u="1"/>
        <n v="8268.01" u="1"/>
        <n v="8312.82" u="1"/>
        <n v="11118.09" u="1"/>
        <n v="12736.21" u="1"/>
        <n v="14861.81" u="1"/>
        <n v="6398.26" u="1"/>
        <n v="8367.1200000000008" u="1"/>
        <n v="45631.79" u="1"/>
        <n v="4347.8" u="1"/>
        <n v="5935.69" u="1"/>
        <n v="8680.2000000000007" u="1"/>
        <n v="15178.02" u="1"/>
        <n v="19633.650000000001" u="1"/>
        <n v="5150.6000000000004" u="1"/>
        <n v="6548.49" u="1"/>
        <n v="8176.1" u="1"/>
        <n v="9056.9699999999993" u="1"/>
        <n v="12746.39" u="1"/>
        <n v="2127.61" u="1"/>
        <n v="5367.7" u="1"/>
        <n v="14527.41" u="1"/>
        <n v="4373.7299999999996" u="1"/>
        <n v="8808.3700000000008" u="1"/>
        <n v="11996.67" u="1"/>
        <n v="15682.96" u="1"/>
        <n v="2803.54" u="1"/>
        <n v="4536.58" u="1"/>
        <n v="5122.2299999999996" u="1"/>
        <n v="8330.0499999999993" u="1"/>
        <n v="12868.3" u="1"/>
        <n v="13662.83" u="1"/>
        <n v="13876.8" u="1"/>
        <n v="16014.92" u="1"/>
        <n v="1858.88" u="1"/>
        <n v="2199.5700000000002" u="1"/>
        <n v="4364.29" u="1"/>
        <n v="6749.84" u="1"/>
        <n v="7030.68" u="1"/>
        <n v="2433.4" u="1"/>
        <n v="4378.82" u="1"/>
        <n v="4520.83" u="1"/>
        <n v="6625.54" u="1"/>
        <n v="8260" u="1"/>
        <n v="8374.86" u="1"/>
        <n v="13462.17" u="1"/>
        <n v="4768.21" u="1"/>
        <n v="8962.4699999999993" u="1"/>
        <n v="14563.52" u="1"/>
        <n v="23721.68" u="1"/>
        <n v="5145.03" u="1"/>
        <n v="8388.17" u="1"/>
        <n v="14783.75" u="1"/>
        <n v="8007.68" u="1"/>
        <n v="11611.89" u="1"/>
        <n v="14538.28" u="1"/>
        <n v="15639.63" u="1"/>
        <n v="4945.59" u="1"/>
        <n v="6594.04" u="1"/>
        <n v="8100.48" u="1"/>
        <n v="13296.93" u="1"/>
        <n v="7176.56" u="1"/>
        <n v="13705.99" u="1"/>
        <n v="17780.66" u="1"/>
        <n v="4503.8599999999997" u="1"/>
        <n v="14874.16" u="1"/>
        <n v="14937.85" u="1"/>
        <n v="4349.28" u="1"/>
        <n v="6541.7" u="1"/>
        <n v="8111.88" u="1"/>
        <n v="8925.4" u="1"/>
        <n v="10610.44" u="1"/>
        <n v="13967.9" u="1"/>
        <n v="14864.67" u="1"/>
        <n v="2371.62" u="1"/>
        <n v="7435.34" u="1"/>
        <n v="2386.7600000000002" u="1"/>
        <n v="7226.46" u="1"/>
        <n v="9066.19" u="1"/>
        <n v="13882.1" u="1"/>
        <n v="16358.54" u="1"/>
        <n v="4523.4799999999996" u="1"/>
        <n v="6313.94" u="1"/>
        <n v="10390.9" u="1"/>
        <n v="14479.2" u="1"/>
        <n v="15375.97" u="1"/>
        <n v="42371.4" u="1"/>
        <n v="2345.4499999999998" u="1"/>
        <n v="7014.45" u="1"/>
        <n v="10142.299999999999" u="1"/>
        <n v="2428.44" u="1"/>
        <n v="3535.07" u="1"/>
        <n v="4933.71" u="1"/>
        <n v="11540.19" u="1"/>
        <n v="13675.18" u="1"/>
        <n v="16666.52" u="1"/>
        <n v="33648.11" u="1"/>
        <n v="4751.9799999999996" u="1"/>
        <n v="7143.84" u="1"/>
        <n v="6282.44" u="1"/>
        <n v="12794.85" u="1"/>
        <n v="25335.439999999999" u="1"/>
        <n v="4935.67" u="1"/>
        <n v="9361.08" u="1"/>
        <n v="10545" u="1"/>
        <n v="14575.87" u="1"/>
        <n v="5034.78" u="1"/>
        <n v="6547.53" u="1"/>
        <n v="19253.73" u="1"/>
        <n v="4950.2" u="1"/>
        <n v="7082.06" u="1"/>
        <n v="4517.91" u="1"/>
        <n v="11665.92" u="1"/>
        <n v="14356.33" u="1"/>
        <n v="15409.64" u="1"/>
        <n v="18258.54" u="1"/>
        <n v="30251.94" u="1"/>
        <n v="14107.73" u="1"/>
        <n v="7669.67" u="1"/>
        <n v="8213.27" u="1"/>
        <n v="9962" u="1"/>
        <n v="3431" u="1"/>
        <n v="5033.5600000000004" u="1"/>
        <n v="2245.4899999999998" u="1"/>
        <n v="4357.0200000000004" u="1"/>
        <n v="6307.15" u="1"/>
        <n v="6723.69" u="1"/>
        <n v="7237.38" u="1"/>
        <n v="8013.03" u="1"/>
        <n v="8922" u="1"/>
        <n v="26206.799999999999" u="1"/>
        <n v="4902.95" u="1"/>
        <n v="5881.17" u="1"/>
        <n v="6466.82" u="1"/>
        <n v="67638.48" u="1"/>
        <n v="8037" u="1"/>
        <n v="14258.7" u="1"/>
        <n v="15101.17" u="1"/>
        <n v="4938.32" u="1"/>
        <n v="39639.120000000003" u="1"/>
        <n v="4373.51" u="1"/>
        <n v="4454.91" u="1"/>
        <n v="4678.32" u="1"/>
        <n v="10687.96" u="1"/>
        <n v="13317.81" u="1"/>
        <n v="14383.74" u="1"/>
        <n v="14948.55" u="1"/>
        <n v="16071.91" u="1"/>
        <n v="2287.17" u="1"/>
        <n v="6945.88" u="1"/>
        <n v="7257" u="1"/>
        <n v="7730.97" u="1"/>
        <n v="8177.79" u="1"/>
        <n v="12373" u="1"/>
        <n v="13359.49" u="1"/>
        <n v="14799.06" u="1"/>
        <n v="2079.88" u="1"/>
        <n v="2333.5700000000002" u="1"/>
        <n v="4408.88" u="1"/>
        <n v="13117.15" u="1"/>
        <n v="16596.72" u="1"/>
        <n v="2745.39" u="1"/>
        <n v="15348.12" u="1"/>
        <n v="16488.91" u="1"/>
        <n v="4552.8" u="1"/>
        <n v="7828.86" u="1"/>
        <n v="3549.73" u="1"/>
        <n v="6533.21" u="1"/>
        <n v="9023.2800000000007" u="1"/>
        <n v="9249.8700000000008" u="1"/>
        <n v="13848.68" u="1"/>
        <n v="14624.33" u="1"/>
        <n v="14953.16" u="1"/>
        <n v="6408.91" u="1"/>
        <n v="2599.64" u="1"/>
        <n v="3540.29" u="1"/>
        <n v="10230" u="1"/>
        <n v="4548.45" u="1"/>
        <n v="9027.2000000000007" u="1"/>
        <n v="12170.69" u="1"/>
        <n v="14912.17" u="1"/>
        <n v="6559.14" u="1"/>
        <n v="6634.28" u="1"/>
        <n v="14232.5" u="1"/>
        <n v="901.6" u="1"/>
        <n v="3867.53" u="1"/>
        <n v="8113.57" u="1"/>
        <n v="8376.59" u="1"/>
        <n v="8670" u="1"/>
        <n v="9289.11" u="1"/>
        <n v="14255.3" u="1"/>
        <n v="14717.87" u="1"/>
        <n v="9.6999999999999993" u="1"/>
        <n v="1798.12" u="1"/>
        <n v="2546.3200000000002" u="1"/>
        <n v="2739.45" u="1"/>
        <n v="4553.54" u="1"/>
        <n v="6201.99" u="1"/>
        <n v="6289.7" u="1"/>
        <n v="14083.01" u="1"/>
        <n v="270823.3" u="1"/>
        <n v="6533.95" u="1"/>
        <n v="14396.09" u="1"/>
        <n v="14689.5" u="1"/>
        <n v="2900.71" u="1"/>
        <n v="11144" u="1"/>
        <n v="15047.39" u="1"/>
        <n v="15609.07" u="1"/>
        <n v="18753.28" u="1"/>
        <n v="6995.3" u="1"/>
        <n v="11399.65" u="1"/>
        <n v="14875.1" u="1"/>
        <n v="25576.799999999999" u="1"/>
        <n v="14620.24" u="1"/>
        <n v="71015.28" u="1"/>
        <n v="1959.38" u="1"/>
        <n v="1179.5" u="1"/>
        <n v="2759.68" u="1"/>
        <n v="6574.41" u="1"/>
        <n v="8537.74" u="1"/>
        <n v="15887.52" u="1"/>
        <n v="139553.1" u="1"/>
        <n v="4381.99" u="1"/>
        <n v="4439.42" u="1"/>
        <n v="4517.6899999999996" u="1"/>
        <n v="2374.4" u="1"/>
        <n v="2707.95" u="1"/>
        <n v="4547.97" u="1"/>
        <n v="8410.26" u="1"/>
        <n v="16547.28" u="1"/>
        <n v="10140.11" u="1"/>
        <n v="11866.83" u="1"/>
        <n v="210.11" u="1"/>
        <n v="12026.5" u="1"/>
        <n v="4553.0600000000004" u="1"/>
        <n v="7940.8" u="1"/>
        <n v="8350.39" u="1"/>
        <n v="8481" u="1"/>
        <n v="13852.33" u="1"/>
        <n v="14471.44" u="1"/>
        <n v="16022.74" u="1"/>
        <n v="8637.5400000000009" u="1"/>
        <n v="8851.51" u="1"/>
        <n v="13217.47" u="1"/>
        <n v="14727.09" u="1"/>
        <n v="4479.88" u="1"/>
        <n v="6267.16" u="1"/>
        <n v="6575.15" u="1"/>
        <n v="14771.9" u="1"/>
        <n v="1304.17" u="1"/>
        <n v="4491.28" u="1"/>
        <n v="6595.99" u="1"/>
        <n v="4379.55" u="1"/>
        <n v="6474.82" u="1"/>
        <n v="6538.56" u="1"/>
        <n v="8187.01" u="1"/>
        <n v="8842.81" u="1"/>
        <n v="14507.55" u="1"/>
        <n v="15694.6" u="1"/>
        <n v="100" u="1"/>
        <n v="2531.31" u="1"/>
        <n v="3554.95" u="1"/>
        <n v="3725.65" u="1"/>
        <n v="3850.93" u="1"/>
        <n v="4442.07" u="1"/>
        <n v="4496.37" u="1"/>
        <n v="14144.09" u="1"/>
        <n v="14262.08" u="1"/>
        <n v="25959.39" u="1"/>
        <n v="4384.6400000000003" u="1"/>
        <n v="5061.18" u="1"/>
        <n v="6875.61" u="1"/>
        <n v="5860.8" u="1"/>
        <n v="7234.72" u="1"/>
        <n v="8179.48" u="1"/>
        <n v="15353.94" u="1"/>
        <n v="4541.18" u="1"/>
        <n v="15162.77" u="1"/>
        <n v="2852.24" u="1"/>
        <n v="3232.8" u="1"/>
        <n v="4136.04" u="1"/>
        <n v="4555.71" u="1"/>
        <n v="13130.02" u="1"/>
        <n v="13640.53" u="1"/>
        <n v="650.78" u="1"/>
        <n v="6312.71" u="1"/>
        <n v="9354.7999999999993" u="1"/>
        <n v="12728.01" u="1"/>
        <n v="14671.83" u="1"/>
        <n v="1304.05" u="1"/>
        <n v="6293.83" u="1"/>
        <n v="6432.66" u="1"/>
        <n v="22470.36" u="1"/>
        <n v="14350.05" u="1"/>
        <n v="6413.78" u="1"/>
        <n v="10686.56" u="1"/>
        <n v="4369.63" u="1"/>
        <n v="12939.54" u="1"/>
        <n v="16064.15" u="1"/>
        <n v="4807.01" u="1"/>
        <n v="4885.28" u="1"/>
        <n v="5033.55" u="1"/>
        <n v="15084.71" u="1"/>
        <n v="5673.5" u="1"/>
        <n v="6536.86" u="1"/>
        <n v="6651.72" u="1"/>
        <n v="7931.62" u="1"/>
        <n v="13004.02" u="1"/>
        <n v="4374.72" u="1"/>
        <n v="7671.62" u="1"/>
        <n v="14896.67" u="1"/>
        <n v="7170.5" u="1"/>
        <n v="7421.06" u="1"/>
        <n v="11118.32" u="1"/>
        <n v="14699.24" u="1"/>
        <n v="3652.23" u="1"/>
        <n v="6261.11" u="1"/>
        <n v="7046.2" u="1"/>
        <n v="17252.96" u="1"/>
        <n v="7483.58" u="1"/>
        <n v="16518.990000000002" u="1"/>
        <n v="4509.2" u="1"/>
        <n v="9341.2199999999993" u="1"/>
        <n v="9746.36" u="1"/>
        <n v="13014.89" u="1"/>
        <n v="14655.12" u="1"/>
        <n v="4514.29" u="1"/>
        <n v="4933.96" u="1"/>
        <n v="6223.3" u="1"/>
        <n v="6582.41" u="1"/>
        <n v="320394.82" u="1"/>
        <n v="8777.1" u="1"/>
        <n v="14221.61" u="1"/>
        <n v="2165.41" u="1"/>
        <n v="12945.63" u="1"/>
        <n v="13408.2" u="1"/>
        <n v="3886.43" u="1"/>
        <n v="6312.97" u="1"/>
        <n v="3829" u="1"/>
        <n v="4929.6099999999997" u="1"/>
        <n v="8069.97" u="1"/>
        <n v="14950.01" u="1"/>
        <n v="15007.44" u="1"/>
        <n v="31905" u="1"/>
        <n v="4551.62" u="1"/>
        <n v="5146.71" u="1"/>
        <n v="14701.41" u="1"/>
        <n v="14761.97" u="1"/>
        <n v="32798.57" u="1"/>
        <n v="1800" u="1"/>
        <n v="7184.55" u="1"/>
        <n v="10207.969999999999" u="1"/>
        <n v="15908.13" u="1"/>
        <n v="25127.08" u="1"/>
        <n v="38040.080000000002" u="1"/>
        <n v="6369.18" u="1"/>
        <n v="6552.87" u="1"/>
        <n v="6643.71" u="1"/>
        <n v="6650.02" u="1"/>
        <n v="11701.84" u="1"/>
        <n v="26142.63" u="1"/>
        <n v="4140.17" u="1"/>
        <n v="14111.36" u="1"/>
        <n v="14580.98" u="1"/>
        <n v="16849.72" u="1"/>
        <n v="29973.53" u="1"/>
        <n v="5941.98" u="1"/>
        <n v="6452.54" u="1"/>
        <n v="9133.34" u="1"/>
        <n v="18216.11" u="1"/>
        <n v="18752.650000000001" u="1"/>
        <n v="4368.67" u="1"/>
        <n v="5156.8900000000003" u="1"/>
        <n v="10687.77" u="1"/>
        <n v="12143.09" u="1"/>
        <n v="13617.29" u="1"/>
        <n v="14664.34" u="1"/>
        <n v="92" u="1"/>
        <n v="2269.61" u="1"/>
        <n v="9322.07" u="1"/>
        <n v="14824.01" u="1"/>
        <n v="15657.09" u="1"/>
        <n v="711.57" u="1"/>
        <n v="4295.49" u="1"/>
        <n v="4518.8999999999996" u="1"/>
        <n v="9883.75" u="1"/>
        <n v="2238.7199999999998" u="1"/>
        <n v="4394.6000000000004" u="1"/>
        <n v="13813.07" u="1"/>
        <n v="14272.51" u="1"/>
        <n v="15456.43" u="1"/>
        <n v="659.35" u="1"/>
        <n v="5958.47" u="1"/>
        <n v="6320.71" u="1"/>
        <n v="13133.4" u="1"/>
        <n v="14917.55" u="1"/>
        <n v="3985.3" u="1"/>
        <n v="4825.67" u="1"/>
        <n v="6368.7" u="1"/>
        <n v="7908.6" u="1"/>
        <n v="8480.2900000000009" u="1"/>
        <n v="11719.76" u="1"/>
        <n v="15022.92" u="1"/>
        <n v="1872.94" u="1"/>
        <n v="4927.91" u="1"/>
        <n v="5127.3500000000004" u="1"/>
        <n v="7455.47" u="1"/>
        <n v="8095.42" u="1"/>
        <n v="10682.89" u="1"/>
        <n v="4441.37" u="1"/>
        <n v="10679.76" u="1"/>
        <n v="13743.81" u="1"/>
        <n v="3891.28" u="1"/>
        <n v="7375.98" u="1"/>
        <n v="3942.4" u="1"/>
        <n v="4371.32" u="1"/>
        <n v="5075.01" u="1"/>
        <n v="15017.35" u="1"/>
        <n v="16176.13" u="1"/>
        <n v="4389.03" u="1"/>
        <n v="5126.13" u="1"/>
        <n v="17487.27" u="1"/>
        <n v="4440.1499999999996" u="1"/>
        <n v="5032.1099999999997" u="1"/>
        <n v="6243.18" u="1"/>
        <n v="15097.58" u="1"/>
        <n v="15445.29" u="1"/>
        <n v="19134.45" u="1"/>
        <n v="4376.41" u="1"/>
        <n v="4548.7" u="1"/>
        <n v="7293.36" u="1"/>
        <n v="3786.23" u="1"/>
        <n v="8724.7999999999993" u="1"/>
        <n v="9190.5" u="1"/>
        <n v="10199" u="1"/>
        <n v="14102.39" u="1"/>
        <n v="7751.58" u="1"/>
        <n v="8996.2000000000007" u="1"/>
        <n v="11054.88" u="1"/>
        <n v="2419.6" u="1"/>
        <n v="3708.94" u="1"/>
        <n v="4378.37" u="1"/>
        <n v="4526.6400000000003" u="1"/>
        <n v="3646.79" u="1"/>
        <n v="4719.7700000000004" u="1"/>
        <n v="5157.1499999999996" u="1"/>
        <n v="8502.1299999999992" u="1"/>
        <n v="15076.26" u="1"/>
        <n v="1807.82" u="1"/>
        <n v="5042.29" u="1"/>
        <n v="5130" u="1"/>
        <n v="7147" u="1"/>
        <n v="7980.08" u="1"/>
        <n v="10522.26" u="1"/>
        <n v="13586.31" u="1"/>
        <n v="4694.58" u="1"/>
        <n v="4978.55" u="1"/>
        <n v="5703.08" u="1"/>
        <n v="14023.64" u="1"/>
        <n v="14132.24" u="1"/>
        <n v="6228.17" u="1"/>
        <n v="19916.98" u="1"/>
        <n v="4536.82" u="1"/>
        <n v="4911.68" u="1"/>
        <n v="8042.6" u="1"/>
        <n v="11250.66" u="1"/>
        <n v="23415.23" u="1"/>
        <n v="6719.8" u="1"/>
        <n v="8538.24" u="1"/>
        <n v="13931.58" u="1"/>
        <n v="14221.86" u="1"/>
        <n v="16400.54" u="1"/>
        <n v="29166.46" u="1"/>
        <n v="4439.67" u="1"/>
        <n v="4974.2" u="1"/>
        <n v="8144.84" u="1"/>
        <n v="9364.9599999999991" u="1"/>
        <n v="13960.64" u="1"/>
        <n v="15077.74" u="1"/>
        <n v="2877.21" u="1"/>
        <n v="4345.6499999999996" u="1"/>
        <n v="4548.22" u="1"/>
        <n v="11050" u="1"/>
        <n v="15080.87" u="1"/>
        <n v="4051.69" u="1"/>
        <n v="4599.34" u="1"/>
        <n v="7344" u="1"/>
        <n v="13766.34" u="1"/>
        <n v="14541.99" u="1"/>
        <n v="23333.25" u="1"/>
        <n v="4390.46" u="1"/>
        <n v="5395.83" u="1"/>
        <n v="4438.45" u="1"/>
        <n v="5135.83" u="1"/>
        <n v="7937.92" u="1"/>
        <n v="9914.81" u="1"/>
        <n v="14746.47" u="1"/>
        <n v="20391.900000000001" u="1"/>
        <n v="7708.2" u="1"/>
        <n v="14513.62" u="1"/>
        <n v="4528.12" u="1"/>
        <n v="9458.5" u="1"/>
        <n v="12248.02" u="1"/>
        <n v="12656.29" u="1"/>
        <n v="4365.2700000000004" u="1"/>
        <n v="5035.5" u="1"/>
        <n v="6653.67" u="1"/>
        <n v="7885.58" u="1"/>
        <n v="14485.25" u="1"/>
        <n v="4603.21" u="1"/>
        <n v="13170.72" u="1"/>
        <n v="2341.46" u="1"/>
        <n v="6360.21" u="1"/>
        <n v="7172.45" u="1"/>
        <n v="12433.62" u="1"/>
        <n v="27185.3" u="1"/>
        <n v="35351.78" u="1"/>
        <n v="4439.1899999999996" u="1"/>
        <n v="4442.32" u="1"/>
        <n v="5098.0200000000004" u="1"/>
        <n v="7328.99" u="1"/>
        <n v="7640.11" u="1"/>
        <n v="14862.81" u="1"/>
        <n v="84" u="1"/>
        <n v="1134.01" u="1"/>
        <n v="7437.54" u="1"/>
        <n v="312" u="1"/>
        <n v="4568.58" u="1"/>
        <n v="8040.9" u="1"/>
        <n v="14677.9" u="1"/>
        <n v="4251.1499999999996" u="1"/>
        <n v="4366.01" u="1"/>
        <n v="4396.29" u="1"/>
        <n v="7847.77" u="1"/>
        <n v="12294.31" u="1"/>
        <n v="10554.97" u="1"/>
        <n v="14301.82" u="1"/>
        <n v="14352.99" u="1"/>
        <n v="14700.7" u="1"/>
        <n v="1596.46" u="1"/>
        <n v="4525.68" u="1"/>
        <n v="4661.38" u="1"/>
        <n v="6448.66" u="1"/>
        <n v="7998" u="1"/>
        <n v="11155.2" u="1"/>
        <n v="20645.53" u="1"/>
        <n v="850.08" u="1"/>
        <n v="2329.8200000000002" u="1"/>
        <n v="4371.1000000000004" u="1"/>
        <n v="5041.33" u="1"/>
        <n v="7592.86" u="1"/>
        <n v="13778.69" u="1"/>
        <n v="2590.8000000000002" u="1"/>
        <n v="9323.7999999999993" u="1"/>
        <n v="13823.5" u="1"/>
        <n v="14034.34" u="1"/>
        <n v="2267.67" u="1"/>
        <n v="4379.32" u="1"/>
        <n v="6598.89" u="1"/>
        <n v="7218" u="1"/>
        <n v="9758" u="1"/>
        <n v="17206.98" u="1"/>
        <n v="3380" u="1"/>
        <n v="4282.17" u="1"/>
        <n v="4369.88" u="1"/>
        <n v="4535.8599999999997" u="1"/>
        <n v="5876.32" u="1"/>
        <n v="5960.9" u="1"/>
        <n v="6329.45" u="1"/>
        <n v="8171.03" u="1"/>
        <n v="15059.28" u="1"/>
        <n v="3250" u="1"/>
        <n v="4384.41" u="1"/>
        <n v="4478.43" u="1"/>
        <n v="6495.43" u="1"/>
        <n v="6631.13" u="1"/>
        <n v="2247.1999999999998" u="1"/>
        <n v="3120" u="1"/>
        <n v="4441.84" u="1"/>
        <n v="5860.57" u="1"/>
        <n v="6002.58" u="1"/>
        <n v="9127.06" u="1"/>
        <n v="2402.7600000000002" u="1"/>
        <n v="15008.9" u="1"/>
        <n v="2802.57" u="1"/>
        <n v="4504.3599999999997" u="1"/>
        <n v="14370.91" u="1"/>
        <n v="15398.29" u="1"/>
        <n v="26023.64" u="1"/>
        <n v="5134.87" u="1"/>
        <n v="14859.41" u="1"/>
        <n v="1889.96" u="1"/>
        <n v="4905.1499999999996" u="1"/>
        <n v="6484.77" u="1"/>
        <n v="15076.51" u="1"/>
        <n v="5886.5" u="1"/>
        <n v="44091.25" u="1"/>
        <n v="6314.44" u="1"/>
        <n v="7981.77" u="1"/>
        <n v="13809.92" u="1"/>
        <n v="14818.42" u="1"/>
        <n v="15705.8" u="1"/>
        <n v="568" u="1"/>
        <n v="1614.82" u="1"/>
        <n v="5049.07" u="1"/>
        <n v="6375" u="1"/>
        <n v="14407.02" u="1"/>
        <n v="2356.12" u="1"/>
        <n v="8044.29" u="1"/>
        <n v="12026.56" u="1"/>
        <n v="14336.97" u="1"/>
        <n v="16528.419999999998" u="1"/>
        <n v="8193.91" u="1"/>
        <n v="2402.52" u="1"/>
        <n v="7264.29" u="1"/>
        <n v="3883.4" u="1"/>
        <n v="4540.47" u="1"/>
        <n v="4929.8599999999997" u="1"/>
        <n v="7285.13" u="1"/>
        <n v="15946.39" u="1"/>
        <n v="34146.6" u="1"/>
        <n v="4473.6000000000004" u="1"/>
        <n v="7617.09" u="1"/>
        <n v="5892.33" u="1"/>
        <n v="4575.84" u="1"/>
        <n v="5692.89" u="1"/>
        <n v="6562.56" u="1"/>
        <n v="7824.75" u="1"/>
        <n v="8466" u="1"/>
        <n v="8734.27" u="1"/>
        <n v="17226.8" u="1"/>
        <n v="2173.7800000000002" u="1"/>
        <n v="4363.83" u="1"/>
        <n v="4373.2700000000004" u="1"/>
        <n v="5886.02" u="1"/>
        <n v="6187.7" u="1"/>
        <n v="7903.02" u="1"/>
        <n v="9612.16" u="1"/>
        <n v="11919.44" u="1"/>
        <n v="8859.31" u="1"/>
        <n v="14297.46" u="1"/>
        <n v="3805.5" u="1"/>
        <n v="4580.93" u="1"/>
        <n v="7325.59" u="1"/>
        <n v="9018.98" u="1"/>
        <n v="14683.72" u="1"/>
        <n v="14900.82" u="1"/>
        <n v="15921.94" u="1"/>
        <n v="23144.75" u="1"/>
        <n v="15015.68" u="1"/>
        <n v="16081.61" u="1"/>
        <n v="16551.740000000002" u="1"/>
        <n v="5.5" u="1"/>
        <n v="2313.59" u="1"/>
        <n v="4166.3500000000004" u="1"/>
        <n v="4335.46" u="1"/>
        <n v="5990.22" u="1"/>
        <n v="15258.71" u="1"/>
        <n v="3972.46" u="1"/>
        <n v="6031.9" u="1"/>
        <n v="8058.34" u="1"/>
        <n v="9648.27" u="1"/>
        <n v="9708.83" u="1"/>
        <n v="76" u="1"/>
        <n v="1432.48" u="1"/>
        <n v="1868.88" u="1"/>
        <n v="11697.46" u="1"/>
        <n v="12099.47" u="1"/>
        <n v="4008.44" u="1"/>
        <n v="4394.8500000000004" u="1"/>
        <n v="6580.96" u="1"/>
        <n v="7945.44" u="1"/>
        <n v="25738.22" u="1"/>
        <n v="3161.2" u="1"/>
        <n v="7268.9" u="1"/>
        <n v="8324.25" u="1"/>
        <n v="15323.19" u="1"/>
        <n v="16261.64" u="1"/>
        <n v="671.77" u="1"/>
        <n v="4351.95" u="1"/>
        <n v="5049.33" u="1"/>
        <n v="6193.53" u="1"/>
        <n v="6565.21" u="1"/>
        <n v="7211.47" u="1"/>
        <n v="12109.65" u="1"/>
        <n v="4928.16" u="1"/>
        <n v="9339.7999999999993" u="1"/>
        <n v="19286.689999999999" u="1"/>
        <n v="4529.33" u="1"/>
        <n v="5033.58" u="1"/>
        <n v="8430.41" u="1"/>
        <n v="14328" u="1"/>
        <n v="1496.87" u="1"/>
        <n v="4553.3" u="1"/>
        <n v="6144.32" u="1"/>
        <n v="13125.2" u="1"/>
        <n v="1845.56" u="1"/>
        <n v="3384" u="1"/>
        <n v="7684.22" u="1"/>
        <n v="14513.6" u="1"/>
        <n v="15126.45" u="1"/>
        <n v="18757.990000000002" u="1"/>
        <n v="5796.61" u="1"/>
        <n v="6409.41" u="1"/>
        <n v="7559.92" u="1"/>
        <n v="7958.75" u="1"/>
        <n v="3430.4" u="1"/>
        <n v="4075.07" u="1"/>
        <n v="4304.7" u="1"/>
        <n v="4558.3900000000003" u="1"/>
        <n v="6825.95" u="1"/>
        <n v="10390.67" u="1"/>
        <n v="12111.13" u="1"/>
        <n v="4694.09" u="1"/>
        <n v="6538.8" u="1"/>
        <n v="18095.45" u="1"/>
        <n v="4491.5200000000004" u="1"/>
        <n v="8011.83" u="1"/>
        <n v="15168.82" u="1"/>
        <n v="1947.03" u="1"/>
        <n v="2146.7600000000002" u="1"/>
        <n v="4367.22" u="1"/>
        <n v="8942.4" u="1"/>
        <n v="21242.86" u="1"/>
        <n v="38964.22" u="1"/>
        <n v="43624.38" u="1"/>
        <n v="230999.98" u="1"/>
        <n v="1595.98" u="1"/>
        <n v="2240.17" u="1"/>
        <n v="4547.7299999999996" u="1"/>
        <n v="6405.06" u="1"/>
        <n v="12456.4" u="1"/>
        <n v="14530.83" u="1"/>
        <n v="4517.45" u="1"/>
        <n v="5127.12" u="1"/>
        <n v="14559.89" u="1"/>
        <n v="15172.74" u="1"/>
        <n v="32909.129999999997" u="1"/>
        <n v="4179.18" u="1"/>
        <n v="6247.3" u="1"/>
        <n v="4552.82" u="1"/>
        <n v="7801.73" u="1"/>
        <n v="11805.79" u="1"/>
        <n v="14024.14" u="1"/>
        <n v="15431.52" u="1"/>
        <n v="138" u="1"/>
        <n v="4579.97" u="1"/>
        <n v="8045.98" u="1"/>
        <n v="10105" u="1"/>
        <n v="6194.96" u="1"/>
        <n v="13386.15" u="1"/>
        <n v="20313.63" u="1"/>
        <n v="23416.23" u="1"/>
        <n v="2313.11" u="1"/>
        <n v="2494.23" u="1"/>
        <n v="4331.37" u="1"/>
        <n v="4479.6400000000003" u="1"/>
        <n v="4557.91" u="1"/>
        <n v="9336.4" u="1"/>
        <n v="6622.9" u="1"/>
        <n v="14465.39" u="1"/>
        <n v="2302.08" u="1"/>
        <n v="7147.99" u="1"/>
        <n v="14905.95" u="1"/>
        <n v="8839.2000000000007" u="1"/>
        <n v="11031.62" u="1"/>
        <n v="11756.1" u="1"/>
        <n v="28191.84" u="1"/>
        <n v="39024.959999999999" u="1"/>
        <n v="4387.58" u="1"/>
        <n v="14765.85" u="1"/>
        <n v="14864.96" u="1"/>
        <n v="16741.240000000002" u="1"/>
        <n v="6570.56" u="1"/>
        <n v="14354.45" u="1"/>
        <n v="14861.83" u="1"/>
        <n v="4547.25" u="1"/>
        <n v="4595.24" u="1"/>
        <n v="6310.56" u="1"/>
        <n v="8852.51" u="1"/>
        <n v="9299.33" u="1"/>
        <n v="17540.38" u="1"/>
        <n v="6315.65" u="1"/>
        <n v="14096.36" u="1"/>
        <n v="14600.61" u="1"/>
        <n v="21542.880000000001" u="1"/>
        <n v="36890.39" u="1"/>
        <n v="2442.87" u="1"/>
        <n v="2791.56" u="1"/>
        <n v="6248.78" u="1"/>
        <n v="6279.06" u="1"/>
        <n v="9683.15" u="1"/>
        <n v="13442.62" u="1"/>
        <n v="14492.8" u="1"/>
        <n v="4391.45" u="1"/>
        <n v="1938.73" u="1"/>
        <n v="2125.44" u="1"/>
        <n v="7935.73" u="1"/>
        <n v="8087.18" u="1"/>
        <n v="8165.45" u="1"/>
        <n v="4713.97" u="1"/>
        <n v="13823.31" u="1"/>
        <n v="4018.14" u="1"/>
        <n v="4453.97" u="1"/>
        <n v="4592.8" u="1"/>
        <n v="7781.15" u="1"/>
        <n v="18564.36" u="1"/>
        <n v="1387.47" u="1"/>
        <n v="4332.8" u="1"/>
        <n v="6986.62" u="1"/>
        <n v="23805.87" u="1"/>
        <n v="2905.2" u="1"/>
        <n v="6590.92" u="1"/>
        <n v="36431.199999999997" u="1"/>
        <n v="3996.69" u="1"/>
        <n v="4546.7700000000004" u="1"/>
        <n v="6059.52" u="1"/>
        <n v="6563.77" u="1"/>
        <n v="7931.38" u="1"/>
        <n v="1135.04" u="1"/>
        <n v="4074.96" u="1"/>
        <n v="29851.200000000001" u="1"/>
        <n v="4085.38" u="1"/>
        <n v="4551.8599999999997" u="1"/>
        <n v="6548.02" u="1"/>
        <n v="6897.69" u="1"/>
        <n v="8072.17" u="1"/>
        <n v="8750" u="1"/>
        <n v="15573.52" u="1"/>
        <n v="15579.78" u="1"/>
        <n v="2832.02" u="1"/>
        <n v="7754.74" u="1"/>
        <n v="8174.41" u="1"/>
        <n v="10789.8" u="1"/>
        <n v="14220.44" u="1"/>
        <n v="2114.7800000000002" u="1"/>
        <n v="5991.43" u="1"/>
        <n v="6320.26" u="1"/>
        <n v="14380.11" u="1"/>
        <n v="15251.74" u="1"/>
        <n v="17495.82" u="1"/>
        <n v="6594.79" u="1"/>
        <n v="8029.27" u="1"/>
        <n v="9321.86" u="1"/>
        <n v="11377.41" u="1"/>
        <n v="700" u="1"/>
        <n v="7898.66" u="1"/>
        <n v="8070.95" u="1"/>
        <n v="8355.0400000000009" u="1"/>
        <n v="14393.42" u="1"/>
        <n v="15414.54" u="1"/>
        <n v="2088.61" u="1"/>
        <n v="6267.92" u="1"/>
        <n v="6271.05" u="1"/>
        <n v="6551.89" u="1"/>
        <n v="4941.99" u="1"/>
        <n v="7239.83" u="1"/>
        <n v="7384.97" u="1"/>
        <n v="26069.45" u="1"/>
        <n v="2124.59" u="1"/>
        <n v="4370.87" u="1"/>
        <n v="4380.3100000000004" u="1"/>
        <n v="4519.1400000000003" u="1"/>
        <n v="4539.9799999999996" u="1"/>
        <n v="6478.71" u="1"/>
        <n v="8163.75" u="1"/>
        <n v="17650.61" u="1"/>
        <n v="4074.72" u="1"/>
        <n v="11014.64" u="1"/>
        <n v="14946.4" u="1"/>
        <n v="4530.54" u="1"/>
        <n v="6459.83" u="1"/>
        <n v="9112.5" u="1"/>
        <n v="9265.91" u="1"/>
        <n v="11289.17" u="1"/>
        <n v="12680.8" u="1"/>
        <n v="3892.01" u="1"/>
        <n v="4919.93" u="1"/>
        <n v="13845.84" u="1"/>
        <n v="14455.46" u="1"/>
        <n v="759.73" u="1"/>
        <n v="4562.78" u="1"/>
        <n v="7123.75" u="1"/>
        <n v="15460.83" u="1"/>
        <n v="5815.53" u="1"/>
        <n v="6283.19" u="1"/>
        <n v="32627.66" u="1"/>
        <n v="2399.4899999999998" u="1"/>
        <n v="6527.44" u="1"/>
        <n v="7904.49" u="1"/>
        <n v="16020.07" u="1"/>
        <n v="18285.990000000002" u="1"/>
        <n v="774.18" u="1"/>
        <n v="5002.07" u="1"/>
        <n v="14313.02" u="1"/>
        <n v="4944.6400000000003" u="1"/>
        <n v="7912.71" u="1"/>
        <n v="5808" u="1"/>
        <n v="7378.18" u="1"/>
        <n v="8734.77" u="1"/>
        <n v="14070.68" u="1"/>
        <n v="1922.25" u="1"/>
        <n v="6885.33" u="1"/>
        <n v="7108.74" u="1"/>
        <n v="8177.8" u="1"/>
        <n v="14817.96" u="1"/>
        <n v="4550.8999999999996" u="1"/>
        <n v="4946.6000000000004" u="1"/>
        <n v="7636.96" u="1"/>
        <n v="8138.08" u="1"/>
        <n v="13592.36" u="1"/>
        <n v="14703.1" u="1"/>
        <n v="1288" u="1"/>
        <n v="13966" u="1"/>
        <n v="14397.07" u="1"/>
        <n v="1865.31" u="1"/>
        <n v="2415" u="1"/>
        <n v="4097.7700000000004" u="1"/>
        <n v="4369.17" u="1"/>
        <n v="6241.03" u="1"/>
        <n v="6464.44" u="1"/>
        <n v="7793.5" u="1"/>
        <n v="13210.02" u="1"/>
        <n v="14103.66" u="1"/>
        <n v="4555.99" u="1"/>
        <n v="13408.24" u="1"/>
        <n v="14553.61" u="1"/>
        <n v="15038.98" u="1"/>
        <n v="4441.13" u="1"/>
        <n v="13335.06" u="1"/>
        <n v="14400.99" u="1"/>
        <n v="2331.4" u="1"/>
        <n v="3881.72" u="1"/>
        <n v="4347.1099999999997" u="1"/>
        <n v="5558.18" u="1"/>
        <n v="11359.74" u="1"/>
        <n v="13558.42" u="1"/>
        <n v="14503.23" u="1"/>
        <n v="4872.2" u="1"/>
        <n v="8209.89" u="1"/>
        <n v="13309.82" u="1"/>
        <n v="17939.490000000002" u="1"/>
        <n v="18450" u="1"/>
        <n v="1976.71" u="1"/>
        <n v="4446.22" u="1"/>
        <n v="4524.49" u="1"/>
        <n v="6037.24" u="1"/>
        <n v="8194.14" u="1"/>
        <n v="2259.81" u="1"/>
        <n v="7124.01" u="1"/>
        <n v="10038.85" u="1"/>
        <n v="11203.89" u="1"/>
        <n v="14181.45" u="1"/>
        <n v="14229.39" u="1"/>
        <n v="4928.41" u="1"/>
        <n v="5354.39" u="1"/>
        <n v="8038.49" u="1"/>
        <n v="6410.88" u="1"/>
        <n v="8011.34" u="1"/>
        <n v="8198.06" u="1"/>
        <n v="14153.08" u="1"/>
        <n v="15101.02" u="1"/>
        <n v="4550.42" u="1"/>
        <n v="6296.02" u="1"/>
        <n v="14019.34" u="1"/>
        <n v="8073.86" u="1"/>
        <n v="15130.08" u="1"/>
        <n v="4392.66" u="1"/>
        <n v="4477.24" u="1"/>
        <n v="11760" u="1"/>
        <n v="13834.43" u="1"/>
        <n v="14900.36" u="1"/>
        <n v="28429.360000000001" u="1"/>
        <n v="35458.75" u="1"/>
        <n v="6931.62" u="1"/>
        <n v="4376.91" u="1"/>
        <n v="6400.22" u="1"/>
        <n v="7849.23" u="1"/>
        <n v="6306.2" u="1"/>
        <n v="13844.61" u="1"/>
        <n v="14004.28" u="1"/>
        <n v="15510.77" u="1"/>
        <n v="18907.52" u="1"/>
        <n v="7897.22" u="1"/>
        <n v="14534.46" u="1"/>
        <n v="2279.4299999999998" u="1"/>
        <n v="6154.75" u="1"/>
        <n v="10484.709999999999" u="1"/>
        <n v="13462.27" u="1"/>
        <n v="997.47" u="1"/>
        <n v="2528.4" u="1"/>
        <n v="4710.83" u="1"/>
        <n v="7881.47" u="1"/>
        <n v="14560.39" u="1"/>
        <n v="7835.44" u="1"/>
        <n v="9281.91" u="1"/>
        <n v="4335.97" u="1"/>
        <n v="4549.9399999999996" u="1"/>
        <n v="4387.09" u="1"/>
        <n v="4580.22" u="1"/>
        <n v="5754.7" u="1"/>
        <n v="8188.24" u="1"/>
        <n v="8305.6" u="1"/>
        <n v="6195.21" u="1"/>
        <n v="6530.35" u="1"/>
        <n v="8577" u="1"/>
        <n v="14277.16" u="1"/>
        <n v="14296.04" u="1"/>
        <n v="14567.44" u="1"/>
        <n v="15505.89" u="1"/>
        <n v="15636.5" u="1"/>
        <n v="4751.29" u="1"/>
        <n v="4808.72" u="1"/>
        <n v="14031.69" u="1"/>
        <n v="986.99" u="1"/>
        <n v="2164.94" u="1"/>
        <n v="4355.59" u="1"/>
        <n v="6430.02" u="1"/>
        <n v="6559.41" u="1"/>
        <n v="13572.25" u="1"/>
        <n v="11402.63" u="1"/>
        <n v="19116.34" u="1"/>
        <n v="6133.43" u="1"/>
        <n v="7975.01" u="1"/>
        <n v="8418.81" u="1"/>
        <n v="14817.52" u="1"/>
        <n v="16001.44" u="1"/>
        <n v="4544.37" u="1"/>
        <n v="7995.85" u="1"/>
        <n v="8364.51" u="1"/>
        <n v="44121.120000000003" u="1"/>
        <n v="4547.5" u="1"/>
        <n v="4740.63" u="1"/>
        <n v="6310.81" u="1"/>
        <n v="11262.53" u="1"/>
        <n v="11817.95" u="1"/>
        <n v="27421.9" u="1"/>
        <n v="3895.77" u="1"/>
        <n v="5123.71" u="1"/>
        <n v="4365.7700000000004" u="1"/>
        <n v="14645.92" u="1"/>
        <n v="22048.13" u="1"/>
        <n v="3874.32" u="1"/>
        <n v="6397.3" u="1"/>
        <n v="8139.77" u="1"/>
        <n v="23076.2" u="1"/>
        <n v="6533" u="1"/>
        <n v="15460.12" u="1"/>
        <n v="18416.830000000002" u="1"/>
        <n v="4110.8599999999997" u="1"/>
        <n v="7969.44" u="1"/>
        <n v="17390.14" u="1"/>
        <n v="3817.87" u="1"/>
        <n v="4385.3900000000003" u="1"/>
        <n v="4829.08" u="1"/>
        <n v="14305.26" u="1"/>
        <n v="4375.95" u="1"/>
        <n v="4707.91" u="1"/>
        <n v="7905.7" u="1"/>
        <n v="9582.1" u="1"/>
        <n v="10140.65" u="1"/>
        <n v="13220.45" u="1"/>
        <n v="43023.25" u="1"/>
        <n v="4532.49" u="1"/>
        <n v="14934.55" u="1"/>
        <n v="15888.75" u="1"/>
        <n v="4516.74" u="1"/>
        <n v="7270.84" u="1"/>
        <n v="14785.06" u="1"/>
        <n v="16.82" u="1"/>
        <n v="220" u="1"/>
        <n v="4547.0200000000004" u="1"/>
        <n v="5123.2299999999996" u="1"/>
        <n v="6557.71" u="1"/>
        <n v="7901.35" u="1"/>
        <n v="15704.63" u="1"/>
        <n v="20258.93" u="1"/>
        <n v="8201.44" u="1"/>
        <n v="14584.4" u="1"/>
        <n v="4542.67" u="1"/>
        <n v="6112.85" u="1"/>
        <n v="7821.86" u="1"/>
        <n v="8075.55" u="1"/>
        <n v="21721.200000000001" u="1"/>
        <n v="2356.61" u="1"/>
        <n v="4418.37" u="1"/>
        <n v="4874.63" u="1"/>
        <n v="13930.66" u="1"/>
        <n v="14607.2" u="1"/>
        <n v="1526.56" u="1"/>
        <n v="2362.31" u="1"/>
        <n v="8138.07" u="1"/>
        <n v="13972.34" u="1"/>
        <n v="14591.45" u="1"/>
        <n v="14594.58" u="1"/>
        <n v="17433.03" u="1"/>
        <n v="29828.54" u="1"/>
        <n v="917.84" u="1"/>
        <n v="1245.72" u="1"/>
        <n v="7654.66" u="1"/>
        <n v="10589.64" u="1"/>
        <n v="2325.7199999999998" u="1"/>
        <n v="4375.47" u="1"/>
        <n v="6585.6" u="1"/>
        <n v="7820.64" u="1"/>
        <n v="6268.17" u="1"/>
        <n v="6271.3" u="1"/>
        <n v="6627.28" u="1"/>
        <n v="8092.04" u="1"/>
        <n v="8224.93" u="1"/>
        <n v="15284.43" u="1"/>
        <n v="9371.09" u="1"/>
        <n v="12690" u="1"/>
        <n v="14745.55" u="1"/>
        <n v="18615.3" u="1"/>
        <n v="4337.66" u="1"/>
        <n v="4760.51" u="1"/>
        <n v="14382.09" u="1"/>
        <n v="14500.08" u="1"/>
        <n v="4443.08" u="1"/>
        <n v="6314.94" u="1"/>
        <n v="6402.65" u="1"/>
        <n v="6517.51" u="1"/>
        <n v="6547.79" u="1"/>
        <n v="3888.98" u="1"/>
        <n v="7269.14" u="1"/>
        <n v="8242.16" u="1"/>
        <n v="4931.58" u="1"/>
        <n v="6163.49" u="1"/>
        <n v="6583.16" u="1"/>
        <n v="6891.15" u="1"/>
        <n v="7317.13" u="1"/>
        <n v="9397.7099999999991" u="1"/>
        <n v="17251.080000000002" u="1"/>
        <n v="3947.39" u="1"/>
        <n v="8216.92" u="1"/>
        <n v="8331.7800000000007" u="1"/>
        <n v="14481.89" u="1"/>
        <n v="1835.2" u="1"/>
        <n v="5846.06" u="1"/>
        <n v="6452.55" u="1"/>
        <n v="4531.53" u="1"/>
        <n v="6412.83" u="1"/>
        <n v="14329.27" u="1"/>
        <n v="15443.14" u="1"/>
        <n v="7946.42" u="1"/>
        <n v="7949.55" u="1"/>
        <n v="8367.89" u="1"/>
        <n v="9781.5300000000007" u="1"/>
        <n v="11348.58" u="1"/>
        <n v="26687.64" u="1"/>
        <n v="6318.81" u="1"/>
        <n v="6427.36" u="1"/>
        <n v="8133.24" u="1"/>
        <n v="4352.93" u="1"/>
        <n v="5050.3100000000004" u="1"/>
        <n v="8349.01" u="1"/>
        <n v="14230.85" u="1"/>
        <n v="14904.26" u="1"/>
        <n v="2392.7199999999998" u="1"/>
        <n v="7954.64" u="1"/>
        <n v="15006.5" u="1"/>
        <n v="4946.8500000000004" u="1"/>
        <n v="5034.5600000000004" u="1"/>
        <n v="7586.09" u="1"/>
        <n v="6317.59" u="1"/>
        <n v="12667.72" u="1"/>
        <n v="18097.990000000002" u="1"/>
        <n v="5049.09" u="1"/>
        <n v="7902.3" u="1"/>
        <n v="18455.88" u="1"/>
        <n v="38357.24" u="1"/>
        <n v="3162.06" u="1"/>
        <n v="4508.25" u="1"/>
        <n v="15058.36" u="1"/>
        <n v="19975.68" u="1"/>
        <n v="8058.84" u="1"/>
        <n v="8854.74" u="1"/>
        <n v="11902.25" u="1"/>
        <n v="4909.04" u="1"/>
        <n v="7789.4" u="1"/>
        <n v="13399.25" u="1"/>
        <n v="14522.61" u="1"/>
        <n v="15588.54" u="1"/>
        <n v="6889.45" u="1"/>
        <n v="7393.7" u="1"/>
        <n v="11405.05" u="1"/>
        <n v="14369.99" u="1"/>
        <n v="15611.34" u="1"/>
        <n v="4524.74" u="1"/>
        <n v="8654.08" u="1"/>
        <n v="13367.75" u="1"/>
        <n v="14705.08" u="1"/>
        <n v="15984.98" u="1"/>
        <n v="22064.11" u="1"/>
        <n v="1855.92" u="1"/>
        <n v="6572.02" u="1"/>
        <n v="14577.6" u="1"/>
        <n v="15062.97" u="1"/>
        <n v="4529.83" u="1"/>
        <n v="4868.1000000000004" u="1"/>
        <n v="6181.41" u="1"/>
        <n v="8204.82" u="1"/>
        <n v="14038.72" u="1"/>
        <n v="14811.24" u="1"/>
        <n v="33819.24" u="1"/>
        <n v="5704.31" u="1"/>
        <n v="6567.67" u="1"/>
        <n v="7579.3" u="1"/>
        <n v="14472.92" u="1"/>
        <n v="4372.07" u="1"/>
        <n v="4517.21" u="1"/>
        <n v="4601.79" u="1"/>
        <n v="16021.09" u="1"/>
        <n v="5042.3" u="1"/>
        <n v="18186.48" u="1"/>
        <n v="1744.4" u="1"/>
        <n v="6575.89" u="1"/>
        <n v="8776.68" u="1"/>
        <n v="8987.52" u="1"/>
        <n v="14113.38" u="1"/>
        <n v="14926.79" u="1"/>
        <n v="2666.4" u="1"/>
        <n v="6279.3" u="1"/>
        <n v="12485.77" u="1"/>
        <n v="12721.75" u="1"/>
        <n v="13306.23" u="1"/>
        <n v="15948.6" u="1"/>
        <n v="139" u="1"/>
        <n v="6260.42" u="1"/>
        <n v="8981.9500000000007" u="1"/>
        <n v="13580.76" u="1"/>
        <n v="14142.44" u="1"/>
        <n v="5157.8999999999996" u="1"/>
        <n v="5722.71" u="1"/>
        <n v="9298.16" u="1"/>
        <n v="15409.72" u="1"/>
        <n v="30565.18" u="1"/>
        <n v="6196.68" u="1"/>
        <n v="6981.77" u="1"/>
        <n v="7923.4" u="1"/>
        <n v="14149.49" u="1"/>
        <n v="16420.939999999999" u="1"/>
        <n v="5033.6000000000004" u="1"/>
        <n v="6217.52" u="1"/>
        <n v="8167.65" u="1"/>
        <n v="11187.68" u="1"/>
        <n v="14025.14" u="1"/>
        <n v="14813.41" u="1"/>
        <n v="1876.64" u="1"/>
        <n v="3597" u="1"/>
        <n v="4495.8900000000003" u="1"/>
        <n v="4523.04" u="1"/>
        <n v="6627.75" u="1"/>
        <n v="6280.04" u="1"/>
        <n v="11762.67" u="1"/>
        <n v="12046.69" u="1"/>
        <n v="236446.71" u="1"/>
        <n v="2785.74" u="1"/>
        <n v="4253.6000000000004" u="1"/>
        <n v="4277.57" u="1"/>
        <n v="9886.4599999999991" u="1"/>
        <n v="6623.4" u="1"/>
        <n v="38618.42" u="1"/>
        <n v="5977.14" u="1"/>
        <n v="6559.66" u="1"/>
        <n v="7236.2" u="1"/>
        <n v="10978.32" u="1"/>
        <n v="13783.59" u="1"/>
        <n v="17431.61" u="1"/>
        <n v="14951.76" u="1"/>
        <n v="3321.25" u="1"/>
        <n v="4922.6099999999997" u="1"/>
        <n v="5765.13" u="1"/>
        <n v="6540.78" u="1"/>
        <n v="14431.76" u="1"/>
        <n v="3648.49" u="1"/>
        <n v="4544.62" u="1"/>
        <n v="4692.8900000000003" u="1"/>
        <n v="4943.45" u="1"/>
        <n v="9708.6" u="1"/>
        <n v="6196.2" u="1"/>
        <n v="8182.92" u="1"/>
        <n v="13682.04" u="1"/>
        <n v="10331.629999999999" u="1"/>
        <n v="12348.63" u="1"/>
        <n v="4211.4399999999996" u="1"/>
        <n v="7391.52" u="1"/>
        <n v="16056.93" u="1"/>
        <n v="8359.44" u="1"/>
        <n v="7308.9" u="1"/>
        <n v="7505.16" u="1"/>
        <n v="9470.18" u="1"/>
        <n v="1897.36" u="1"/>
        <n v="6659.51" u="1"/>
        <n v="69.95" u="1"/>
        <n v="3706.29" u="1"/>
        <n v="5062.18" u="1"/>
        <n v="15528.23" u="1"/>
        <n v="17040.3" u="1"/>
        <n v="255.9" u="1"/>
        <n v="5936.94" u="1"/>
        <n v="5994.37" u="1"/>
        <n v="13559.17" u="1"/>
        <n v="65.739999999999995" u="1"/>
        <n v="6326.33" u="1"/>
        <n v="7337.96" u="1"/>
        <n v="4556.71" u="1"/>
        <n v="4786.43" u="1"/>
        <n v="5562.08" u="1"/>
        <n v="6299.18" u="1"/>
        <n v="8325.5" u="1"/>
        <n v="4148.4399999999996" u="1"/>
        <n v="4381.29" u="1"/>
        <n v="12554.59" u="1"/>
        <n v="14686.45" u="1"/>
        <n v="4371.8500000000004" u="1"/>
        <n v="8019.59" u="1"/>
        <n v="9015.35" u="1"/>
        <n v="10528.1" u="1"/>
        <n v="12759.07" u="1"/>
        <n v="4588.95" u="1"/>
        <n v="7662.44" u="1"/>
        <n v="7983" u="1"/>
        <n v="14702.89" u="1"/>
        <n v="14830.37" u="1"/>
        <n v="15149.71" u="1"/>
        <n v="1309.51" u="1"/>
        <n v="4697.5" u="1"/>
        <n v="5056.6099999999997" u="1"/>
        <n v="14125.46" u="1"/>
        <n v="14588.03" u="1"/>
        <n v="14971.16" u="1"/>
        <n v="17516.009999999998" u="1"/>
        <n v="17745.73" u="1"/>
        <n v="3883.06" u="1"/>
        <n v="4546.05" u="1"/>
        <n v="8024.68" u="1"/>
        <n v="4370.63" u="1"/>
        <n v="6583.89" u="1"/>
        <n v="16066.15" u="1"/>
        <n v="115622.39999999999" u="1"/>
        <n v="1262.5" u="1"/>
        <n v="1766.75" u="1"/>
        <n v="4527.17" u="1"/>
        <n v="4530.3" u="1"/>
        <n v="5112.82" u="1"/>
        <n v="6266.46" u="1"/>
        <n v="6719.59" u="1"/>
        <n v="8215.25" u="1"/>
        <n v="12061.21" u="1"/>
        <n v="15086.71" u="1"/>
        <n v="8023.46" u="1"/>
        <n v="8196.3700000000008" u="1"/>
        <n v="9418.84" u="1"/>
        <n v="11442.1" u="1"/>
        <n v="325.98" u="1"/>
        <n v="17511.13" u="1"/>
        <n v="2410.4" u="1"/>
        <n v="6552.39" u="1"/>
        <n v="8004.58" u="1"/>
        <n v="616.91999999999996" u="1"/>
        <n v="7920" u="1"/>
        <n v="15712.87" u="1"/>
        <n v="4915.34" u="1"/>
        <n v="6110.66" u="1"/>
        <n v="3169.32" u="1"/>
        <n v="5041.6000000000004" u="1"/>
        <n v="10642" u="1"/>
        <n v="10801.67" u="1"/>
        <n v="12585.82" u="1"/>
        <n v="14615.44" u="1"/>
        <n v="28593.49" u="1"/>
        <n v="3528.43" u="1"/>
        <n v="4385.8999999999996" u="1"/>
        <n v="1532.8" u="1"/>
        <n v="4521.6000000000004" u="1"/>
        <n v="4545.57" u="1"/>
        <n v="4863" u="1"/>
        <n v="8169.34" u="1"/>
        <n v="8593.5" u="1"/>
        <n v="10259.66" u="1"/>
        <n v="11944.7" u="1"/>
        <n v="4457.8599999999997" u="1"/>
        <n v="14491.88" u="1"/>
        <n v="17252.080000000002" u="1"/>
        <n v="505.26" u="1"/>
        <n v="4526.6899999999996" u="1"/>
        <n v="4529.82" u="1"/>
        <n v="8065.88" u="1"/>
        <n v="15331.22" u="1"/>
        <n v="18382.490000000002" u="1"/>
        <n v="4550.66" u="1"/>
        <n v="13863.28" u="1"/>
        <n v="37227" u="1"/>
        <n v="24.75" u="1"/>
        <n v="4940.05" u="1"/>
        <n v="6531.07" u="1"/>
        <n v="7237.89" u="1"/>
        <n v="5465.14" u="1"/>
        <n v="5685.42" u="1"/>
        <n v="7421.58" u="1"/>
        <n v="2337.59" u="1"/>
        <n v="4440.8900000000003" u="1"/>
        <n v="4555.75" u="1"/>
        <n v="11061.93" u="1"/>
        <n v="7988.35" u="1"/>
        <n v="8018.63" u="1"/>
        <n v="8163.77" u="1"/>
        <n v="14387.89" u="1"/>
        <n v="15160.41" u="1"/>
        <n v="8050.87" u="1"/>
        <n v="14646.67" u="1"/>
        <n v="26358.16" u="1"/>
        <n v="4379.1099999999997" u="1"/>
        <n v="4913.6400000000003" u="1"/>
        <n v="14914.94" u="1"/>
        <n v="5049.34" u="1"/>
        <n v="8225.9500000000007" u="1"/>
        <n v="3891.41" u="1"/>
        <n v="18853.32" u="1"/>
        <n v="4353.92" u="1"/>
        <n v="6546.34" u="1"/>
        <n v="7633.11" u="1"/>
        <n v="8236.1299999999992" u="1"/>
        <n v="11376.49" u="1"/>
        <n v="14928.25" u="1"/>
        <n v="12158.4" u="1"/>
        <n v="14733.95" u="1"/>
        <n v="572.70000000000005" u="1"/>
        <n v="5126.3900000000003" u="1"/>
        <n v="6530.59" u="1"/>
        <n v="15264.13" u="1"/>
        <n v="26520" u="1"/>
        <n v="4301.58" u="1"/>
        <n v="4362.1400000000003" u="1"/>
        <n v="4446.72" u="1"/>
        <n v="8325.75" u="1"/>
        <n v="11220.64" u="1"/>
        <n v="14140.77" u="1"/>
        <n v="14750.39" u="1"/>
        <n v="15985.48" u="1"/>
        <n v="4379.8500000000004" u="1"/>
        <n v="6281.99" u="1"/>
        <n v="6369.7" u="1"/>
        <n v="9471.91" u="1"/>
        <n v="16145.15" u="1"/>
        <n v="4094.35" u="1"/>
        <n v="10640.08" u="1"/>
        <n v="4539.5200000000004" u="1"/>
        <n v="5849.7" u="1"/>
        <n v="11805.12" u="1"/>
        <n v="4949.75" u="1"/>
        <n v="5142.88" u="1"/>
        <n v="11055.4" u="1"/>
        <n v="16200.14" u="1"/>
        <n v="919.66" u="1"/>
        <n v="4517.46" u="1"/>
        <n v="5157.41" u="1"/>
        <n v="6311.05" u="1"/>
        <n v="8342.98" u="1"/>
        <n v="15070.52" u="1"/>
        <n v="640" u="1"/>
        <n v="6609.6" u="1"/>
        <n v="8327.23" u="1"/>
        <n v="14725.94" u="1"/>
        <n v="14843.93" u="1"/>
        <n v="16120.7" u="1"/>
        <n v="2368" u="1"/>
        <n v="3865.61" u="1"/>
        <n v="13877.11" u="1"/>
        <n v="13976.22" u="1"/>
        <n v="16047.52" u="1"/>
        <n v="2290.71" u="1"/>
        <n v="13615.89" u="1"/>
        <n v="14576.45" u="1"/>
        <n v="15355.23" u="1"/>
        <n v="2248.42" u="1"/>
        <n v="4117.41" u="1"/>
        <n v="11710.62" u="1"/>
        <n v="15182.94" u="1"/>
        <n v="7251.46" u="1"/>
        <n v="7891.41" u="1"/>
        <n v="8206.7999999999993" u="1"/>
        <n v="13482.15" u="1"/>
        <n v="14101.26" u="1"/>
        <n v="14548.08" u="1"/>
        <n v="15097.14" u="1"/>
        <n v="2518.23" u="1"/>
        <n v="4058.13" u="1"/>
        <n v="4554.79" u="1"/>
        <n v="4690.49" u="1"/>
        <n v="4829.32" u="1"/>
        <n v="4913.8999999999996" u="1"/>
        <n v="4382.5" u="1"/>
        <n v="4532.7299999999996" u="1"/>
        <n v="9618" u="1"/>
        <n v="15841.29" u="1"/>
        <n v="18324.87" u="1"/>
        <n v="4719.55" u="1"/>
        <n v="7965.33" u="1"/>
        <n v="38412.980000000003" u="1"/>
        <n v="3308.41" u="1"/>
        <n v="4513.8500000000004" u="1"/>
        <n v="6503.7" u="1"/>
        <n v="10244.16" u="1"/>
        <n v="12886.53" u="1"/>
        <n v="7252.2" u="1"/>
        <n v="11801.72" u="1"/>
        <n v="244.8" u="1"/>
        <n v="1849.26" u="1"/>
        <n v="5848" u="1"/>
        <n v="4549.22" u="1"/>
        <n v="7846.12" u="1"/>
        <n v="7994.39" u="1"/>
        <n v="13946.89" u="1"/>
        <n v="14754.04" u="1"/>
        <n v="14856.28" u="1"/>
        <n v="17464.900000000001" u="1"/>
        <n v="4506.32" u="1"/>
        <n v="15242.54" u="1"/>
        <n v="4524.03" u="1"/>
        <n v="4747.4399999999996" u="1"/>
        <n v="6076.5" u="1"/>
        <n v="7365.84" u="1"/>
        <n v="9319.7099999999991" u="1"/>
        <n v="9262.2800000000007" u="1"/>
        <n v="10213.35" u="1"/>
        <n v="14706.79" u="1"/>
        <n v="14751.6" u="1"/>
        <n v="1168" u="1"/>
        <n v="4372.58" u="1"/>
        <n v="4375.71" u="1"/>
        <n v="6893.83" u="1"/>
        <n v="5073.09" u="1"/>
        <n v="77033.789999999994" u="1"/>
        <n v="7230.88" u="1"/>
        <n v="7728.82" u="1"/>
        <n v="8229.33" u="1"/>
        <n v="14784.58" u="1"/>
        <n v="4537.34" u="1"/>
        <n v="6602.33" u="1"/>
        <n v="11740.2" u="1"/>
        <n v="18349.57" u="1"/>
        <n v="12832.06" u="1"/>
        <n v="37729.99" u="1"/>
        <n v="3552.42" u="1"/>
        <n v="4376.45" u="1"/>
        <n v="8574.6" u="1"/>
        <n v="9809.69" u="1"/>
        <n v="14220.46" u="1"/>
        <n v="15129.85" u="1"/>
        <n v="15978.68" u="1"/>
        <n v="2413.92" u="1"/>
        <n v="5550.93" u="1"/>
        <n v="9561.09" u="1"/>
        <n v="10674.96" u="1"/>
        <n v="11306.69" u="1"/>
        <n v="13658.78" u="1"/>
        <n v="14661.02" u="1"/>
        <n v="1869.98" u="1"/>
        <n v="4864.95" u="1"/>
        <n v="6202.28" u="1"/>
        <n v="7579.33" u="1"/>
        <n v="14865.5" u="1"/>
        <n v="15076.34" u="1"/>
        <n v="15194.33" u="1"/>
        <n v="3729.8" u="1"/>
        <n v="5042.33" u="1"/>
        <n v="6283.68" u="1"/>
        <n v="7980.12" u="1"/>
        <n v="12657.33" u="1"/>
        <n v="6433.91" u="1"/>
        <n v="13142.7" u="1"/>
        <n v="4948.3100000000004" u="1"/>
        <n v="9638.8799999999992" u="1"/>
        <n v="14588.53" u="1"/>
        <n v="36388.300000000003" u="1"/>
        <n v="4437.75" u="1"/>
        <n v="4923.12" u="1"/>
        <n v="4953.3999999999996" u="1"/>
        <n v="6300.17" u="1"/>
        <n v="14209.32" u="1"/>
        <n v="14397.36" u="1"/>
        <n v="3895.17" u="1"/>
        <n v="6263.58" u="1"/>
        <n v="14426.42" u="1"/>
        <n v="4442.84" u="1"/>
        <n v="4548.26" u="1"/>
        <n v="6652.97" u="1"/>
        <n v="7942.31" u="1"/>
        <n v="9537.33" u="1"/>
        <n v="14682.07" u="1"/>
        <n v="15026.65" u="1"/>
        <n v="26556.34" u="1"/>
        <n v="2413.6799999999998" u="1"/>
        <n v="13944.97" u="1"/>
        <n v="14331.23" u="1"/>
        <n v="15014.03" u="1"/>
        <n v="1950" u="1"/>
        <n v="7053.76" u="1"/>
        <n v="7412.87" u="1"/>
        <n v="7859.69" u="1"/>
        <n v="11698.25" u="1"/>
        <n v="4381.0600000000004" u="1"/>
        <n v="6195.49" u="1"/>
        <n v="8070.48" u="1"/>
        <n v="8408.4" u="1"/>
        <n v="14903.09" u="1"/>
        <n v="4510.45" u="1"/>
        <n v="5041.8500000000004" u="1"/>
        <n v="11357.59" u="1"/>
        <n v="15548.13" u="1"/>
        <n v="6013.76" u="1"/>
        <n v="11951.46" u="1"/>
        <n v="15161.87" u="1"/>
        <n v="17086.36" u="1"/>
        <n v="33.22" u="1"/>
        <n v="4521.8500000000004" u="1"/>
        <n v="4545.82" u="1"/>
        <n v="9523.06" u="1"/>
        <n v="10381.280000000001" u="1"/>
        <n v="14255.61" u="1"/>
        <n v="2220.92" u="1"/>
        <n v="10633.8" u="1"/>
        <n v="14801.54" u="1"/>
        <n v="4675.21" u="1"/>
        <n v="4810.91" u="1"/>
        <n v="7785.29" u="1"/>
        <n v="9341.2800000000007" u="1"/>
        <n v="14434.95" u="1"/>
        <n v="16456.11" u="1"/>
        <n v="6537.63" u="1"/>
        <n v="15124.8" u="1"/>
        <n v="6512.44" u="1"/>
        <n v="8320.9500000000007" u="1"/>
        <n v="8930.57" u="1"/>
        <n v="14489.94" u="1"/>
        <n v="14589.05" u="1"/>
        <n v="15597.55" u="1"/>
        <n v="987.9" u="1"/>
        <n v="4519.41" u="1"/>
        <n v="4525.72" u="1"/>
        <n v="4836.84" u="1"/>
        <n v="7862.34" u="1"/>
        <n v="3900.02" u="1"/>
        <n v="4537.12" u="1"/>
        <n v="14053.3" u="1"/>
        <n v="4374.2700000000004" u="1"/>
        <n v="6886.08" u="1"/>
        <n v="7671.17" u="1"/>
        <n v="15007.5" u="1"/>
        <n v="15827.96" u="1"/>
        <n v="14644.04" u="1"/>
        <n v="6386.92" u="1"/>
        <n v="16243.28" u="1"/>
        <n v="16792.509999999998" u="1"/>
        <n v="3613.85" u="1"/>
        <n v="4840.71" u="1"/>
        <n v="15723.28" u="1"/>
        <n v="4529.59" u="1"/>
        <n v="5139.26" u="1"/>
        <n v="6604.02" u="1"/>
        <n v="7971.63" u="1"/>
        <n v="4375.01" u="1"/>
        <n v="8220.8799999999992" u="1"/>
        <n v="9286.81" u="1"/>
        <n v="13773.89" u="1"/>
        <n v="16499.79" u="1"/>
        <n v="36562.620000000003" u="1"/>
        <n v="12650.53" u="1"/>
        <n v="2662.17" u="1"/>
        <n v="4525.24" u="1"/>
        <n v="7919.29" u="1"/>
        <n v="6291.68" u="1"/>
        <n v="8136.39" u="1"/>
        <n v="11495.67" u="1"/>
        <n v="14476.36" u="1"/>
        <n v="18504.86" u="1"/>
        <n v="4343.51" u="1"/>
        <n v="4346.6400000000003" u="1"/>
        <n v="11920.48" u="1"/>
        <n v="14674.58" u="1"/>
        <n v="2365.58" u="1"/>
        <n v="5714.25" u="1"/>
        <n v="16158.96" u="1"/>
        <n v="17248.45" u="1"/>
        <n v="5136.82" u="1"/>
        <n v="5735.09" u="1"/>
        <n v="7887.79" u="1"/>
        <n v="8301.7999999999993" u="1"/>
        <n v="17204.43" u="1"/>
        <n v="2288.29" u="1"/>
        <n v="2356.14" u="1"/>
        <n v="4544.8599999999997" u="1"/>
        <n v="6308.17" u="1"/>
        <n v="14841.3" u="1"/>
        <n v="2298.71" u="1"/>
        <n v="6051.3" u="1"/>
        <n v="6609.85" u="1"/>
        <n v="7361.48" u="1"/>
        <n v="9007.4" u="1"/>
        <n v="14145.88" u="1"/>
        <n v="658.81" u="1"/>
        <n v="4580.2299999999996" u="1"/>
        <n v="14749.24" u="1"/>
        <n v="28982.21" u="1"/>
        <n v="130145.42" u="1"/>
        <n v="1650.81" u="1"/>
        <n v="4377.66" u="1"/>
        <n v="14114.38" u="1"/>
        <n v="14851.48" u="1"/>
        <n v="2162.4" u="1"/>
        <n v="4337.9399999999996" u="1"/>
        <n v="4395.37" u="1"/>
        <n v="11187.99" u="1"/>
        <n v="14602.88" u="1"/>
        <n v="15617.64" u="1"/>
        <n v="28076.639999999999" u="1"/>
        <n v="5871.53" u="1"/>
        <n v="14650.82" u="1"/>
        <n v="4379.62" u="1"/>
        <n v="8000.21" u="1"/>
        <n v="10323.41" u="1"/>
        <n v="14919.09" u="1"/>
        <n v="49837.58" u="1"/>
        <n v="2610.1999999999998" u="1"/>
        <n v="12943.77" u="1"/>
        <n v="14341.66" u="1"/>
        <n v="15873.29" u="1"/>
        <n v="19396.580000000002" u="1"/>
        <n v="1250.3900000000001" u="1"/>
        <n v="8274.91" u="1"/>
        <n v="14676.75" u="1"/>
        <n v="18356.580000000002" u="1"/>
        <n v="4336.72" u="1"/>
        <n v="2292.77" u="1"/>
        <n v="13228.48" u="1"/>
        <n v="14572.07" u="1"/>
        <n v="15012.63" u="1"/>
        <n v="15574.31" u="1"/>
        <n v="18485.54" u="1"/>
        <n v="42800.61" u="1"/>
        <n v="3607.67" u="1"/>
        <n v="4351.25" u="1"/>
        <n v="5187.46" u="1"/>
        <n v="11039.19" u="1"/>
        <n v="14339.22" u="1"/>
        <n v="16404.75" u="1"/>
        <n v="2396.6" u="1"/>
        <n v="4341.8100000000004" u="1"/>
        <n v="15057.44" u="1"/>
        <n v="3555.94" u="1"/>
        <n v="4383.49" u="1"/>
        <n v="14757.67" u="1"/>
        <n v="6276.19" u="1"/>
        <n v="1307.21" u="1"/>
        <n v="4428.3" u="1"/>
        <n v="4506.57" u="1"/>
        <n v="8336.9500000000007" u="1"/>
        <n v="14726.17" u="1"/>
        <n v="4750.82" u="1"/>
        <n v="7356.65" u="1"/>
        <n v="9371.3799999999992" u="1"/>
        <n v="4382.2700000000004" u="1"/>
        <n v="5161.05" u="1"/>
        <n v="6311.56" u="1"/>
        <n v="4538.8100000000004" u="1"/>
        <n v="4979.32" u="1"/>
        <n v="5480.44" u="1"/>
        <n v="7953.7" u="1"/>
        <n v="9173.85" u="1"/>
        <n v="14442.94" u="1"/>
        <n v="7896.27" u="1"/>
        <n v="9384.69" u="1"/>
        <n v="14526.3" u="1"/>
        <n v="15263.4" u="1"/>
        <n v="9254.08" u="1"/>
        <n v="17021.939999999999" u="1"/>
        <n v="2707.48" u="1"/>
        <n v="4371.6099999999997" u="1"/>
        <n v="4477.03" u="1"/>
        <n v="7424.26" u="1"/>
        <n v="7650.8" u="1"/>
        <n v="14628.54" u="1"/>
        <n v="18611.79" u="1"/>
        <n v="2251.2199999999998" u="1"/>
        <n v="4860.1099999999997" u="1"/>
        <n v="7662.2" u="1"/>
        <n v="15197.27" u="1"/>
        <n v="4542.68" u="1"/>
        <n v="5176.32" u="1"/>
        <n v="6414.54" u="1"/>
        <n v="2312.7600000000002" u="1"/>
        <n v="8035.84" u="1"/>
        <n v="13643.53" u="1"/>
        <n v="15098.85" u="1"/>
        <n v="1195.08" u="1"/>
        <n v="4855.76" u="1"/>
        <n v="11160.83" u="1"/>
        <n v="12440.73" u="1"/>
        <n v="18927.04" u="1"/>
        <n v="4345.2" u="1"/>
        <n v="4460.0600000000004" u="1"/>
        <n v="1842.6" u="1"/>
        <n v="16738.439999999999" u="1"/>
        <n v="10497.6" u="1"/>
        <n v="11662.64" u="1"/>
        <n v="3903.17" u="1"/>
        <n v="4827.3900000000003" u="1"/>
        <n v="7094.95" u="1"/>
        <n v="7599.2" u="1"/>
        <n v="29677.34" u="1"/>
        <n v="5071.6400000000003" u="1"/>
        <n v="6300.42" u="1"/>
        <n v="6581.26" u="1"/>
        <n v="4074.85" u="1"/>
        <n v="5110.1899999999996" u="1"/>
        <n v="8873.91" u="1"/>
        <n v="10271.799999999999" u="1"/>
        <n v="4548.51" u="1"/>
        <n v="4572.4799999999996" u="1"/>
        <n v="5052.76" u="1"/>
        <n v="7963.4" u="1"/>
        <n v="8030.27" u="1"/>
        <n v="11612.26" u="1"/>
        <n v="15374.86" u="1"/>
        <n v="4376.22" u="1"/>
        <n v="11886.79" u="1"/>
        <n v="14350.61" u="1"/>
        <n v="15056.21" u="1"/>
        <n v="14938.22" u="1"/>
        <n v="4631.87" u="1"/>
        <n v="4722.71" u="1"/>
        <n v="11552.39" u="1"/>
        <n v="13738.55" u="1"/>
        <n v="14201.12" u="1"/>
        <n v="16480.18" u="1"/>
        <n v="854.75" u="1"/>
        <n v="7992.46" u="1"/>
        <n v="11083.56" u="1"/>
        <n v="14057.89" u="1"/>
        <n v="6527.7" u="1"/>
        <n v="8040.45" u="1"/>
        <n v="16532.04" u="1"/>
        <n v="2873.59" u="1"/>
        <n v="4443.83" u="1"/>
        <n v="6596.53" u="1"/>
        <n v="13187.05" u="1"/>
        <n v="14935.78" u="1"/>
        <n v="23036.81" u="1"/>
        <n v="9954.6299999999992" u="1"/>
        <n v="1369" u="1"/>
        <n v="5738.26" u="1"/>
        <n v="7873.25" u="1"/>
        <n v="14148.3" u="1"/>
        <n v="14483.39" u="1"/>
        <n v="12798.35" u="1"/>
        <n v="13012.32" u="1"/>
        <n v="13743.16" u="1"/>
        <n v="9407.74" u="1"/>
        <n v="13410.24" u="1"/>
        <n v="2295.92" u="1"/>
        <n v="4202.97" u="1"/>
        <n v="14664.9" u="1"/>
        <n v="14646.71" u="1"/>
        <n v="4998.24" u="1"/>
        <n v="8065.42" u="1"/>
        <n v="8443.09" u="1"/>
        <n v="10572.51" u="1"/>
        <n v="74102" u="1"/>
        <n v="7928.02" u="1"/>
        <n v="877.71" u="1"/>
        <n v="13726.7" u="1"/>
        <n v="13902.12" u="1"/>
        <n v="14011.41" u="1"/>
        <n v="3547.34" u="1"/>
        <n v="7964.87" u="1"/>
        <n v="8302.5499999999993" u="1"/>
        <n v="6056.42" u="1"/>
        <n v="6455.25" u="1"/>
        <n v="15034.7" u="1"/>
        <n v="11594.57" u="1"/>
        <n v="4849.22" u="1"/>
        <n v="14859.97" u="1"/>
        <n v="8036.35" u="1"/>
        <n v="8002.89" u="1"/>
        <n v="4649.3" u="1"/>
        <n v="12596.54" u="1"/>
        <n v="4196.91" u="1"/>
        <n v="4535.18" u="1"/>
        <n v="13833.8" u="1"/>
        <n v="8210.74" u="1"/>
        <n v="12468.1" u="1"/>
        <n v="15012.15" u="1"/>
        <n v="4705.7700000000004" u="1"/>
        <n v="6820.66" u="1"/>
        <n v="2396.2399999999998" u="1"/>
        <n v="16587.57" u="1"/>
        <n v="6281.78" u="1"/>
        <n v="14753.1" u="1"/>
        <n v="13869.64" u="1"/>
        <n v="14384.07" u="1"/>
        <n v="8157.51" u="1"/>
        <n v="12859.49" u="1"/>
        <n v="9661.7000000000007" u="1"/>
      </sharedItems>
    </cacheField>
    <cacheField name="Valor Saldo" numFmtId="0">
      <sharedItems containsString="0" containsBlank="1" containsNumber="1" minValue="372.3" maxValue="25948"/>
    </cacheField>
    <cacheField name="Saldo Apres" numFmtId="0">
      <sharedItems containsString="0" containsBlank="1" containsNumber="1" minValue="5.5" maxValue="463388.96" count="8000">
        <n v="2311.7600000000002"/>
        <n v="2213.1999999999998"/>
        <n v="2243.12"/>
        <n v="2263.36"/>
        <n v="2291.52"/>
        <n v="2339.92"/>
        <n v="2284.48"/>
        <n v="2314.4"/>
        <n v="2324.08"/>
        <n v="2258.08"/>
        <n v="2236.08"/>
        <n v="2255.44"/>
        <n v="2343.44"/>
        <n v="7904.68"/>
        <n v="7940.52"/>
        <n v="7888.02"/>
        <n v="8133.84"/>
        <n v="8046.34"/>
        <n v="8041.35"/>
        <n v="8055.51"/>
        <n v="8049.68"/>
        <n v="8050.51"/>
        <n v="7885.52"/>
        <n v="6455.58"/>
        <n v="7913.02"/>
        <n v="8111.34"/>
        <n v="8057.18"/>
        <n v="8123.01"/>
        <n v="8081.34"/>
        <n v="6588.9"/>
        <n v="7953.02"/>
        <n v="8363"/>
        <n v="8039.68"/>
        <n v="8083.01"/>
        <n v="8108.84"/>
        <n v="8138.84"/>
        <n v="8027.18"/>
        <n v="8053.84"/>
        <n v="8074.68"/>
        <n v="7908.02"/>
        <n v="7961.35"/>
        <n v="7990.51"/>
        <n v="7909.68"/>
        <n v="8091.34"/>
        <n v="8048.84"/>
        <n v="8045.51"/>
        <n v="8053.01"/>
        <n v="8080.51"/>
        <n v="7774.69"/>
        <n v="6470.57"/>
        <n v="6948.54"/>
        <n v="3957.38"/>
        <n v="2404.9299999999998"/>
        <n v="13922.7"/>
        <n v="13889.68"/>
        <n v="13579.24"/>
        <n v="13747.22"/>
        <n v="462.56"/>
        <n v="4974.5600000000004"/>
        <n v="13435.38"/>
        <n v="13213.92"/>
        <n v="13228.25"/>
        <n v="13314.08"/>
        <n v="13341.9"/>
        <n v="13148.82"/>
        <n v="13091.36"/>
        <n v="5452.28"/>
        <n v="12186.87"/>
        <n v="12172.82"/>
        <n v="12217.47"/>
        <n v="12152.37"/>
        <n v="13336.06"/>
        <n v="13224.07"/>
        <n v="13275.13"/>
        <n v="10258.25"/>
        <n v="10278.84"/>
        <n v="10362.299999999999"/>
        <n v="8883.98"/>
        <n v="13385.44"/>
        <n v="13383.36"/>
        <n v="13322.01"/>
        <n v="12953.64"/>
        <n v="12967.28"/>
        <n v="12147.64"/>
        <n v="12204.4"/>
        <n v="13204.6"/>
        <n v="13154.66"/>
        <n v="13333.83"/>
        <n v="13192.91"/>
        <n v="13120.3"/>
        <n v="12988.56"/>
        <n v="13285.98"/>
        <n v="13081.21"/>
        <n v="13299.47"/>
        <n v="13397.27"/>
        <n v="13249.81"/>
        <n v="6375.7"/>
        <n v="6475.82"/>
        <n v="6469.45"/>
        <n v="6319.54"/>
        <n v="6443.52"/>
        <n v="6360.53"/>
        <n v="6303.92"/>
        <n v="6313.49"/>
        <n v="6000.49"/>
        <n v="6493.67"/>
        <n v="6273.77"/>
        <n v="6482.99"/>
        <n v="6280.4"/>
        <n v="6011.65"/>
        <n v="6278"/>
        <n v="6276.56"/>
        <n v="6476.48"/>
        <n v="6347.63"/>
        <n v="5997.05"/>
        <n v="5996.67"/>
        <n v="6345.49"/>
        <n v="6274.21"/>
        <n v="6324.78"/>
        <n v="6301.51"/>
        <n v="6281.96"/>
        <n v="6420.85"/>
        <n v="6309.01"/>
        <n v="6270.57"/>
        <n v="6304.51"/>
        <n v="4470.34"/>
        <n v="4477.18"/>
        <n v="4477.58"/>
        <n v="4477.08"/>
        <n v="4477.25"/>
        <n v="4479.21"/>
        <n v="4481.3900000000003"/>
        <n v="4453.2299999999996"/>
        <n v="4489.46"/>
        <n v="4460.6000000000004"/>
        <n v="4478.2"/>
        <n v="4467.51"/>
        <n v="4468.28"/>
        <n v="4480.43"/>
        <n v="4451.87"/>
        <n v="4457.83"/>
        <n v="4458.6499999999996"/>
        <n v="4460.2"/>
        <n v="4423.9399999999996"/>
        <n v="4468.75"/>
        <n v="4487.6899999999996"/>
        <n v="4478.0200000000004"/>
        <n v="4467.91"/>
        <n v="4458.12"/>
        <n v="4481.8500000000004"/>
        <n v="4434.93"/>
        <n v="4449.38"/>
        <n v="4454.59"/>
        <n v="4477.8999999999996"/>
        <n v="4473.7700000000004"/>
        <n v="4442.3"/>
        <n v="4443.42"/>
        <n v="4486.3900000000003"/>
        <n v="4465.2"/>
        <n v="4500.2700000000004"/>
        <n v="4461.8999999999996"/>
        <n v="4446.8"/>
        <n v="4441.42"/>
        <n v="4447.51"/>
        <n v="4477.3100000000004"/>
        <n v="4483.4399999999996"/>
        <n v="4476.72"/>
        <n v="4433.4399999999996"/>
        <n v="4465.33"/>
        <n v="4451.3999999999996"/>
        <n v="4432.96"/>
        <n v="4492.17"/>
        <n v="4458.6000000000004"/>
        <n v="4462.38"/>
        <n v="4477.4799999999996"/>
        <n v="4471.87"/>
        <n v="4474.17"/>
        <n v="4382.03"/>
        <n v="4486.8599999999997"/>
        <n v="4475.7700000000004"/>
        <n v="4492.95"/>
        <n v="4478.08"/>
        <n v="4472.24"/>
        <n v="4482.45"/>
        <n v="4474.1400000000003"/>
        <n v="4462.08"/>
        <n v="4461.66"/>
        <n v="4471.29"/>
        <n v="4470.76"/>
        <n v="4485.03"/>
        <n v="4472.76"/>
        <n v="4467.1000000000004"/>
        <n v="4465.1000000000004"/>
        <n v="4474.82"/>
        <n v="4474.3599999999997"/>
        <n v="4476.54"/>
        <n v="4492.47"/>
        <n v="4481.78"/>
        <n v="4470.58"/>
        <n v="4478.6000000000004"/>
        <n v="4477.72"/>
        <n v="4478.3"/>
        <n v="4479.7299999999996"/>
        <n v="4476"/>
        <n v="4462.5"/>
        <n v="7284.99"/>
        <n v="13681.61"/>
        <n v="13521.99"/>
        <n v="13756.74"/>
        <n v="13743.04"/>
        <n v="13626.82"/>
        <n v="13681.18"/>
        <n v="13479.75"/>
        <n v="13660.27"/>
        <n v="13675.99"/>
        <n v="13670.51"/>
        <n v="13667.05"/>
        <n v="13690.98"/>
        <n v="13717.66"/>
        <n v="13863.44"/>
        <n v="10877.69"/>
        <n v="13576.79"/>
        <n v="13764.38"/>
        <n v="13730.06"/>
        <n v="13836.47"/>
        <n v="13654.22"/>
        <n v="13761.21"/>
        <n v="13653.93"/>
        <n v="13645.42"/>
        <n v="13873.39"/>
        <n v="13683.34"/>
        <n v="13206.79"/>
        <n v="13702.95"/>
        <n v="13677.43"/>
        <n v="9211.43"/>
        <n v="10318.81"/>
        <n v="13736.84"/>
        <n v="13709.15"/>
        <n v="13834.6"/>
        <n v="12951.72"/>
        <n v="13534.39"/>
        <n v="13615.28"/>
        <n v="13725.45"/>
        <n v="13513.05"/>
        <n v="13807.92"/>
        <n v="13773.61"/>
        <n v="13474.19"/>
        <n v="13515.93"/>
        <n v="13066.05"/>
        <n v="13066.6"/>
        <n v="13190.83"/>
        <n v="13471.41"/>
        <n v="13143.11"/>
        <n v="13454.3"/>
        <n v="13570.18"/>
        <n v="6929.76"/>
        <n v="13423.42"/>
        <n v="13423.56"/>
        <n v="13425.23"/>
        <n v="9858.73"/>
        <n v="11207.81"/>
        <n v="10636.49"/>
        <n v="2589.54"/>
        <n v="13258.16"/>
        <n v="13412.99"/>
        <n v="13449.85"/>
        <n v="11058.74"/>
        <n v="13443.17"/>
        <n v="13475.59"/>
        <n v="13556.27"/>
        <n v="13461.4"/>
        <n v="13417.16"/>
        <n v="11260.26"/>
        <n v="13460.98"/>
        <n v="13442.2"/>
        <n v="13421.33"/>
        <n v="13436.63"/>
        <n v="13363.88"/>
        <n v="13397.68"/>
        <n v="14410.61"/>
        <n v="14006.07"/>
        <n v="14462.6"/>
        <n v="14785.5"/>
        <n v="14533.25"/>
        <n v="14948.6"/>
        <n v="14525.02"/>
        <n v="14486.58"/>
        <n v="14896.61"/>
        <n v="14221.15"/>
        <n v="14960.68"/>
        <n v="14615.63"/>
        <n v="14903.93"/>
        <n v="14717.22"/>
        <n v="14504.88"/>
        <n v="14983.56"/>
        <n v="14852.68"/>
        <n v="11986.11"/>
        <n v="14803.25"/>
        <n v="14867.32"/>
        <n v="14766.64"/>
        <n v="14714.47"/>
        <n v="14822.47"/>
        <n v="13146.65"/>
        <n v="15036.46"/>
        <n v="14542.59"/>
        <n v="13170.45"/>
        <n v="14823.39"/>
        <n v="14558.7"/>
        <n v="8771.02"/>
        <n v="14812.41"/>
        <n v="14182.71"/>
        <n v="11605.37"/>
        <n v="14883.25"/>
        <n v="12773.23"/>
        <n v="14216.21"/>
        <n v="10061.89"/>
        <n v="14600.98"/>
        <n v="15346.91"/>
        <n v="14978.98"/>
        <n v="9902.09"/>
        <n v="14806.91"/>
        <n v="14863.66"/>
        <n v="14892.95"/>
        <n v="14914.91"/>
        <n v="14417.02"/>
        <n v="2556.34"/>
        <n v="13939.28"/>
        <n v="9264.2099999999991"/>
        <n v="13608.22"/>
        <n v="13886.65"/>
        <n v="13935.96"/>
        <n v="10731.57"/>
        <n v="4153.08"/>
        <n v="11279.32"/>
        <n v="9559.08"/>
        <n v="2520.4699999999998"/>
        <n v="7057.69"/>
        <n v="6345.84"/>
        <n v="10233.24"/>
        <n v="12294.1"/>
        <n v="11842.48"/>
        <n v="11471.92"/>
        <n v="11819.32"/>
        <n v="2299.79"/>
        <n v="11610.88"/>
        <n v="11736.2"/>
        <n v="18534.599999999999"/>
        <n v="12747"/>
        <n v="13561.8"/>
        <n v="7596.16"/>
        <n v="8835.2000000000007"/>
        <n v="9299.84"/>
        <n v="5488.78"/>
        <n v="9271.68"/>
        <n v="16241.68"/>
        <n v="7325.3"/>
        <n v="12108.45"/>
        <n v="12097.77"/>
        <n v="7236.34"/>
        <n v="7375.34"/>
        <n v="13295"/>
        <n v="11219.52"/>
        <n v="10493.84"/>
        <n v="12761.98"/>
        <n v="25365.599999999999"/>
        <n v="24221.599999999999"/>
        <n v="25948"/>
        <n v="18748.599999999999"/>
        <n v="5909.8"/>
        <n v="657"/>
        <n v="3917.2"/>
        <n v="1611.6"/>
        <n v="2066.0100000000002"/>
        <n v="7588.8"/>
        <n v="1550.4"/>
        <n v="6063.9"/>
        <n v="8685.2999999999993"/>
        <n v="7476.6"/>
        <n v="8114.1"/>
        <n v="6803.4"/>
        <n v="8710.7999999999993"/>
        <n v="7400.1"/>
        <n v="7563.3"/>
        <n v="8981.1"/>
        <n v="8940.2999999999993"/>
        <n v="6882.45"/>
        <n v="6971.7"/>
        <n v="7489.35"/>
        <n v="5459.55"/>
        <n v="7027.8"/>
        <n v="7137.45"/>
        <n v="12688.8"/>
        <n v="12806.1"/>
        <n v="8996.4"/>
        <n v="9378.9"/>
        <n v="8608.7999999999993"/>
        <n v="8659.7999999999993"/>
        <n v="9169.7999999999993"/>
        <n v="9174.9"/>
        <n v="372.3"/>
        <n v="8715.9"/>
        <n v="8761.7999999999993"/>
        <n v="7461.3"/>
        <n v="9474"/>
        <n v="8184.96"/>
        <n v="8742"/>
        <n v="11249"/>
        <n v="13452"/>
        <n v="9339"/>
        <n v="9241.1"/>
        <n v="8730"/>
        <n v="8897"/>
        <n v="15265.8"/>
        <n v="10000.6"/>
        <n v="10785.59"/>
        <n v="17202.5"/>
        <n v="9933"/>
        <n v="11305.8"/>
        <n v="9005.5"/>
        <n v="11402.58"/>
        <n v="8273.2000000000007"/>
        <n v="8985.6"/>
        <n v="7030.8"/>
        <n v="6313.14"/>
        <n v="6436.22"/>
        <n v="7905"/>
        <n v="7095"/>
        <n v="6879.6"/>
        <n v="6260"/>
        <n v="1613.85"/>
        <n v="1373.62"/>
        <n v="7364.5"/>
        <n v="6873.39"/>
        <n v="6899.2"/>
        <n v="2570.4"/>
        <n v="8451"/>
        <n v="1480.41"/>
        <n v="8954"/>
        <n v="6831"/>
        <n v="6960.25"/>
        <n v="7062"/>
        <n v="6968.5"/>
        <n v="7480"/>
        <n v="8327"/>
        <n v="6787"/>
        <n v="7168"/>
        <n v="1567.5"/>
        <n v="7820.8"/>
        <n v="7677.6"/>
        <n v="11532.8"/>
        <n v="8262.4"/>
        <n v="8568"/>
        <n v="1600"/>
        <n v="11283.2"/>
        <n v="7897"/>
        <n v="9036.5"/>
        <n v="7655.1"/>
        <n v="12592.8"/>
        <n v="7064.9"/>
        <n v="8792.7000000000007"/>
        <n v="638"/>
        <n v="9574.4"/>
        <n v="12095.9"/>
        <n v="2931.95"/>
        <n v="8694.2000000000007"/>
        <n v="8354.9"/>
        <n v="7986.6"/>
        <n v="7702.4"/>
        <n v="8058"/>
        <n v="10023.200000000001"/>
        <n v="20008.8"/>
        <n v="9575.6"/>
        <n v="9627.4"/>
        <n v="8524.7999999999993"/>
        <n v="15369.8"/>
        <n v="9198.2000000000007"/>
        <n v="6835.75"/>
        <n v="9679.2000000000007"/>
        <n v="9953"/>
        <n v="9634.7999999999993"/>
        <n v="9994.4"/>
        <n v="10422"/>
        <n v="19598"/>
        <n v="16183.8"/>
        <n v="9920"/>
        <n v="18816"/>
        <n v="10081.200000000001"/>
        <n v="3612.6"/>
        <n v="10907.4"/>
        <n v="6389.9"/>
        <n v="7284.6"/>
        <n v="10123.200000000001"/>
        <n v="10245.299999999999"/>
        <n v="1568.02"/>
        <n v="8298.35"/>
        <n v="1457.8"/>
        <n v="9378.6"/>
        <n v="9811.2000000000007"/>
        <n v="9900.7999999999993"/>
        <n v="8694"/>
        <n v="13189.2"/>
        <n v="7690.37"/>
        <n v="2432"/>
        <n v="8620.7999999999993"/>
        <n v="6543.6"/>
        <n v="1406.4"/>
        <n v="6777"/>
        <n v="14092.8"/>
        <n v="6766.28"/>
        <n v="9158.2000000000007"/>
        <n v="14466"/>
        <n v="881.55"/>
        <n v="7934.49"/>
        <n v="15536.65"/>
        <n v="1227.67"/>
        <n v="15738.05"/>
        <n v="14633.52"/>
        <n v="14421.02"/>
        <n v="3302.44"/>
        <n v="1146.06"/>
        <n v="17709.47"/>
        <n v="3325.63"/>
        <n v="18410.23"/>
        <n v="17738.919999999998"/>
        <n v="9342.84"/>
        <n v="10263"/>
        <n v="12554.62"/>
        <n v="19203.5"/>
        <n v="7829.16"/>
        <n v="2445.9299999999998"/>
        <n v="10700.37"/>
        <n v="11458.6"/>
        <n v="11124.8"/>
        <n v="12329.16"/>
        <n v="12645.39"/>
        <n v="19917.490000000002"/>
        <n v="10699.92"/>
        <n v="8480.0300000000007"/>
        <n v="10725.15"/>
        <n v="10626.09"/>
        <n v="10622.28"/>
        <n v="1808.49"/>
        <n v="1745.01"/>
        <n v="1767.78"/>
        <m/>
        <n v="9317.1200000000008" u="1"/>
        <n v="1083.5" u="1"/>
        <n v="2412.12" u="1"/>
        <n v="4115.9799999999996" u="1"/>
        <n v="7283.49" u="1"/>
        <n v="7797.18" u="1"/>
        <n v="14267.56" u="1"/>
        <n v="7138.35" u="1"/>
        <n v="7642.6" u="1"/>
        <n v="7869.14" u="1"/>
        <n v="9346.18" u="1"/>
        <n v="11673.13" u="1"/>
        <n v="16211.38" u="1"/>
        <n v="26640.53" u="1"/>
        <n v="15595.4" u="1"/>
        <n v="4350.79" u="1"/>
        <n v="64.12" u="1"/>
        <n v="6446.06" u="1"/>
        <n v="10926.54" u="1"/>
        <n v="22811.8" u="1"/>
        <n v="16684.490000000002" u="1"/>
        <n v="1265.5999999999999" u="1"/>
        <n v="2317.4899999999998" u="1"/>
        <n v="8030.77" u="1"/>
        <n v="4370.41" u="1"/>
        <n v="6200.59" u="1"/>
        <n v="8339.16" u="1"/>
        <n v="16742.61" u="1"/>
        <n v="22130.48" u="1"/>
        <n v="4116.72" u="1"/>
        <n v="8063.01" u="1"/>
        <n v="16915.59" u="1"/>
        <n v="19149.79" u="1"/>
        <n v="4554.1000000000004" u="1"/>
        <n v="5000.92" u="1"/>
        <n v="94" u="1"/>
        <n v="1364.22" u="1"/>
        <n v="4598.91" u="1"/>
        <n v="5644" u="1"/>
        <n v="6615.91" u="1"/>
        <n v="6788.2" u="1"/>
        <n v="9204.43" u="1"/>
        <n v="9590.69" u="1"/>
        <n v="13120.44" u="1"/>
        <n v="657.36" u="1"/>
        <n v="1873.68" u="1"/>
        <n v="4075.47" u="1"/>
        <n v="2156.6" u="1"/>
        <n v="5124" u="1"/>
        <n v="5181.43" u="1"/>
        <n v="6600.16" u="1"/>
        <n v="14525.38" u="1"/>
        <n v="15667.62" u="1"/>
        <n v="15887.85" u="1"/>
        <n v="17121.650000000001" u="1"/>
        <n v="1819.1" u="1"/>
        <n v="3892.76" u="1"/>
        <n v="6258.76" u="1"/>
        <n v="15307.29" u="1"/>
        <n v="5041.38" u="1"/>
        <n v="10016.19" u="1"/>
        <n v="10249.040000000001" u="1"/>
        <n v="11963.14" u="1"/>
        <n v="14729.86" u="1"/>
        <n v="3892.15" u="1"/>
        <n v="8003.14" u="1"/>
        <n v="8360.2099999999991" u="1"/>
        <n v="14577.24" u="1"/>
        <n v="16880.79" u="1"/>
        <n v="1481.32" u="1"/>
        <n v="4792.78" u="1"/>
        <n v="4941.05" u="1"/>
        <n v="6308.66" u="1"/>
        <n v="9541" u="1"/>
        <n v="14679.48" u="1"/>
        <n v="4484.79" u="1"/>
        <n v="7344.31" u="1"/>
        <n v="7957.11" u="1"/>
        <n v="8341.33" u="1"/>
        <n v="11076.55" u="1"/>
        <n v="14159.48" u="1"/>
        <n v="6996.6" u="1"/>
        <n v="14529.99" u="1"/>
        <n v="4441.8900000000003" u="1"/>
        <n v="6262.63" u="1"/>
        <n v="10540.8" u="1"/>
        <n v="13020.37" u="1"/>
        <n v="15040.5" u="1"/>
        <n v="4547.3100000000004" u="1"/>
        <n v="8010.19" u="1"/>
        <n v="2422.06" u="1"/>
        <n v="7119.68" u="1"/>
        <n v="15219.84" u="1"/>
        <n v="19678.740000000002" u="1"/>
        <n v="4389.55" u="1"/>
        <n v="2317.62" u="1"/>
        <n v="5165.2" u="1"/>
        <n v="10825.51" u="1"/>
        <n v="13560.73" u="1"/>
        <n v="14974.37" u="1"/>
        <n v="1894.4" u="1"/>
        <n v="4373.8" u="1"/>
        <n v="4515.8100000000004" u="1"/>
        <n v="14396.94" u="1"/>
        <n v="15172.59" u="1"/>
        <n v="46383.18" u="1"/>
        <n v="8174.95" u="1"/>
        <n v="11512.23" u="1"/>
        <n v="17420.88" u="1"/>
        <n v="4659.7299999999996" u="1"/>
        <n v="5819.68" u="1"/>
        <n v="7685.23" u="1"/>
        <n v="8165.51" u="1"/>
        <n v="4375.76" u="1"/>
        <n v="4958.28" u="1"/>
        <n v="6277.9" u="1"/>
        <n v="8159.2" u="1"/>
        <n v="8802.94" u="1"/>
        <n v="18640.91" u="1"/>
        <n v="2400" u="1"/>
        <n v="5435.38" u="1"/>
        <n v="7222.66" u="1"/>
        <n v="4332.8599999999997" u="1"/>
        <n v="4945.66" u="1"/>
        <n v="15055.29" u="1"/>
        <n v="10482.41" u="1"/>
        <n v="4347.3900000000003" u="1"/>
        <n v="4519.68" u="1"/>
        <n v="13782.44" u="1"/>
        <n v="5035.33" u="1"/>
        <n v="6182.66" u="1"/>
        <n v="33432.800000000003" u="1"/>
        <n v="5726.4" u="1"/>
        <n v="14816.87" u="1"/>
        <n v="4941.3100000000004" u="1"/>
        <n v="9583.2000000000007" u="1"/>
        <n v="13891.73" u="1"/>
        <n v="3507" u="1"/>
        <n v="6610.6" u="1"/>
        <n v="7060.55" u="1"/>
        <n v="10247.120000000001" u="1"/>
        <n v="4916.12" u="1"/>
        <n v="8032.46" u="1"/>
        <n v="8217.5" u="1"/>
        <n v="15044.15" u="1"/>
        <n v="16106.95" u="1"/>
        <n v="25257.24" u="1"/>
        <n v="6266.02" u="1"/>
        <n v="7925.87" u="1"/>
        <n v="14508.4" u="1"/>
        <n v="6271.11" u="1"/>
        <n v="6603.07" u="1"/>
        <n v="2809.99" u="1"/>
        <n v="6397.37" u="1"/>
        <n v="9434.4" u="1"/>
        <n v="13174.99" u="1"/>
        <n v="13235.55" u="1"/>
        <n v="3537.65" u="1"/>
        <n v="4546.3500000000004" u="1"/>
        <n v="8410.15" u="1"/>
        <n v="14563.39" u="1"/>
        <n v="86" u="1"/>
        <n v="7254.42" u="1"/>
        <n v="9904.02" u="1"/>
        <n v="14675.12" u="1"/>
        <n v="38866.32" u="1"/>
        <n v="6946.43" u="1"/>
        <n v="12061.81" u="1"/>
        <n v="4943.96" u="1"/>
        <n v="7133.25" u="1"/>
        <n v="14257.36" u="1"/>
        <n v="962.4" u="1"/>
        <n v="1342.41" u="1"/>
        <n v="6281.29" u="1"/>
        <n v="9805.6" u="1"/>
        <n v="10593.87" u="1"/>
        <n v="14395.02" u="1"/>
        <n v="4925.08" u="1"/>
        <n v="30488.99" u="1"/>
        <n v="1204.8399999999999" u="1"/>
        <n v="4336.25" u="1"/>
        <n v="4384.24" u="1"/>
        <n v="5033.63" u="1"/>
        <n v="6624.65" u="1"/>
        <n v="4540.78" u="1"/>
        <n v="6422.08" u="1"/>
        <n v="7342.87" u="1"/>
        <n v="14465.76" u="1"/>
        <n v="14909.45" u="1"/>
        <n v="2399.52" u="1"/>
        <n v="4507.32" u="1"/>
        <n v="7481.7" u="1"/>
        <n v="9950.31" u="1"/>
        <n v="14041.74" u="1"/>
        <n v="15599.3" u="1"/>
        <n v="16608.14" u="1"/>
        <n v="149.30000000000001" u="1"/>
        <n v="6457.45" u="1"/>
        <n v="7212.26" u="1"/>
        <n v="15755.84" u="1"/>
        <n v="2134.8000000000002" u="1"/>
        <n v="6566" u="1"/>
        <n v="14112.48" u="1"/>
        <n v="136656.5" u="1"/>
        <n v="4569.84" u="1"/>
        <n v="13809.58" u="1"/>
        <n v="14489.25" u="1"/>
        <n v="2924" u="1"/>
        <n v="4554.09" u="1"/>
        <n v="7579.59" u="1"/>
        <n v="8361.94" u="1"/>
        <n v="4372.3599999999997" u="1"/>
        <n v="6534.5" u="1"/>
        <n v="8269.8799999999992" u="1"/>
        <n v="4809.74" u="1"/>
        <n v="12307.01" u="1"/>
        <n v="13858.31" u="1"/>
        <n v="15824.14" u="1"/>
        <n v="16648.86" u="1"/>
        <n v="4918.29" u="1"/>
        <n v="10488.23" u="1"/>
        <n v="14132.84" u="1"/>
        <n v="14423.12" u="1"/>
        <n v="1212.78" u="1"/>
        <n v="2898.81" u="1"/>
        <n v="4902.54" u="1"/>
        <n v="13753.63" u="1"/>
        <n v="13947.93" u="1"/>
        <n v="18878.18" u="1"/>
        <n v="10661.21" u="1"/>
        <n v="11679.2" u="1"/>
        <n v="4439.97" u="1"/>
        <n v="6224.12" u="1"/>
        <n v="9978.41" u="1"/>
        <n v="15872.87" u="1"/>
        <n v="3813.29" u="1"/>
        <n v="4373.1000000000004" u="1"/>
        <n v="4403.38" u="1"/>
        <n v="4542.21" u="1"/>
        <n v="6498.65" u="1"/>
        <n v="8078.27" u="1"/>
        <n v="12151.95" u="1"/>
        <n v="13265.82" u="1"/>
        <n v="14673.2" u="1"/>
        <n v="1389.18" u="1"/>
        <n v="4360.4799999999996" u="1"/>
        <n v="9110.7000000000007" u="1"/>
        <n v="13262.69" u="1"/>
        <n v="4553.6099999999997" u="1"/>
        <n v="6878.6" u="1"/>
        <n v="13170.63" u="1"/>
        <n v="14979.92" u="1"/>
        <n v="15496.79" u="1"/>
        <n v="4547.3" u="1"/>
        <n v="5688.37" u="1"/>
        <n v="6618.6" u="1"/>
        <n v="6960" u="1"/>
        <n v="8578.08" u="1"/>
        <n v="14725.06" u="1"/>
        <n v="9960.2199999999993" u="1"/>
        <n v="12130.63" u="1"/>
        <n v="14827.3" u="1"/>
        <n v="3027.59" u="1"/>
        <n v="6274.02" u="1"/>
        <n v="11013.53" u="1"/>
        <n v="14712.44" u="1"/>
        <n v="3537.54" u="1"/>
        <n v="4850.9399999999996" u="1"/>
        <n v="6566.26" u="1"/>
        <n v="7351.35" u="1"/>
        <n v="15031.78" u="1"/>
        <n v="3916.51" u="1"/>
        <n v="4376.97" u="1"/>
        <n v="5920" u="1"/>
        <n v="15922.29" u="1"/>
        <n v="6628.78" u="1"/>
        <n v="8209.0499999999993" u="1"/>
        <n v="14722.62" u="1"/>
        <n v="4158.6499999999996" u="1"/>
        <n v="5586.82" u="1"/>
        <n v="6175.65" u="1"/>
        <n v="6368.78" u="1"/>
        <n v="7755.27" u="1"/>
        <n v="4520.8900000000003" u="1"/>
        <n v="4541.7299999999996" u="1"/>
        <n v="5109.72" u="1"/>
        <n v="7769.8" u="1"/>
        <n v="8234.98" u="1"/>
        <n v="17581.3" u="1"/>
        <n v="7588.07" u="1"/>
        <n v="9189.18" u="1"/>
        <n v="14656.49" u="1"/>
        <n v="4366.3100000000004" u="1"/>
        <n v="4525.9799999999996" u="1"/>
        <n v="14931.02" u="1"/>
        <n v="15078.07" u="1"/>
        <n v="1846.3" u="1"/>
        <n v="6029.29" u="1"/>
        <n v="6476.11" u="1"/>
        <n v="2590.9499999999998" u="1"/>
        <n v="4527.9399999999996" u="1"/>
        <n v="7874" u="1"/>
        <n v="11749.67" u="1"/>
        <n v="13029.57" u="1"/>
        <n v="16568.71" u="1"/>
        <n v="4724.2" u="1"/>
        <n v="7614" u="1"/>
        <n v="6849.75" u="1"/>
        <n v="8187.08" u="1"/>
        <n v="13690.36" u="1"/>
        <n v="14290.59" u="1"/>
        <n v="14447.13" u="1"/>
        <n v="14584" u="1"/>
        <n v="15085.12" u="1"/>
        <n v="4533.03" u="1"/>
        <n v="6695.17" u="1"/>
        <n v="1155.1099999999999" u="1"/>
        <n v="6290.03" u="1"/>
        <n v="4442.1400000000003" u="1"/>
        <n v="4557" u="1"/>
        <n v="6902.83" u="1"/>
        <n v="6912.27" u="1"/>
        <n v="12887.13" u="1"/>
        <n v="3998.65" u="1"/>
        <n v="5996.57" u="1"/>
        <n v="8013.57" u="1"/>
        <n v="15299.78" u="1"/>
        <n v="3843.09" u="1"/>
        <n v="4724.9399999999996" u="1"/>
        <n v="6247.13" u="1"/>
        <n v="9226.77" u="1"/>
        <n v="4552.6499999999996" u="1"/>
        <n v="715" u="1"/>
        <n v="6542.5" u="1"/>
        <n v="8292.14" u="1"/>
        <n v="13286.7" u="1"/>
        <n v="4370.92" u="1"/>
        <n v="4905.45" u="1"/>
        <n v="15000.8" u="1"/>
        <n v="15019.68" u="1"/>
        <n v="1997.02" u="1"/>
        <n v="6490.16" u="1"/>
        <n v="8273.26" u="1"/>
        <n v="10446.799999999999" u="1"/>
        <n v="14656.22" u="1"/>
        <n v="5140.26" u="1"/>
        <n v="13067.16" u="1"/>
        <n v="13242.58" u="1"/>
        <n v="13960.8" u="1"/>
        <n v="18048.04" u="1"/>
        <n v="1867.02" u="1"/>
        <n v="4765.3999999999996" u="1"/>
        <n v="14797.01" u="1"/>
        <n v="14972.43" u="1"/>
        <n v="3894.58" u="1"/>
        <n v="14819.81" u="1"/>
        <n v="6262.4" u="1"/>
        <n v="14376.12" u="1"/>
        <n v="14752.89" u="1"/>
        <n v="18342.93" u="1"/>
        <n v="1029.71" u="1"/>
        <n v="4070.98" u="1"/>
        <n v="6292.68" u="1"/>
        <n v="6567.21" u="1"/>
        <n v="12116.78" u="1"/>
        <n v="74.069999999999993" u="1"/>
        <n v="2252.81" u="1"/>
        <n v="3447.15" u="1"/>
        <n v="4386.1899999999996" u="1"/>
        <n v="4540.7700000000004" u="1"/>
        <n v="6636.04" u="1"/>
        <n v="13262.94" u="1"/>
        <n v="28371.98" u="1"/>
        <n v="4518.71" u="1"/>
        <n v="4391.28" u="1"/>
        <n v="11083.83" u="1"/>
        <n v="11179.81" u="1"/>
        <n v="4858.9399999999996" u="1"/>
        <n v="6188" u="1"/>
        <n v="10155.56" u="1"/>
        <n v="12526.53" u="1"/>
        <n v="15593.71" u="1"/>
        <n v="40057.39" u="1"/>
        <n v="2335.19" u="1"/>
        <n v="2631.17" u="1"/>
        <n v="4523.8" u="1"/>
        <n v="6567.95" u="1"/>
        <n v="15300.3" u="1"/>
        <n v="4484.08" u="1"/>
        <n v="7228.74" u="1"/>
        <n v="7868.69" u="1"/>
        <n v="17363.22" u="1"/>
        <n v="5290.01" u="1"/>
        <n v="7675.56" u="1"/>
        <n v="7898.97" u="1"/>
        <n v="11739.05" u="1"/>
        <n v="17345.03" u="1"/>
        <n v="4982.0200000000004" u="1"/>
        <n v="6204.49" u="1"/>
        <n v="14359.41" u="1"/>
        <n v="444.58" u="1"/>
        <n v="4722.0200000000004" u="1"/>
        <n v="14190.25" u="1"/>
        <n v="15473.28" u="1"/>
        <n v="2397.71" u="1"/>
        <n v="2791.82" u="1"/>
        <n v="8063.73" u="1"/>
        <n v="8439.7099999999991" u="1"/>
        <n v="12329.79" u="1"/>
        <n v="64.34" u="1"/>
        <n v="4551.6899999999996" u="1"/>
        <n v="6267.01" u="1"/>
        <n v="12760.86" u="1"/>
        <n v="746.2" u="1"/>
        <n v="1211.2" u="1"/>
        <n v="26793.52" u="1"/>
        <n v="4539.07" u="1"/>
        <n v="4684.21" u="1"/>
        <n v="7154.34" u="1"/>
        <n v="9860.4" u="1"/>
        <n v="15308.04" u="1"/>
        <n v="4502.4799999999996" u="1"/>
        <n v="7981.11" u="1"/>
        <n v="13534.07" u="1"/>
        <n v="35770.06" u="1"/>
        <n v="47890.25" u="1"/>
        <n v="2339.67" u="1"/>
        <n v="2911.77" u="1"/>
        <n v="2262.38" u="1"/>
        <n v="4939.8599999999997" u="1"/>
        <n v="5132.99" u="1"/>
        <n v="5839.81" u="1"/>
        <n v="6510.04" u="1"/>
        <n v="9481.19" u="1"/>
        <n v="14909.95" u="1"/>
        <n v="15746.16" u="1"/>
        <n v="4507.57" u="1"/>
        <n v="4649.58" u="1"/>
        <n v="6298.03" u="1"/>
        <n v="6301.16" u="1"/>
        <n v="8188.77" u="1"/>
        <n v="7279.38" u="1"/>
        <n v="12532.62" u="1"/>
        <n v="1533.72" u="1"/>
        <n v="1897.55" u="1"/>
        <n v="8482.8700000000008" u="1"/>
        <n v="9264.7800000000007" u="1"/>
        <n v="10819.21" u="1"/>
        <n v="4657.8" u="1"/>
        <n v="7622.74" u="1"/>
        <n v="14390.64" u="1"/>
        <n v="15022.37" u="1"/>
        <n v="15625.73" u="1"/>
        <n v="8147.83" u="1"/>
        <n v="14872.88" u="1"/>
        <n v="17548.38" u="1"/>
        <n v="4367.5200000000004" u="1"/>
        <n v="6181.95" u="1"/>
        <n v="10452.620000000001" u="1"/>
        <n v="11502.8" u="1"/>
        <n v="13848.63" u="1"/>
        <n v="1351.5" u="1"/>
        <n v="3846.48" u="1"/>
        <n v="4382.05" u="1"/>
        <n v="5746.53" u="1"/>
        <n v="6196.48" u="1"/>
        <n v="10146.59" u="1"/>
        <n v="13580.36" u="1"/>
        <n v="2371.3000000000002" u="1"/>
        <n v="4927.9799999999996" u="1"/>
        <n v="16344.64" u="1"/>
        <n v="2354.5700000000002" u="1"/>
        <n v="5148.26" u="1"/>
        <n v="6021.06" u="1"/>
        <n v="8487.48" u="1"/>
        <n v="14867.31" u="1"/>
        <n v="4384.01" u="1"/>
        <n v="5111.67" u="1"/>
        <n v="5703.63" u="1"/>
        <n v="9196.2099999999991" u="1"/>
        <n v="4513.3999999999996" u="1"/>
        <n v="5860.17" u="1"/>
        <n v="8130.86" u="1"/>
        <n v="11149.52" u="1"/>
        <n v="13728.2" u="1"/>
        <n v="14002.73" u="1"/>
        <n v="2035" u="1"/>
        <n v="4392.2299999999996" u="1"/>
        <n v="7695.44" u="1"/>
        <n v="7985.72" u="1"/>
        <n v="9566.7199999999993" u="1"/>
        <n v="14216.7" u="1"/>
        <n v="15228.33" u="1"/>
        <n v="4923.63" u="1"/>
        <n v="5901.85" u="1"/>
        <n v="13757.26" u="1"/>
        <n v="14823.19" u="1"/>
        <n v="14692.58" u="1"/>
        <n v="14925.43" u="1"/>
        <n v="3493.44" u="1"/>
        <n v="4542.46" u="1"/>
        <n v="6498.9" u="1"/>
        <n v="7990.81" u="1"/>
        <n v="14852.25" u="1"/>
        <n v="7643.1" u="1"/>
        <n v="14543.09" u="1"/>
        <n v="2365.36" u="1"/>
        <n v="8865.73" u="1"/>
        <n v="9548.5300000000007" u="1"/>
        <n v="2052.65" u="1"/>
        <n v="4399.28" u="1"/>
        <n v="8131.6" u="1"/>
        <n v="10624.64" u="1"/>
        <n v="13838.18" u="1"/>
        <n v="2115.7800000000002" u="1"/>
        <n v="4528.67" u="1"/>
        <n v="6274.27" u="1"/>
        <n v="7953" u="1"/>
        <n v="11125.76" u="1"/>
        <n v="11958.84" u="1"/>
        <n v="16622.7" u="1"/>
        <n v="6373.38" u="1"/>
        <n v="231.3" u="1"/>
        <n v="7713.84" u="1"/>
        <n v="7764.96" u="1"/>
        <n v="15128.26" u="1"/>
        <n v="18334.46" u="1"/>
        <n v="4533.76" u="1"/>
        <n v="6493.33" u="1"/>
        <n v="10188" u="1"/>
        <n v="14646.81" u="1"/>
        <n v="26990.07" u="1"/>
        <n v="7154.12" u="1"/>
        <n v="7833.79" u="1"/>
        <n v="4372.87" u="1"/>
        <n v="4541.9799999999996" u="1"/>
        <n v="6341.88" u="1"/>
        <n v="12499.2" u="1"/>
        <n v="13613.07" u="1"/>
        <n v="17154.36" u="1"/>
        <n v="8277.16" u="1"/>
        <n v="12719.43" u="1"/>
        <n v="14388.72" u="1"/>
        <n v="14950.4" u="1"/>
        <n v="2645.96" u="1"/>
        <n v="3882.59" u="1"/>
        <n v="4580.53" u="1"/>
        <n v="18718.97" u="1"/>
        <n v="25274.22" u="1"/>
        <n v="4468.8" u="1"/>
        <n v="11561.44" u="1"/>
        <n v="14800.91" u="1"/>
        <n v="6621.5" u="1"/>
        <n v="10751.16" u="1"/>
        <n v="8124.81" u="1"/>
        <n v="9343.7800000000007" u="1"/>
        <n v="4220.2" u="1"/>
        <n v="7662.24" u="1"/>
        <n v="11734.42" u="1"/>
        <n v="19097.22" u="1"/>
        <n v="4745.29" u="1"/>
        <n v="6306.03" u="1"/>
        <n v="8190.46" u="1"/>
        <n v="4204.45" u="1"/>
        <n v="4407.0200000000004" u="1"/>
        <n v="6752.85" u="1"/>
        <n v="6377.99" u="1"/>
        <n v="6263.13" u="1"/>
        <n v="8087" u="1"/>
        <n v="9150.17" u="1"/>
        <n v="14805.52" u="1"/>
        <n v="15817.15" u="1"/>
        <n v="136.69999999999999" u="1"/>
        <n v="4538.37" u="1"/>
        <n v="4366.08" u="1"/>
        <n v="4375.5200000000004" u="1"/>
        <n v="7110.74" u="1"/>
        <n v="8179.8" u="1"/>
        <n v="2239.6" u="1"/>
        <n v="2380.02" u="1"/>
        <n v="6204.48" u="1"/>
        <n v="6569.9" u="1"/>
        <n v="7717.23" u="1"/>
        <n v="4495.47" u="1"/>
        <n v="4525.75" u="1"/>
        <n v="7385.27" u="1"/>
        <n v="7967.79" u="1"/>
        <n v="11621.04" u="1"/>
        <n v="14187.1" u="1"/>
        <n v="16554.48" u="1"/>
        <n v="4932.8500000000004" u="1"/>
        <n v="14672.47" u="1"/>
        <n v="16086.11" u="1"/>
        <n v="16567" u="1"/>
        <n v="18194.61" u="1"/>
        <n v="14312.14" u="1"/>
        <n v="15061.86" u="1"/>
        <n v="44971.3" u="1"/>
        <n v="6230.41" u="1"/>
        <n v="17366.14" u="1"/>
        <n v="7202.32" u="1"/>
        <n v="7929.98" u="1"/>
        <n v="15573.16" u="1"/>
        <n v="13482.98" u="1"/>
        <n v="2618.94" u="1"/>
        <n v="5030.74" u="1"/>
        <n v="6407.79" u="1"/>
        <n v="14810.82" u="1"/>
        <n v="15605.35" u="1"/>
        <n v="3886.83" u="1"/>
        <n v="4354.2" u="1"/>
        <n v="6205.22" u="1"/>
        <n v="7989.37" u="1"/>
        <n v="9746.31" u="1"/>
        <n v="1355.74" u="1"/>
        <n v="15724.13" u="1"/>
        <n v="31627.41" u="1"/>
        <n v="1275.5999999999999" u="1"/>
        <n v="4561.8599999999997" u="1"/>
        <n v="613.04999999999995" u="1"/>
        <n v="3860.66" u="1"/>
        <n v="4552.42" u="1"/>
        <n v="5865.73" u="1"/>
        <n v="6464" u="1"/>
        <n v="7810.77" u="1"/>
        <n v="8690.56" u="1"/>
        <n v="10787" u="1"/>
        <n v="12804" u="1"/>
        <n v="15868.05" u="1"/>
        <n v="8055.02" u="1"/>
        <n v="14958.66" u="1"/>
        <n v="3851.22" u="1"/>
        <n v="4594.1000000000004" u="1"/>
        <n v="14828.05" u="1"/>
        <n v="4509.5200000000004" u="1"/>
        <n v="4524.05" u="1"/>
        <n v="6178.81" u="1"/>
        <n v="6266.52" u="1"/>
        <n v="6900.16" u="1"/>
        <n v="14579.45" u="1"/>
        <n v="430.51" u="1"/>
        <n v="4931.1499999999996" u="1"/>
        <n v="6281.05" u="1"/>
        <n v="4369.47" u="1"/>
        <n v="8330.92" u="1"/>
        <n v="12530.95" u="1"/>
        <n v="15674.44" u="1"/>
        <n v="6204.74" u="1"/>
        <n v="6546.14" u="1"/>
        <n v="6932.4" u="1"/>
        <n v="13472.53" u="1"/>
        <n v="4878.8100000000004" u="1"/>
        <n v="8238.86" u="1"/>
        <n v="13983.83" u="1"/>
        <n v="6454.08" u="1"/>
        <n v="8303.34" u="1"/>
        <n v="9429.83" u="1"/>
        <n v="10476.879999999999" u="1"/>
        <n v="13135" u="1"/>
        <n v="4539.32" u="1"/>
        <n v="5043.57" u="1"/>
        <n v="7619.12" u="1"/>
        <n v="12050.19" u="1"/>
        <n v="6245.2" u="1"/>
        <n v="4442.17" u="1"/>
        <n v="9092.2999999999993" u="1"/>
        <n v="12755.79" u="1"/>
        <n v="629.79999999999995" u="1"/>
        <n v="2810.61" u="1"/>
        <n v="2878.46" u="1"/>
        <n v="4940.1099999999997" u="1"/>
        <n v="6452.86" u="1"/>
        <n v="7102.25" u="1"/>
        <n v="7295.38" u="1"/>
        <n v="7944.77" u="1"/>
        <n v="17470.900000000001" u="1"/>
        <n v="4825.25" u="1"/>
        <n v="7675.33" u="1"/>
        <n v="16865.099999999999" u="1"/>
        <n v="6349.4" u="1"/>
        <n v="8055.28" u="1"/>
        <n v="9488.74" u="1"/>
        <n v="10129.86" u="1"/>
        <n v="16005.44" u="1"/>
        <n v="6282.53" u="1"/>
        <n v="15041.75" u="1"/>
        <n v="1846.97" u="1"/>
        <n v="3548.08" u="1"/>
        <n v="4377.21" u="1"/>
        <n v="4685.2" u="1"/>
        <n v="5558" u="1"/>
        <n v="7906.96" u="1"/>
        <n v="12891.01" u="1"/>
        <n v="4346.93" u="1"/>
        <n v="9907.19" u="1"/>
        <n v="10858.26" u="1"/>
        <n v="4388.6099999999997" u="1"/>
        <n v="4439.7299999999996" u="1"/>
        <n v="7607.24" u="1"/>
        <n v="14701.09" u="1"/>
        <n v="3553.78" u="1"/>
        <n v="4379.17" u="1"/>
        <n v="4436.6000000000004" u="1"/>
        <n v="6622.71" u="1"/>
        <n v="4518" u="1"/>
        <n v="15237.53" u="1"/>
        <n v="19670.099999999999" u="1"/>
        <n v="4596.2700000000004" u="1"/>
        <n v="6613.27" u="1"/>
        <n v="6664.39" u="1"/>
        <n v="10897.5" u="1"/>
        <n v="11670.02" u="1"/>
        <n v="17354.12" u="1"/>
        <n v="2851.07" u="1"/>
        <n v="14893.74" u="1"/>
        <n v="6503.5" u="1"/>
        <n v="8561.85" u="1"/>
        <n v="9059.84" u="1"/>
        <n v="14612.85" u="1"/>
        <n v="14826.82" u="1"/>
        <n v="15733.08" u="1"/>
        <n v="3963.4" u="1"/>
        <n v="4923.88" u="1"/>
        <n v="9663.2000000000007" u="1"/>
        <n v="10110.02" u="1"/>
        <n v="13872.62" u="1"/>
        <n v="288732.38" u="1"/>
        <n v="1779" u="1"/>
        <n v="8163.35" u="1"/>
        <n v="14689.95" u="1"/>
        <n v="21146.47" u="1"/>
        <n v="3397" u="1"/>
        <n v="6191.16" u="1"/>
        <n v="7991.06" u="1"/>
        <n v="14463.36" u="1"/>
        <n v="15181.58" u="1"/>
        <n v="420" u="1"/>
        <n v="8259.74" u="1"/>
        <n v="9328.7999999999993" u="1"/>
        <n v="4381.82" u="1"/>
        <n v="4533.2700000000004" u="1"/>
        <n v="8155.82" u="1"/>
        <n v="4287.8" u="1"/>
        <n v="6555.36" u="1"/>
        <n v="8505.9" u="1"/>
        <n v="8550.7099999999991" u="1"/>
        <n v="3672.51" u="1"/>
        <n v="7922.97" u="1"/>
        <n v="21225.74" u="1"/>
        <n v="32771.17" u="1"/>
        <n v="35489.85" u="1"/>
        <n v="4495.46" u="1"/>
        <n v="4549.76" u="1"/>
        <n v="15805.3" u="1"/>
        <n v="10363.92" u="1"/>
        <n v="15243.62" u="1"/>
        <n v="4506.8599999999997" u="1"/>
        <n v="5041.3900000000003" u="1"/>
        <n v="6493.58" u="1"/>
        <n v="7813.2" u="1"/>
        <n v="14825.86" u="1"/>
        <n v="2373.12" u="1"/>
        <n v="36215.64" u="1"/>
        <n v="6278.39" u="1"/>
        <n v="11711.43" u="1"/>
        <n v="15499.96" u="1"/>
        <n v="5900.4" u="1"/>
        <n v="5967.27" u="1"/>
        <n v="14028.89" u="1"/>
        <n v="6289.79" u="1"/>
        <n v="6482.92" u="1"/>
        <n v="7657.4" u="1"/>
        <n v="8025.95" u="1"/>
        <n v="9765.17" u="1"/>
        <n v="11156.8" u="1"/>
        <n v="13636.37" u="1"/>
        <n v="14820.29" u="1"/>
        <n v="14916.27" u="1"/>
        <n v="4371.8999999999996" u="1"/>
        <n v="4710.17" u="1"/>
        <n v="5109" u="1"/>
        <n v="16959.310000000001" u="1"/>
        <n v="4402.18" u="1"/>
        <n v="5042.13" u="1"/>
        <n v="2393.35" u="1"/>
        <n v="2965.45" u="1"/>
        <n v="4325.87" u="1"/>
        <n v="4917.83" u="1"/>
        <n v="5986.89" u="1"/>
        <n v="8198.91" u="1"/>
        <n v="14371.03" u="1"/>
        <n v="15768.92" u="1"/>
        <n v="2036.4" u="1"/>
        <n v="7764.73" u="1"/>
        <n v="10822.4" u="1"/>
        <n v="43019.05" u="1"/>
        <n v="5077.5" u="1"/>
        <n v="8556.7999999999993" u="1"/>
        <n v="10688.66" u="1"/>
        <n v="10803.52" u="1"/>
        <n v="15000.32" u="1"/>
        <n v="8423.06" u="1"/>
        <n v="15887.7" u="1"/>
        <n v="15986.81" u="1"/>
        <n v="6486.79" u="1"/>
        <n v="6622.49" u="1"/>
        <n v="14301.77" u="1"/>
        <n v="14866.58" u="1"/>
        <n v="14636.86" u="1"/>
        <n v="16073.3" u="1"/>
        <n v="8119.49" u="1"/>
        <n v="11302.2" u="1"/>
        <n v="1513.55" u="1"/>
        <n v="115553.60000000001" u="1"/>
        <n v="2387.41" u="1"/>
        <n v="6310.15" u="1"/>
        <n v="12228.03" u="1"/>
        <n v="633.1" u="1"/>
        <n v="4120.8599999999997" u="1"/>
        <n v="4371.42" u="1"/>
        <n v="4374.55" u="1"/>
        <n v="16421.64" u="1"/>
        <n v="5705.57" u="1"/>
        <n v="8009.72" u="1"/>
        <n v="8040" u="1"/>
        <n v="14443.25" u="1"/>
        <n v="23673.1" u="1"/>
        <n v="145.9" u="1"/>
        <n v="4385.95" u="1"/>
        <n v="5035.34" u="1"/>
        <n v="6315.24" u="1"/>
        <n v="6548.09" u="1"/>
        <n v="8919.2999999999993" u="1"/>
        <n v="13792.64" u="1"/>
        <n v="4464.22" u="1"/>
        <n v="13342.69" u="1"/>
        <n v="15133.1" u="1"/>
        <n v="1331.82" u="1"/>
        <n v="6532.34" u="1"/>
        <n v="13754.88" u="1"/>
        <n v="14782.26" u="1"/>
        <n v="929.57" u="1"/>
        <n v="4391.04" u="1"/>
        <n v="8696.6299999999992" u="1"/>
        <n v="11859" u="1"/>
        <n v="2372.64" u="1"/>
        <n v="6283.74" u="1"/>
        <n v="6422.57" u="1"/>
        <n v="7630.51" u="1"/>
        <n v="653.94000000000005" u="1"/>
        <n v="4483.84" u="1"/>
        <n v="4562.1099999999997" u="1"/>
        <n v="6105.14" u="1"/>
        <n v="12354.55" u="1"/>
        <n v="21588.22" u="1"/>
        <n v="25207.59" u="1"/>
        <n v="4193.5600000000004" u="1"/>
        <n v="6298.27" u="1"/>
        <n v="9546.15" u="1"/>
        <n v="14295.24" u="1"/>
        <n v="4295.8" u="1"/>
        <n v="6312.8" u="1"/>
        <n v="6367.1" u="1"/>
        <n v="6563.36" u="1"/>
        <n v="8106.39" u="1"/>
        <n v="232.05" u="1"/>
        <n v="733.39" u="1"/>
        <n v="4935.75" u="1"/>
        <n v="9010.4" u="1"/>
        <n v="12769.87" u="1"/>
        <n v="18353.36" u="1"/>
        <n v="1898.1" u="1"/>
        <n v="2392.87" u="1"/>
        <n v="4503.46" u="1"/>
        <n v="4509.7700000000004" u="1"/>
        <n v="6876.44" u="1"/>
        <n v="6885.88" u="1"/>
        <n v="9090.6299999999992" u="1"/>
        <n v="4524.3" u="1"/>
        <n v="4551.45" u="1"/>
        <n v="5587.1" u="1"/>
        <n v="6677" u="1"/>
        <n v="7181.25" u="1"/>
        <n v="10319.36" u="1"/>
        <n v="11095.01" u="1"/>
        <n v="6417" u="1"/>
        <n v="14376.16" u="1"/>
        <n v="4140" u="1"/>
        <n v="4556.54" u="1"/>
        <n v="5981.58" u="1"/>
        <n v="327.62" u="1"/>
        <n v="2979.5" u="1"/>
        <n v="4347.66" u="1"/>
        <n v="4353.97" u="1"/>
        <n v="6564.1" u="1"/>
        <n v="18280.009999999998" u="1"/>
        <n v="4365.37" u="1"/>
        <n v="4510.51" u="1"/>
        <n v="4591.91" u="1"/>
        <n v="8043.39" u="1"/>
        <n v="14389.47" u="1"/>
        <n v="14446.9" u="1"/>
        <n v="5881.25" u="1"/>
        <n v="6267.51" u="1"/>
        <n v="10441.959999999999" u="1"/>
        <n v="6484.61" u="1"/>
        <n v="7414.84" u="1"/>
        <n v="9427.2000000000007" u="1"/>
        <n v="9819.7199999999993" u="1"/>
        <n v="8907.2000000000007" u="1"/>
        <n v="13738.86" u="1"/>
        <n v="15057.31" u="1"/>
        <n v="15510.39" u="1"/>
        <n v="4442.42" u="1"/>
        <n v="6462.55" u="1"/>
        <n v="6692.27" u="1"/>
        <n v="13631.05" u="1"/>
        <n v="14926.7" u="1"/>
        <n v="1554.5" u="1"/>
        <n v="3858.37" u="1"/>
        <n v="4550.97" u="1"/>
        <n v="8202.2900000000009" u="1"/>
        <n v="9255.6" u="1"/>
        <n v="10647.23" u="1"/>
        <n v="14512.07" u="1"/>
        <n v="3618.23" u="1"/>
        <n v="3899.07" u="1"/>
        <n v="6307.97" u="1"/>
        <n v="7986.7" u="1"/>
        <n v="720" u="1"/>
        <n v="8327.33" u="1"/>
        <n v="7804.97" u="1"/>
        <n v="18596.64" u="1"/>
        <n v="21194.2" u="1"/>
        <n v="6255.63" u="1"/>
        <n v="8235.27" u="1"/>
        <n v="14292.53" u="1"/>
        <n v="16092.43" u="1"/>
        <n v="4473.4399999999996" u="1"/>
        <n v="7982.35" u="1"/>
        <n v="9464" u="1"/>
        <n v="10976.75" u="1"/>
        <n v="17786.36" u="1"/>
        <n v="18367.71" u="1"/>
        <n v="6318.15" u="1"/>
        <n v="15426.07" u="1"/>
        <n v="23219.040000000001" u="1"/>
        <n v="4738.53" u="1"/>
        <n v="5747.03" u="1"/>
        <n v="5756.47" u="1"/>
        <n v="14743.27" u="1"/>
        <n v="14861.26" u="1"/>
        <n v="15247.52" u="1"/>
        <n v="16361.39" u="1"/>
        <n v="14223.27" u="1"/>
        <n v="14398.69" u="1"/>
        <n v="20730.669999999998" u="1"/>
        <n v="3192.62" u="1"/>
        <n v="14382.94" u="1"/>
        <n v="8140.8" u="1"/>
        <n v="12797.01" u="1"/>
        <n v="4378.2" u="1"/>
        <n v="7315.99" u="1"/>
        <n v="9426.93" u="1"/>
        <n v="15031.11" u="1"/>
        <n v="1507.37" u="1"/>
        <n v="5153.8500000000004" u="1"/>
        <n v="14821.06" u="1"/>
        <n v="26527.5" u="1"/>
        <n v="29706.41" u="1"/>
        <n v="4389.6000000000004" u="1"/>
        <n v="6125.76" u="1"/>
        <n v="6349.17" u="1"/>
        <n v="12867.75" u="1"/>
        <n v="13643.4" u="1"/>
        <n v="14552.79" u="1"/>
        <n v="18657.72" u="1"/>
        <n v="4471" u="1"/>
        <n v="5101.51" u="1"/>
        <n v="6556.83" u="1"/>
        <n v="13784.19" u="1"/>
        <n v="15182.08" u="1"/>
        <n v="1605.99" u="1"/>
        <n v="5146.32" u="1"/>
        <n v="8120.7" u="1"/>
        <n v="11129.2" u="1"/>
        <n v="13637.83" u="1"/>
        <n v="42313.2" u="1"/>
        <n v="5136.88" u="1"/>
        <n v="6290.52" u="1"/>
        <n v="9632.89" u="1"/>
        <n v="11601.95" u="1"/>
        <n v="15215.06" u="1"/>
        <n v="2339.44" u="1"/>
        <n v="6549.3" u="1"/>
        <n v="14481.09" u="1"/>
        <n v="22286.31" u="1"/>
        <n v="2791.96" u="1"/>
        <n v="4815.1000000000004" u="1"/>
        <n v="5041.6400000000003" u="1"/>
        <n v="5147.0600000000004" u="1"/>
        <n v="6294.39" u="1"/>
        <n v="6457.24" u="1"/>
        <n v="8084.85" u="1"/>
        <n v="13904.35" u="1"/>
        <n v="14248.93" u="1"/>
        <n v="16530.990000000002" u="1"/>
        <n v="3534.15" u="1"/>
        <n v="4376.5" u="1"/>
        <n v="7402" u="1"/>
        <n v="7733.96" u="1"/>
        <n v="8147.37" u="1"/>
        <n v="8555.82" u="1"/>
        <n v="2874.34" u="1"/>
        <n v="6550.04" u="1"/>
        <n v="2812.19" u="1"/>
        <n v="5115.5600000000004" u="1"/>
        <n v="15695.55" u="1"/>
        <n v="4381.59" u="1"/>
        <n v="7911.34" u="1"/>
        <n v="8792.59" u="1"/>
        <n v="14690.18" u="1"/>
        <n v="15057.56" u="1"/>
        <n v="8205.67" u="1"/>
        <n v="9775.85" u="1"/>
        <n v="15376.9" u="1"/>
        <n v="23248.080000000002" u="1"/>
        <n v="11560" u="1"/>
        <n v="14001.81" u="1"/>
        <n v="2385.6" u="1"/>
        <n v="4682.05" u="1"/>
        <n v="6194.8" u="1"/>
        <n v="7958.11" u="1"/>
        <n v="14844.28" u="1"/>
        <n v="16866.599999999999" u="1"/>
        <n v="4138.08" u="1"/>
        <n v="11467.94" u="1"/>
        <n v="14209.42" u="1"/>
        <n v="8193.84" u="1"/>
        <n v="8254.4" u="1"/>
        <n v="7739.79" u="1"/>
        <n v="52145.120000000003" u="1"/>
        <n v="4318.59" u="1"/>
        <n v="5378.21" u="1"/>
        <n v="11248.4" u="1"/>
        <n v="25740" u="1"/>
        <n v="3684.75" u="1"/>
        <n v="10163.59" u="1"/>
        <n v="10939.24" u="1"/>
        <n v="12748.53" u="1"/>
        <n v="24777.1" u="1"/>
        <n v="10323.26" u="1"/>
        <n v="958.86" u="1"/>
        <n v="2343.6799999999998" u="1"/>
        <n v="5041.8999999999996" u="1"/>
        <n v="7176.89" u="1"/>
        <n v="8185.39" u="1"/>
        <n v="10192.65" u="1"/>
        <n v="13882.07" u="1"/>
        <n v="1480.96" u="1"/>
        <n v="11242.83" u="1"/>
        <n v="14660.85" u="1"/>
        <n v="5950.07" u="1"/>
        <n v="23138.35" u="1"/>
        <n v="4328.7700000000004" u="1"/>
        <n v="4400.7299999999996" u="1"/>
        <n v="15184.77" u="1"/>
        <n v="3248.72" u="1"/>
        <n v="15287.01" u="1"/>
        <n v="23579.599999999999" u="1"/>
        <n v="1574.86" u="1"/>
        <n v="5680.63" u="1"/>
        <n v="5052.08" u="1"/>
        <n v="7353.05" u="1"/>
        <n v="10704.64" u="1"/>
        <n v="1306.8" u="1"/>
        <n v="6314.27" u="1"/>
        <n v="6528.24" u="1"/>
        <n v="10640.95" u="1"/>
        <n v="14119.53" u="1"/>
        <n v="14218.64" u="1"/>
        <n v="14464.11" u="1"/>
        <n v="4484.09" u="1"/>
        <n v="4978.8999999999996" u="1"/>
        <n v="7005.34" u="1"/>
        <n v="7228.75" u="1"/>
        <n v="10800.62" u="1"/>
        <n v="11850.8" u="1"/>
        <n v="1176.8" u="1"/>
        <n v="4359.79" u="1"/>
        <n v="7940.66" u="1"/>
        <n v="14860.55" u="1"/>
        <n v="7484.4" u="1"/>
        <n v="11487.34" u="1"/>
        <n v="14618.21" u="1"/>
        <n v="16028.72" u="1"/>
        <n v="5041.42" u="1"/>
        <n v="6506.18" u="1"/>
        <n v="8232.1200000000008" u="1"/>
        <n v="2369" u="1"/>
        <n v="4358.57" u="1"/>
        <n v="6520.71" u="1"/>
        <n v="7021.83" u="1"/>
        <n v="8334.36" u="1"/>
        <n v="13635.64" u="1"/>
        <n v="3553.9" u="1"/>
        <n v="7100.1" u="1"/>
        <n v="7218.09" u="1"/>
        <n v="11098.64" u="1"/>
        <n v="11829.48" u="1"/>
        <n v="6453.84" u="1"/>
        <n v="8360.2900000000009" u="1"/>
        <n v="11934.85" u="1"/>
        <n v="4816.79" u="1"/>
        <n v="14491.52" u="1"/>
        <n v="1870.72" u="1"/>
        <n v="3933.85" u="1"/>
        <n v="1678.08" u="1"/>
        <n v="5139.3100000000004" u="1"/>
        <n v="7244.02" u="1"/>
        <n v="3882.12" u="1"/>
        <n v="4375.0600000000004" u="1"/>
        <n v="18172.41" u="1"/>
        <n v="151.30000000000001" u="1"/>
        <n v="7644.81" u="1"/>
        <n v="8149.06" u="1"/>
        <n v="9446.58" u="1"/>
        <n v="12858.34" u="1"/>
        <n v="13981.7" u="1"/>
        <n v="16404.7" u="1"/>
        <n v="4495.01" u="1"/>
        <n v="6630" u="1"/>
        <n v="9807.6" u="1"/>
        <n v="18748.09" u="1"/>
        <n v="4838.37" u="1"/>
        <n v="4868.6499999999996" u="1"/>
        <n v="6441.96" u="1"/>
        <n v="8184.43" u="1"/>
        <n v="8002.7" u="1"/>
        <n v="14256.92" u="1"/>
        <n v="15102.62" u="1"/>
        <n v="4406.08" u="1"/>
        <n v="4544.91" u="1"/>
        <n v="5336.31" u="1"/>
        <n v="13615.8" u="1"/>
        <n v="14455.14" u="1"/>
        <n v="15262.29" u="1"/>
        <n v="3870.48" u="1"/>
        <n v="5012.57" u="1"/>
        <n v="6301.91" u="1"/>
        <n v="6697.61" u="1"/>
        <n v="14729.67" u="1"/>
        <n v="10718.47" u="1"/>
        <n v="24329.3" u="1"/>
        <n v="32473.61" u="1"/>
        <n v="1158.57" u="1"/>
        <n v="4550" u="1"/>
        <n v="6567" u="1"/>
        <n v="10702.72" u="1"/>
        <n v="8003.44" u="1"/>
        <n v="8148.58" u="1"/>
        <n v="14880.64" u="1"/>
        <n v="4950.79" u="1"/>
        <n v="5038.5" u="1"/>
        <n v="6318.4" u="1"/>
        <n v="11890.56" u="1"/>
        <n v="13304.2" u="1"/>
        <n v="38500.660000000003" u="1"/>
        <n v="2405.11" u="1"/>
        <n v="3845.29" u="1"/>
        <n v="7686.01" u="1"/>
        <n v="8424.5" u="1"/>
        <n v="14067.23" u="1"/>
        <n v="14628.91" u="1"/>
        <n v="21759.15" u="1"/>
        <n v="4946.4399999999996" u="1"/>
        <n v="7138.86" u="1"/>
        <n v="13607.79" u="1"/>
        <n v="24950.58" u="1"/>
        <n v="2363.8000000000002" u="1"/>
        <n v="4466.16" u="1"/>
        <n v="6531.15" u="1"/>
        <n v="14779.88" u="1"/>
        <n v="22756.51" u="1"/>
        <n v="4341.8599999999997" u="1"/>
        <n v="4544.43" u="1"/>
        <n v="6183.44" u="1"/>
        <n v="7871.61" u="1"/>
        <n v="11138.4" u="1"/>
        <n v="13774.51" u="1"/>
        <n v="112.95" u="1"/>
        <n v="2493.19" u="1"/>
        <n v="4866.95" u="1"/>
        <n v="4981.8100000000004" u="1"/>
        <n v="6633.39" u="1"/>
        <n v="4471.25" u="1"/>
        <n v="4975.5" u="1"/>
        <n v="7659.6" u="1"/>
        <n v="14285.81" u="1"/>
        <n v="11187.13" u="1"/>
        <n v="14445.48" u="1"/>
        <n v="7139.6" u="1"/>
        <n v="13178.89" u="1"/>
        <n v="4400.03" u="1"/>
        <n v="5448.25" u="1"/>
        <n v="6514.18" u="1"/>
        <n v="7289.83" u="1"/>
        <n v="2175.15" u="1"/>
        <n v="4237.18" u="1"/>
        <n v="4342.6000000000004" u="1"/>
        <n v="6528.71" u="1"/>
        <n v="16010.09" u="1"/>
        <n v="940.08" u="1"/>
        <n v="4387.41" u="1"/>
        <n v="7283.52" u="1"/>
        <n v="9789.93" u="1"/>
        <n v="1490.9" u="1"/>
        <n v="4949.09" u="1"/>
        <n v="6591.23" u="1"/>
        <n v="7294.92" u="1"/>
        <n v="8261.43" u="1"/>
        <n v="14251.87" u="1"/>
        <n v="14350.98" u="1"/>
        <n v="22983.52" u="1"/>
        <n v="4371.66" u="1"/>
        <n v="14555.46" u="1"/>
        <n v="15174.57" u="1"/>
        <n v="4761.05" u="1"/>
        <n v="8088.23" u="1"/>
        <n v="12423.6" u="1"/>
        <n v="15095.13" u="1"/>
        <n v="3235.75" u="1"/>
        <n v="7252.02" u="1"/>
        <n v="9596.32" u="1"/>
        <n v="14476.02" u="1"/>
        <n v="15040.83" u="1"/>
        <n v="3033.18" u="1"/>
        <n v="8409.27" u="1"/>
        <n v="11166.5" u="1"/>
        <n v="14405.97" u="1"/>
        <n v="2300.8000000000002" u="1"/>
        <n v="4763.01" u="1"/>
        <n v="4841.28" u="1"/>
        <n v="6275.76" u="1"/>
        <n v="8336.09" u="1"/>
        <n v="14891.34" u="1"/>
        <n v="26240.91" u="1"/>
        <n v="4590.72" u="1"/>
        <n v="6326.88" u="1"/>
        <n v="6492.86" u="1"/>
        <n v="14779.61" u="1"/>
        <n v="15845.54" u="1"/>
        <n v="135.30000000000001" u="1"/>
        <n v="4792.07" u="1"/>
        <n v="6954.21" u="1"/>
        <n v="8047.29" u="1"/>
        <n v="9865.2800000000007" u="1"/>
        <n v="14560.07" u="1"/>
        <n v="16540.419999999998" u="1"/>
        <n v="4305.53" u="1"/>
        <n v="7002.2" u="1"/>
        <n v="31585.35" u="1"/>
        <n v="6295.38" u="1"/>
        <n v="10941.39" u="1"/>
        <n v="2700" u="1"/>
        <n v="2752.71" u="1"/>
        <n v="1887.74" u="1"/>
        <n v="2258.88" u="1"/>
        <n v="3912.05" u="1"/>
        <n v="6560.47" u="1"/>
        <n v="7707.8" u="1"/>
        <n v="7840.37" u="1"/>
        <n v="7870.65" u="1"/>
        <n v="8557.7999999999993" u="1"/>
        <n v="9799.15" u="1"/>
        <n v="14956.51" u="1"/>
        <n v="18303.25" u="1"/>
        <n v="4953.7" u="1"/>
        <n v="10188.540000000001" u="1"/>
        <n v="17492.97" u="1"/>
        <n v="3890.6" u="1"/>
        <n v="4548.5600000000004" u="1"/>
        <n v="5140.5200000000004" u="1"/>
        <n v="7963.45" u="1"/>
        <n v="13888.14" u="1"/>
        <n v="14890.38" u="1"/>
        <n v="36260.61" u="1"/>
        <n v="4376.2700000000004" u="1"/>
        <n v="5405.61" u="1"/>
        <n v="15378.88" u="1"/>
        <n v="146.9" u="1"/>
        <n v="4553.6499999999996" u="1"/>
        <n v="9873.81" u="1"/>
        <n v="4381.3599999999997" u="1"/>
        <n v="4486.78" u="1"/>
        <n v="12963" u="1"/>
        <n v="1144.33" u="1"/>
        <n v="2299.9499999999998" u="1"/>
        <n v="2315.09" u="1"/>
        <n v="4338.46" u="1"/>
        <n v="4474.16" u="1"/>
        <n v="6264.62" u="1"/>
        <n v="1806.99" u="1"/>
        <n v="4941.82" u="1"/>
        <n v="6539.15" u="1"/>
        <n v="8061.34" u="1"/>
        <n v="6424.29" u="1"/>
        <n v="11818.32" u="1"/>
        <n v="3937.37" u="1"/>
        <n v="10634.4" u="1"/>
        <n v="4838.3599999999997" u="1"/>
        <n v="7241.62" u="1"/>
        <n v="7417.04" u="1"/>
        <n v="4551.21" u="1"/>
        <n v="7208.16" u="1"/>
        <n v="7718.72" u="1"/>
        <n v="8196.51" u="1"/>
        <n v="11665.7" u="1"/>
        <n v="107914" u="1"/>
        <n v="5580.55" u="1"/>
        <n v="6314.52" u="1"/>
        <n v="8176.94" u="1"/>
        <n v="12833.87" u="1"/>
        <n v="13670.08" u="1"/>
        <n v="15358.25" u="1"/>
        <n v="7974.37" u="1"/>
        <n v="9218.32" u="1"/>
        <n v="14254.56" u="1"/>
        <n v="14334" u="1"/>
        <n v="4553.17" u="1"/>
        <n v="4556.3" u="1"/>
        <n v="2361.86" u="1"/>
        <n v="8076.61" u="1"/>
        <n v="11650.64" u="1"/>
        <n v="14184.51" u="1"/>
        <n v="14519.6" u="1"/>
        <n v="14727.31" u="1"/>
        <n v="15569.78" u="1"/>
        <n v="71" u="1"/>
        <n v="4510.2700000000004" u="1"/>
        <n v="5035.3599999999997" u="1"/>
        <n v="10048.959999999999" u="1"/>
        <n v="13980.72" u="1"/>
        <n v="14481.84" u="1"/>
        <n v="16689.990000000002" u="1"/>
        <n v="6568.95" u="1"/>
        <n v="6674.37" u="1"/>
        <n v="10432.09" u="1"/>
        <n v="14874.36" u="1"/>
        <n v="46448.25" u="1"/>
        <n v="6559.51" u="1"/>
        <n v="7821.7" u="1"/>
        <n v="15615.38" u="1"/>
        <n v="16940.07" u="1"/>
        <n v="4360.78" u="1"/>
        <n v="5592.69" u="1"/>
        <n v="5882.97" u="1"/>
        <n v="6299.51" u="1"/>
        <n v="4983.0200000000004" u="1"/>
        <n v="7349.69" u="1"/>
        <n v="8252.98" u="1"/>
        <n v="2709.33" u="1"/>
        <n v="4547.6000000000004" u="1"/>
        <n v="4852.41" u="1"/>
        <n v="6286.89" u="1"/>
        <n v="9650.8700000000008" u="1"/>
        <n v="11785.86" u="1"/>
        <n v="60.1" u="1"/>
        <n v="6199.18" u="1"/>
        <n v="7759.92" u="1"/>
        <n v="7817.35" u="1"/>
        <n v="13787.11" u="1"/>
        <n v="14894.72" u="1"/>
        <n v="15848.92" u="1"/>
        <n v="2340.7800000000002" u="1"/>
        <n v="4115.3100000000004" u="1"/>
        <n v="4196.71" u="1"/>
        <n v="4552.6899999999996" u="1"/>
        <n v="10398.15" u="1"/>
        <n v="13771.36" u="1"/>
        <n v="8311.1" u="1"/>
        <n v="9428.2000000000007" u="1"/>
        <n v="14978.08" u="1"/>
        <n v="22839.83" u="1"/>
        <n v="5771.98" u="1"/>
        <n v="1352.36" u="1"/>
        <n v="2818.86" u="1"/>
        <n v="13995.51" u="1"/>
        <n v="14828.59" u="1"/>
        <n v="18941.05" u="1"/>
        <n v="8030.1" u="1"/>
        <n v="11902.2" u="1"/>
        <n v="17588.759999999998" u="1"/>
        <n v="176.16" u="1"/>
        <n v="4415.7700000000004" u="1"/>
        <n v="5143.43" u="1"/>
        <n v="5753.1" u="1"/>
        <n v="6870.15" u="1"/>
        <n v="7945.52" u="1"/>
        <n v="11056.5" u="1"/>
        <n v="12722.66" u="1"/>
        <n v="4155.7700000000004" u="1"/>
        <n v="8283.52" u="1"/>
        <n v="10593.93" u="1"/>
        <n v="14382.46" u="1"/>
        <n v="26908.29" u="1"/>
        <n v="5033.66" u="1"/>
        <n v="8328.33" u="1"/>
        <n v="21100.32" u="1"/>
        <n v="4547.12" u="1"/>
        <n v="5700.76" u="1"/>
        <n v="9592.48" u="1"/>
        <n v="14465.82" u="1"/>
        <n v="14478.44" u="1"/>
        <n v="15468.06" u="1"/>
        <n v="4377.96" u="1"/>
        <n v="14344.7" u="1"/>
        <n v="15413.76" u="1"/>
        <n v="16824.669999999998" u="1"/>
        <n v="2932.5" u="1"/>
        <n v="3941" u="1"/>
        <n v="6548.37" u="1"/>
        <n v="6974.35" u="1"/>
        <n v="10473.5" u="1"/>
        <n v="3640.3" u="1"/>
        <n v="6318.65" u="1"/>
        <n v="9778.08" u="1"/>
        <n v="18465.59" u="1"/>
        <n v="1266.4000000000001" u="1"/>
        <n v="4555.34" u="1"/>
        <n v="5476.13" u="1"/>
        <n v="7182.01" u="1"/>
        <n v="10984.8" u="1"/>
        <n v="5158.7" u="1"/>
        <n v="6593.18" u="1"/>
        <n v="15136.79" u="1"/>
        <n v="22615.24" u="1"/>
        <n v="1864.06" u="1"/>
        <n v="4509.3100000000004" u="1"/>
        <n v="6780" u="1"/>
        <n v="7951.35" u="1"/>
        <n v="14444.5" u="1"/>
        <n v="14597.91" u="1"/>
        <n v="1226.96" u="1"/>
        <n v="7211.07" u="1"/>
        <n v="11109.84" u="1"/>
        <n v="12450.3" u="1"/>
        <n v="14700.15" u="1"/>
        <n v="1015.2" u="1"/>
        <n v="4378.7" u="1"/>
        <n v="8053.59" u="1"/>
        <n v="13771.88" u="1"/>
        <n v="4544.68" u="1"/>
        <n v="4846.3599999999997" u="1"/>
        <n v="6561.68" u="1"/>
        <n v="8116.11" u="1"/>
        <n v="15664.53" u="1"/>
        <n v="4809.7700000000004" u="1"/>
        <n v="9090.4" u="1"/>
        <n v="18475.599999999999" u="1"/>
        <n v="2189.46" u="1"/>
        <n v="12990.66" u="1"/>
        <n v="14678.83" u="1"/>
        <n v="4337.76" u="1"/>
        <n v="4340.8900000000003" u="1"/>
        <n v="5599.95" u="1"/>
        <n v="6442.47" u="1"/>
        <n v="8094.05" u="1"/>
        <n v="8178.63" u="1"/>
        <n v="4554.8599999999997" u="1"/>
        <n v="5173.97" u="1"/>
        <n v="6541.58" u="1"/>
        <n v="8593.2000000000007" u="1"/>
        <n v="15039.85" u="1"/>
        <n v="4122.57" u="1"/>
        <n v="4352.29" u="1"/>
        <n v="4829.3900000000003" u="1"/>
        <n v="6291.02" u="1"/>
        <n v="6562.42" u="1"/>
        <n v="17392.169999999998" u="1"/>
        <n v="4847.1000000000004" u="1"/>
        <n v="12656.26" u="1"/>
        <n v="14848.68" u="1"/>
        <n v="29487.91" u="1"/>
        <n v="1435.11" u="1"/>
        <n v="2011.93" u="1"/>
        <n v="2412.2600000000002" u="1"/>
        <n v="4481.68" u="1"/>
        <n v="4949.34" u="1"/>
        <n v="13572.7" u="1"/>
        <n v="1972.49" u="1"/>
        <n v="4368.78" u="1"/>
        <n v="4517.05" u="1"/>
        <n v="5667.56" u="1"/>
        <n v="6784.61" u="1"/>
        <n v="15245.12" u="1"/>
        <n v="19423.27" u="1"/>
        <n v="1884.78" u="1"/>
        <n v="4537.8900000000003" u="1"/>
        <n v="5042.1400000000003" u="1"/>
        <n v="13036.95" u="1"/>
        <n v="13097.51" u="1"/>
        <n v="13142.32" u="1"/>
        <n v="14265.68" u="1"/>
        <n v="25679.54" u="1"/>
        <n v="33106.519999999997" u="1"/>
        <n v="4908.3999999999996" u="1"/>
        <n v="8256.36" u="1"/>
        <n v="12501.2" u="1"/>
        <n v="4705.83" u="1"/>
        <n v="6279.14" u="1"/>
        <n v="6577.69" u="1"/>
        <n v="7230.21" u="1"/>
        <n v="15960.9" u="1"/>
        <n v="2510.7600000000002" u="1"/>
        <n v="7199.93" u="1"/>
        <n v="16002.58" u="1"/>
        <n v="16508.54" u="1"/>
        <n v="17179.509999999998" u="1"/>
        <n v="4382.09" u="1"/>
        <n v="5885.4" u="1"/>
        <n v="8017.26" u="1"/>
        <n v="3701.36" u="1"/>
        <n v="12872.4" u="1"/>
        <n v="17741.88" u="1"/>
        <n v="19682.57" u="1"/>
        <n v="6310.16" u="1"/>
        <n v="2807.11" u="1"/>
        <n v="4537.41" u="1"/>
        <n v="6503.29" u="1"/>
        <n v="6638.99" u="1"/>
        <n v="9024" u="1"/>
        <n v="3768.6" u="1"/>
        <n v="5204.51" u="1"/>
        <n v="8213.7199999999993" u="1"/>
        <n v="10288.15" u="1"/>
        <n v="7544.03" u="1"/>
        <n v="13457.57" u="1"/>
        <n v="14912.89" u="1"/>
        <n v="10706.6" u="1"/>
        <n v="3742.43" u="1"/>
        <n v="4823.34" u="1"/>
        <n v="6163.8" u="1"/>
        <n v="7111.74" u="1"/>
        <n v="10295.200000000001" u="1"/>
        <n v="120" u="1"/>
        <n v="4949.6000000000004" u="1"/>
        <n v="6310.9" u="1"/>
        <n v="9255.2000000000007" u="1"/>
        <n v="15296.71" u="1"/>
        <n v="6467.44" u="1"/>
        <n v="13895.69" u="1"/>
        <n v="14499.05" u="1"/>
        <n v="11633.22" u="1"/>
        <n v="13822.51" u="1"/>
        <n v="4531.84" u="1"/>
        <n v="7276.5" u="1"/>
        <n v="8809.07" u="1"/>
        <n v="13845.31" u="1"/>
        <n v="14933.25" u="1"/>
        <n v="44577.19" u="1"/>
        <n v="4377.26" u="1"/>
        <n v="7771.31" u="1"/>
        <n v="7859.02" u="1"/>
        <n v="8515.66" u="1"/>
        <n v="9019.91" u="1"/>
        <n v="15070.91" u="1"/>
        <n v="13950.68" u="1"/>
        <n v="15074.04" u="1"/>
        <n v="20013.3" u="1"/>
        <n v="21602.36" u="1"/>
        <n v="43552.08" u="1"/>
        <n v="2827.71" u="1"/>
        <n v="4361.51" u="1"/>
        <n v="4364.6400000000003" u="1"/>
        <n v="6601.92" u="1"/>
        <n v="7136.45" u="1"/>
        <n v="13236.38" u="1"/>
        <n v="14535.16" u="1"/>
        <n v="14653.15" u="1"/>
        <n v="15505.11" u="1"/>
        <n v="16054.17" u="1"/>
        <n v="2349.02" u="1"/>
        <n v="14576.84" u="1"/>
        <n v="17346.48" u="1"/>
        <n v="12196.38" u="1"/>
        <n v="13380.3" u="1"/>
        <n v="13999.41" u="1"/>
        <n v="15438.98" u="1"/>
        <n v="239423.23" u="1"/>
        <n v="15888.93" u="1"/>
        <n v="1881.08" u="1"/>
        <n v="4519.96" u="1"/>
        <n v="4933.37" u="1"/>
        <n v="15637.2" u="1"/>
        <n v="2847.94" u="1"/>
        <n v="4480.24" u="1"/>
        <n v="4537.67" u="1"/>
        <n v="7962" u="1"/>
        <n v="11766" u="1"/>
        <n v="23603.34" u="1"/>
        <n v="2296.6799999999998" u="1"/>
        <n v="6578.64" u="1"/>
        <n v="4379.91" u="1"/>
        <n v="4667.0600000000004" u="1"/>
        <n v="5841.54" u="1"/>
        <n v="6684.06" u="1"/>
        <n v="4515.6099999999997" u="1"/>
        <n v="4542.76" u="1"/>
        <n v="5348.69" u="1"/>
        <n v="7067.14" u="1"/>
        <n v="18607.23" u="1"/>
        <n v="6475.18" u="1"/>
        <n v="8616.94" u="1"/>
        <n v="14492.52" u="1"/>
        <n v="64.28" u="1"/>
        <n v="15590.64" u="1"/>
        <n v="15718.12" u="1"/>
        <n v="4297.29" u="1"/>
        <n v="4547.8500000000004" u="1"/>
        <n v="6595.13" u="1"/>
        <n v="7322.79" u="1"/>
        <n v="3887.09" u="1"/>
        <n v="7905.31" u="1"/>
        <n v="11751.73" u="1"/>
        <n v="14550.64" u="1"/>
        <n v="19074.310000000001" u="1"/>
        <n v="1800.33" u="1"/>
        <n v="4978.92" u="1"/>
        <n v="8170.4" u="1"/>
        <n v="8477.6299999999992" u="1"/>
        <n v="15613.44" u="1"/>
        <n v="16553.849999999999" u="1"/>
        <n v="4519.4799999999996" u="1"/>
        <n v="8247.91" u="1"/>
        <n v="42664.41" u="1"/>
        <n v="4516.3500000000004" u="1"/>
        <n v="5690.83" u="1"/>
        <n v="6195.08" u="1"/>
        <n v="6554.19" u="1"/>
        <n v="10268.040000000001" u="1"/>
        <n v="12776.67" u="1"/>
        <n v="70226.25" u="1"/>
        <n v="13587.74" u="1"/>
        <n v="76.459999999999994" u="1"/>
        <n v="3892.18" u="1"/>
        <n v="4301.16" u="1"/>
        <n v="4395.18" u="1"/>
        <n v="4530.88" u="1"/>
        <n v="14698.48" u="1"/>
        <n v="4542.28" u="1"/>
        <n v="9969.06" u="1"/>
        <n v="14513.57" u="1"/>
        <n v="14797.59" u="1"/>
        <n v="6299.28" u="1"/>
        <n v="6610.4" u="1"/>
        <n v="17800.5" u="1"/>
        <n v="2659.66" u="1"/>
        <n v="5175.92" u="1"/>
        <n v="8143.99" u="1"/>
        <n v="9394.76" u="1"/>
        <n v="16499.28" u="1"/>
        <n v="128.5" u="1"/>
        <n v="4547.37" u="1"/>
        <n v="5498.44" u="1"/>
        <n v="5782.41" u="1"/>
        <n v="6655.21" u="1"/>
        <n v="7998.85" u="1"/>
        <n v="19594.830000000002" u="1"/>
        <n v="2108.4" u="1"/>
        <n v="6198.95" u="1"/>
        <n v="14294.03" u="1"/>
        <n v="4531.62" u="1"/>
        <n v="5123.58" u="1"/>
        <n v="5908.67" u="1"/>
        <n v="13828.33" u="1"/>
        <n v="2758.77" u="1"/>
        <n v="3792.83" u="1"/>
        <n v="4498.16" u="1"/>
        <n v="4924.1400000000003" u="1"/>
        <n v="6288.62" u="1"/>
        <n v="8027.91" u="1"/>
        <n v="14313.7" u="1"/>
        <n v="6291.75" u="1"/>
        <n v="14131.92" u="1"/>
        <n v="2290.5" u="1"/>
        <n v="4177.6000000000004" u="1"/>
        <n v="4373.8599999999997" u="1"/>
        <n v="6536" u="1"/>
        <n v="6188.29" u="1"/>
        <n v="8215.4500000000007" u="1"/>
        <n v="17402.14" u="1"/>
        <n v="5511.75" u="1"/>
        <n v="13864.44" u="1"/>
        <n v="13925" u="1"/>
        <n v="14854.06" u="1"/>
        <n v="15208.03" u="1"/>
        <n v="15259.2" u="1"/>
        <n v="20542.5" u="1"/>
        <n v="6764.5" u="1"/>
        <n v="11547.67" u="1"/>
        <n v="12958.18" u="1"/>
        <n v="14585.79" u="1"/>
        <n v="14688.03" u="1"/>
        <n v="1545.42" u="1"/>
        <n v="4093.9" u="1"/>
        <n v="4544.93" u="1"/>
        <n v="6609.92" u="1"/>
        <n v="2842.13" u="1"/>
        <n v="7533.84" u="1"/>
        <n v="7581.83" u="1"/>
        <n v="9435.48" u="1"/>
        <n v="9997.16" u="1"/>
        <n v="11024.54" u="1"/>
        <n v="2752.83" u="1"/>
        <n v="4435.16" u="1"/>
        <n v="5304.83" u="1"/>
        <n v="53537.120000000003" u="1"/>
        <n v="1922.52" u="1"/>
        <n v="4211.75" u="1"/>
        <n v="4492.59" u="1"/>
        <n v="4543.71" u="1"/>
        <n v="5908.19" u="1"/>
        <n v="6557.58" u="1"/>
        <n v="6841.55" u="1"/>
        <n v="8277.49" u="1"/>
        <n v="15228.39" u="1"/>
        <n v="16022.92" u="1"/>
        <n v="2394.6999999999998" u="1"/>
        <n v="4192.87" u="1"/>
        <n v="7644.35" u="1"/>
        <n v="6602.39" u="1"/>
        <n v="18298.740000000002" u="1"/>
        <n v="4548.8" u="1"/>
        <n v="7882.29" u="1"/>
        <n v="15123.71" u="1"/>
        <n v="4079.13" u="1"/>
        <n v="8562.2000000000007" u="1"/>
        <n v="15455.67" u="1"/>
        <n v="4387.91" u="1"/>
        <n v="12427.04" u="1"/>
        <n v="4072.82" u="1"/>
        <n v="28806.799999999999" u="1"/>
        <n v="2051.1" u="1"/>
        <n v="4378.47" u="1"/>
        <n v="4517.3" u="1"/>
        <n v="7844.48" u="1"/>
        <n v="15421.04" u="1"/>
        <n v="1688.57" u="1"/>
        <n v="4112.16" u="1"/>
        <n v="4487.0200000000004" u="1"/>
        <n v="5042.3900000000003" u="1"/>
        <n v="5117.53" u="1"/>
        <n v="30563.37" u="1"/>
        <n v="5002.67" u="1"/>
        <n v="7195.09" u="1"/>
        <n v="7828.73" u="1"/>
        <n v="8429.15" u="1"/>
        <n v="12964.27" u="1"/>
        <n v="14582.39" u="1"/>
        <n v="14930.1" u="1"/>
        <n v="17708.419999999998" u="1"/>
        <n v="46219.02" u="1"/>
        <n v="7267.05" u="1"/>
        <n v="8413.4" u="1"/>
        <n v="14908.09" u="1"/>
        <n v="27474.080000000002" u="1"/>
        <n v="6279.39" u="1"/>
        <n v="6587.38" u="1"/>
        <n v="1857.4" u="1"/>
        <n v="5880.56" u="1"/>
        <n v="7918.4" u="1"/>
        <n v="14592.57" u="1"/>
        <n v="4548.32" u="1"/>
        <n v="14318.04" u="1"/>
        <n v="14420.28" u="1"/>
        <n v="17722.52" u="1"/>
        <n v="19464.990000000002" u="1"/>
        <n v="2149.6" u="1"/>
        <n v="4372.8999999999996" u="1"/>
        <n v="7127" u="1"/>
        <n v="8020.64" u="1"/>
        <n v="13332.34" u="1"/>
        <n v="14631.12" u="1"/>
        <n v="500.54" u="1"/>
        <n v="2762.4" u="1"/>
        <n v="4529.4399999999996" u="1"/>
        <n v="5033.6899999999996" u="1"/>
        <n v="5091.12" u="1"/>
        <n v="6701.02" u="1"/>
        <n v="9343.15" u="1"/>
        <n v="4553.41" u="1"/>
        <n v="4590" u="1"/>
        <n v="8083.16" u="1"/>
        <n v="2793.66" u="1"/>
        <n v="3834.03" u="1"/>
        <n v="13952.14" u="1"/>
        <n v="3859.59" u="1"/>
        <n v="6195.55" u="1"/>
        <n v="6415.83" u="1"/>
        <n v="12267.1" u="1"/>
        <n v="14226.67" u="1"/>
        <n v="4818.5" u="1"/>
        <n v="4866.49" u="1"/>
        <n v="6798.91" u="1"/>
        <n v="9784.4" u="1"/>
        <n v="13757.84" u="1"/>
        <n v="14929.14" u="1"/>
        <n v="20220.7" u="1"/>
        <n v="43220.39" u="1"/>
        <n v="4443.6400000000003" u="1"/>
        <n v="7746.85" u="1"/>
        <n v="7864.84" u="1"/>
        <n v="13298.4" u="1"/>
        <n v="14913.39" u="1"/>
        <n v="5131.58" u="1"/>
        <n v="6596.34" u="1"/>
        <n v="14077.18" u="1"/>
        <n v="14897.64" u="1"/>
        <n v="17158.23" u="1"/>
        <n v="7978.48" u="1"/>
        <n v="14990.49" u="1"/>
        <n v="14489.37" u="1"/>
        <n v="18416.02" u="1"/>
        <n v="4943.54" u="1"/>
        <n v="10209.9" u="1"/>
        <n v="14473.62" u="1"/>
        <n v="14630.16" u="1"/>
        <n v="5160.6400000000003" u="1"/>
        <n v="6196.29" u="1"/>
        <n v="7959.6" u="1"/>
        <n v="6528.25" u="1"/>
        <n v="14158.1" u="1"/>
        <n v="7943.85" u="1"/>
        <n v="1188.8" u="1"/>
        <n v="4329.5200000000004" u="1"/>
        <n v="6898.76" u="1"/>
        <n v="1342" u="1"/>
        <n v="20837.89" u="1"/>
        <n v="11567.59" u="1"/>
        <n v="11730.39" u="1"/>
        <n v="1212" u="1"/>
        <n v="5919.32" u="1"/>
        <n v="17079.21" u="1"/>
        <n v="17423.79" u="1"/>
        <n v="2933.23" u="1"/>
        <n v="6528.99" u="1"/>
        <n v="7374.64" u="1"/>
        <n v="9286.24" u="1"/>
        <n v="758.2" u="1"/>
        <n v="14255.56" u="1"/>
        <n v="14708.64" u="1"/>
        <n v="4360.54" u="1"/>
        <n v="4780.21" u="1"/>
        <n v="13406.73" u="1"/>
        <n v="15985.41" u="1"/>
        <n v="4933.62" u="1"/>
        <n v="8046.83" u="1"/>
        <n v="8070.8" u="1"/>
        <n v="4359.32" u="1"/>
        <n v="7526.83" u="1"/>
        <n v="8112.48" u="1"/>
        <n v="14987.09" u="1"/>
        <n v="4552.45" u="1"/>
        <n v="8109.35" u="1"/>
        <n v="9813.98" u="1"/>
        <n v="13401.16" u="1"/>
        <n v="5832.35" u="1"/>
        <n v="2901.73" u="1"/>
        <n v="4364.41" u="1"/>
        <n v="4587.82" u="1"/>
        <n v="6300.01" u="1"/>
        <n v="6580.85" u="1"/>
        <n v="11742.05" u="1"/>
        <n v="13213.12" u="1"/>
        <n v="6574.54" u="1"/>
        <n v="11745.18" u="1"/>
        <n v="13468.77" u="1"/>
        <n v="13586.76" u="1"/>
        <n v="14537.83" u="1"/>
        <n v="16387.34" u="1"/>
        <n v="6287.39" u="1"/>
        <n v="10877.47" u="1"/>
        <n v="14461.52" u="1"/>
        <n v="15198.62" u="1"/>
        <n v="2850" u="1"/>
        <n v="4375.8100000000004" u="1"/>
        <n v="6887.62" u="1"/>
        <n v="7655" u="1"/>
        <n v="14563.76" u="1"/>
        <n v="5154.59" u="1"/>
        <n v="7726.96" u="1"/>
        <n v="7947.24" u="1"/>
        <n v="2590" u="1"/>
        <n v="4380.8999999999996" u="1"/>
        <n v="4438.33" u="1"/>
        <n v="5003.1400000000003" u="1"/>
        <n v="8813.2199999999993" u="1"/>
        <n v="9103.5" u="1"/>
        <n v="14867.35" u="1"/>
        <n v="18961.240000000002" u="1"/>
        <n v="4120.8999999999996" u="1"/>
        <n v="4323.47" u="1"/>
        <n v="4915.43" u="1"/>
        <n v="5044.82" u="1"/>
        <n v="15757.86" u="1"/>
        <n v="16067.81" u="1"/>
        <n v="7955.46" u="1"/>
        <n v="8379.7099999999991" u="1"/>
        <n v="17232.080000000002" u="1"/>
        <n v="17468.849999999999" u="1"/>
        <n v="5035.38" u="1"/>
        <n v="6605.56" u="1"/>
        <n v="14717.86" u="1"/>
        <n v="1050.5" u="1"/>
        <n v="3916.3" u="1"/>
        <n v="14587.25" u="1"/>
        <n v="15053.74" u="1"/>
        <n v="5034.16" u="1"/>
        <n v="9009" u="1"/>
        <n v="9283.5300000000007" u="1"/>
        <n v="14552.62" u="1"/>
        <n v="20093.82" u="1"/>
        <n v="24012.959999999999" u="1"/>
        <n v="3890.13" u="1"/>
        <n v="4493.32" u="1"/>
        <n v="4665.6099999999997" u="1"/>
        <n v="6199.2" u="1"/>
        <n v="15006.49" u="1"/>
        <n v="29650.12" u="1"/>
        <n v="4348.18" u="1"/>
        <n v="4396.17" u="1"/>
        <n v="4707.29" u="1"/>
        <n v="8101.34" u="1"/>
        <n v="4873.2700000000004" u="1"/>
        <n v="5147.8" u="1"/>
        <n v="7249.38" u="1"/>
        <n v="8946" u="1"/>
        <n v="18697.310000000001" u="1"/>
        <n v="4546.3999999999996" u="1"/>
        <n v="6197.98" u="1"/>
        <n v="23306.400000000001" u="1"/>
        <n v="27423.759999999998" u="1"/>
        <n v="32740" u="1"/>
        <n v="3240.13" u="1"/>
        <n v="6868.21" u="1"/>
        <n v="7883.02" u="1"/>
        <n v="96" u="1"/>
        <n v="3837.79" u="1"/>
        <n v="6411.95" u="1"/>
        <n v="14713.77" u="1"/>
        <n v="19713.650000000001" u="1"/>
        <n v="360" u="1"/>
        <n v="4687.1899999999996" u="1"/>
        <n v="4862.6099999999997" u="1"/>
        <n v="6094.52" u="1"/>
        <n v="6230.22" u="1"/>
        <n v="10999.11" u="1"/>
        <n v="27610.05" u="1"/>
        <n v="6474.47" u="1"/>
        <n v="15074.79" u="1"/>
        <n v="4227.75" u="1"/>
        <n v="4915.6899999999996" u="1"/>
        <n v="7216.66" u="1"/>
        <n v="8200.89" u="1"/>
        <n v="10501.91" u="1"/>
        <n v="14194.46" u="1"/>
        <n v="14321.94" u="1"/>
        <n v="15665.53" u="1"/>
        <n v="4357.1400000000003" u="1"/>
        <n v="4752.84" u="1"/>
        <n v="8820" u="1"/>
        <n v="12212.88" u="1"/>
        <n v="19250.12" u="1"/>
        <n v="4540.83" u="1"/>
        <n v="4824.8" u="1"/>
        <n v="6615.26" u="1"/>
        <n v="1809.3" u="1"/>
        <n v="7722.87" u="1"/>
        <n v="10847.18" u="1"/>
        <n v="4545.92" u="1"/>
        <n v="4549.05" u="1"/>
        <n v="6514.93" u="1"/>
        <n v="8348.73" u="1"/>
        <n v="33991.19" u="1"/>
        <n v="3759.28" u="1"/>
        <n v="3967.55" u="1"/>
        <n v="6529.46" u="1"/>
        <n v="7477.4" u="1"/>
        <n v="13318.05" u="1"/>
        <n v="14830.8" u="1"/>
        <n v="18281.55" u="1"/>
        <n v="5897.78" u="1"/>
        <n v="6489.74" u="1"/>
        <n v="7924.22" u="1"/>
        <n v="10611.89" u="1"/>
        <n v="14645.89" u="1"/>
        <n v="15938.41" u="1"/>
        <n v="44059.58" u="1"/>
        <n v="51119.08" u="1"/>
        <n v="3878.25" u="1"/>
        <n v="6432.31" u="1"/>
        <n v="9542.83" u="1"/>
        <n v="4372.41" u="1"/>
        <n v="13056.83" u="1"/>
        <n v="15016.4" u="1"/>
        <n v="39012.99" u="1"/>
        <n v="4816.1000000000004" u="1"/>
        <n v="7337.35" u="1"/>
        <n v="7367.63" u="1"/>
        <n v="9508.2000000000007" u="1"/>
        <n v="3540.96" u="1"/>
        <n v="6370.53" u="1"/>
        <n v="4374.37" u="1"/>
        <n v="4543.4799999999996" u="1"/>
        <n v="4800.3500000000004" u="1"/>
        <n v="6198.24" u="1"/>
        <n v="11672.25" u="1"/>
        <n v="16809.52" u="1"/>
        <n v="42856.41" u="1"/>
        <n v="6530.2" u="1"/>
        <n v="16586.849999999999" u="1"/>
        <n v="2230.17" u="1"/>
        <n v="879.84" u="1"/>
        <n v="3889.04" u="1"/>
        <n v="6155.34" u="1"/>
        <n v="11117.62" u="1"/>
        <n v="19504.54" u="1"/>
        <n v="7767.2" u="1"/>
        <n v="14574.19" u="1"/>
        <n v="16562.400000000001" u="1"/>
        <n v="3446.33" u="1"/>
        <n v="3852.45" u="1"/>
        <n v="6332.72" u="1"/>
        <n v="6613.56" u="1"/>
        <n v="7984.3" u="1"/>
        <n v="13939.33" u="1"/>
        <n v="6353.56" u="1"/>
        <n v="8348.4599999999991" u="1"/>
        <n v="10713.17" u="1"/>
        <n v="4480.4799999999996" u="1"/>
        <n v="15289.97" u="1"/>
        <n v="18223.68" u="1"/>
        <n v="38822.660000000003" u="1"/>
        <n v="3836.7" u="1"/>
        <n v="6388.93" u="1"/>
        <n v="8326.4500000000007" u="1"/>
        <n v="2402.2199999999998" u="1"/>
        <n v="14754.22" u="1"/>
        <n v="15140.48" u="1"/>
        <n v="2359.9299999999998" u="1"/>
        <n v="4485.57" u="1"/>
        <n v="7828.5" u="1"/>
        <n v="6520.28" u="1"/>
        <n v="4950.1000000000004" u="1"/>
        <n v="11135.54" u="1"/>
        <n v="13966.74" u="1"/>
        <n v="14531.55" u="1"/>
        <n v="14809.21" u="1"/>
        <n v="6009.72" u="1"/>
        <n v="7386.77" u="1"/>
        <n v="11956" u="1"/>
        <n v="13446.74" u="1"/>
        <n v="13740.15" u="1"/>
        <n v="6284.25" u="1"/>
        <n v="14729.77" u="1"/>
        <n v="4366.3599999999997" u="1"/>
        <n v="6576.49" u="1"/>
        <n v="7225.88" u="1"/>
        <n v="2937.12" u="1"/>
        <n v="3950.34" u="1"/>
        <n v="4502.0600000000004" u="1"/>
        <n v="5869.67" u="1"/>
        <n v="9212.08" u="1"/>
        <n v="13131.22" u="1"/>
        <n v="4377.76" u="1"/>
        <n v="6418.73" u="1"/>
        <n v="6851.02" u="1"/>
        <n v="13830.56" u="1"/>
        <n v="4709.72" u="1"/>
        <n v="6669.29" u="1"/>
        <n v="6998.12" u="1"/>
        <n v="7901.2" u="1"/>
        <n v="8558.34" u="1"/>
        <n v="722.49" u="1"/>
        <n v="5041.68" u="1"/>
        <n v="7641.2" u="1"/>
        <n v="15212.7" u="1"/>
        <n v="4355.7" u="1"/>
        <n v="4382.8500000000004" u="1"/>
        <n v="7855.17" u="1"/>
        <n v="14424.43" u="1"/>
        <n v="4370.2299999999996" u="1"/>
        <n v="4521.68" u="1"/>
        <n v="6112.7" u="1"/>
        <n v="6538.68" u="1"/>
        <n v="8156.85" u="1"/>
        <n v="14794.94" u="1"/>
        <n v="11306.87" u="1"/>
        <n v="14610.03" u="1"/>
        <n v="2536.09" u="1"/>
        <n v="4303.3599999999997" u="1"/>
        <n v="7947.97" u="1"/>
        <n v="12628.45" u="1"/>
        <n v="13736.06" u="1"/>
        <n v="4459.8999999999996" u="1"/>
        <n v="6030.08" u="1"/>
        <n v="8696.69" u="1"/>
        <n v="9028.65" u="1"/>
        <n v="13914.61" u="1"/>
        <n v="892.5" u="1"/>
        <n v="7421.66" u="1"/>
        <n v="13937.41" u="1"/>
        <n v="14604.46" u="1"/>
        <n v="4504.71" u="1"/>
        <n v="5733.49" u="1"/>
        <n v="7104.23" u="1"/>
        <n v="8112.73" u="1"/>
        <n v="8218.3700000000008" u="1"/>
        <n v="11690.69" u="1"/>
        <n v="12076.95" u="1"/>
        <n v="13535.4" u="1"/>
        <n v="8187.87" u="1"/>
        <n v="3539.26" u="1"/>
        <n v="4340.6899999999996" u="1"/>
        <n v="4350.13" u="1"/>
        <n v="6502.83" u="1"/>
        <n v="6584.23" u="1"/>
        <n v="8154.41" u="1"/>
        <n v="5819.98" u="1"/>
        <n v="7251.33" u="1"/>
        <n v="15607.39" u="1"/>
        <n v="20402.77" u="1"/>
        <n v="2800.57" u="1"/>
        <n v="4074.77" u="1"/>
        <n v="7576.98" u="1"/>
        <n v="8175.25" u="1"/>
        <n v="8876.7199999999993" u="1"/>
        <n v="9492.7000000000007" u="1"/>
        <n v="14583.14" u="1"/>
        <n v="1798.4" u="1"/>
        <n v="2712.86" u="1"/>
        <n v="4345.78" u="1"/>
        <n v="4385.5" u="1"/>
        <n v="6791.89" u="1"/>
        <n v="8458.9599999999991" u="1"/>
        <n v="9208.68" u="1"/>
        <n v="11554.51" u="1"/>
        <n v="13731.18" u="1"/>
        <n v="15068.51" u="1"/>
        <n v="15572.76" u="1"/>
        <n v="2385.0100000000002" u="1"/>
        <n v="6268.76" u="1"/>
        <n v="7222.96" u="1"/>
        <n v="14826.17" u="1"/>
        <n v="5166.24" u="1"/>
        <n v="6591.28" u="1"/>
        <n v="7639.5" u="1"/>
        <n v="8925.4500000000007" u="1"/>
        <n v="14318.79" u="1"/>
        <n v="14532.76" u="1"/>
        <n v="4401.99" u="1"/>
        <n v="7989.17" u="1"/>
        <n v="99500.52" u="1"/>
        <n v="4936.5200000000004" u="1"/>
        <n v="6304.13" u="1"/>
        <n v="1059.71" u="1"/>
        <n v="5908.43" u="1"/>
        <n v="6318.66" u="1"/>
        <n v="6412.68" u="1"/>
        <n v="6538.94" u="1"/>
        <n v="7868" u="1"/>
        <n v="15998.26" u="1"/>
        <n v="20617.259999999998" u="1"/>
        <n v="4359.09" u="1"/>
        <n v="8249.6" u="1"/>
        <n v="16436.11" u="1"/>
        <n v="4708.76" u="1"/>
        <n v="4932.17" u="1"/>
        <n v="7676.83" u="1"/>
        <n v="4333.8999999999996" u="1"/>
        <n v="4536.47" u="1"/>
        <n v="4817.3100000000004" u="1"/>
        <n v="6184.92" u="1"/>
        <n v="7477.39" u="1"/>
        <n v="14534.24" u="1"/>
        <n v="15274.47" u="1"/>
        <n v="15277.6" u="1"/>
        <n v="2379.0700000000002" u="1"/>
        <n v="4364.18" u="1"/>
        <n v="4946.7" u="1"/>
        <n v="7156.83" u="1"/>
        <n v="9498" u="1"/>
        <n v="10545.05" u="1"/>
        <n v="18282.3" u="1"/>
        <n v="6392.58" u="1"/>
        <n v="14741.85" u="1"/>
        <n v="3185" u="1"/>
        <n v="8013.88" u="1"/>
        <n v="9910.19" u="1"/>
        <n v="14391.01" u="1"/>
        <n v="17906.22" u="1"/>
        <n v="6521.97" u="1"/>
        <n v="7832.15" u="1"/>
        <n v="14202.97" u="1"/>
        <n v="14860.63" u="1"/>
        <n v="668.97" u="1"/>
        <n v="4380.67" u="1"/>
        <n v="4546.6499999999996" u="1"/>
        <n v="4942.3500000000004" u="1"/>
        <n v="8076.4" u="1"/>
        <n v="16047.68" u="1"/>
        <n v="4479.78" u="1"/>
        <n v="18323.02" u="1"/>
        <n v="4754.3100000000004" u="1"/>
        <n v="5288.84" u="1"/>
        <n v="6200.19" u="1"/>
        <n v="7712.94" u="1"/>
        <n v="8138.92" u="1"/>
        <n v="15825.01" u="1"/>
        <n v="43605.98" u="1"/>
        <n v="4379.45" u="1"/>
        <n v="4524.59" u="1"/>
        <n v="4853.42" u="1"/>
        <n v="16198.65" u="1"/>
        <n v="4535.99" u="1"/>
        <n v="14667.02" u="1"/>
        <n v="8836.25" u="1"/>
        <n v="19052.11" u="1"/>
        <n v="1519.68" u="1"/>
        <n v="16461.599999999999" u="1"/>
        <n v="1452.32" u="1"/>
        <n v="4462.8100000000004" u="1"/>
        <n v="4541.08" u="1"/>
        <n v="5918.13" u="1"/>
        <n v="6192.66" u="1"/>
        <n v="6561.21" u="1"/>
        <n v="8073.96" u="1"/>
        <n v="8131.39" u="1"/>
        <n v="14511.17" u="1"/>
        <n v="4338.51" u="1"/>
        <n v="11986.79" u="1"/>
        <n v="13656.08" u="1"/>
        <n v="4380.1899999999996" u="1"/>
        <n v="7502.84" u="1"/>
        <n v="4546.17" u="1"/>
        <n v="14342.8" u="1"/>
        <n v="5798.92" u="1"/>
        <n v="5856.35" u="1"/>
        <n v="9517.4" u="1"/>
        <n v="14100.46" u="1"/>
        <n v="4675.5600000000004" u="1"/>
        <n v="8012.18" u="1"/>
        <n v="19770.060000000001" u="1"/>
        <n v="1295.6600000000001" u="1"/>
        <n v="6365.69" u="1"/>
        <n v="6592.23" u="1"/>
        <n v="7966.15" u="1"/>
        <n v="8477.4" u="1"/>
        <n v="9431.6" u="1"/>
        <n v="20970.52" u="1"/>
        <n v="1867.76" u="1"/>
        <n v="4000.5" u="1"/>
        <n v="4236.96" u="1"/>
        <n v="5922" u="1"/>
        <n v="6308.26" u="1"/>
        <n v="14241.25" u="1"/>
        <n v="16477.080000000002" u="1"/>
        <n v="4508.3599999999997" u="1"/>
        <n v="4535.51" u="1"/>
        <n v="6274.8" u="1"/>
        <n v="14902.04" u="1"/>
        <n v="3880.92" u="1"/>
        <n v="12062.14" u="1"/>
        <n v="4830.88" u="1"/>
        <n v="4918.59" u="1"/>
        <n v="1755.75" u="1"/>
        <n v="5153.3999999999996" u="1"/>
        <n v="5718.21" u="1"/>
        <n v="22089.79" u="1"/>
        <n v="24457.63" u="1"/>
        <n v="5174.24" u="1"/>
        <n v="6270.45" u="1"/>
        <n v="4244.01" u="1"/>
        <n v="7773.76" u="1"/>
        <n v="11293.54" u="1"/>
        <n v="11622.37" u="1"/>
        <n v="14651" u="1"/>
        <n v="15369.22" u="1"/>
        <n v="15426.65" u="1"/>
        <n v="20609.919999999998" u="1"/>
        <n v="199.96" u="1"/>
        <n v="4373.3999999999996" u="1"/>
        <n v="8018.01" u="1"/>
        <n v="14517.26" u="1"/>
        <n v="14562.07" u="1"/>
        <n v="2762.65" u="1"/>
        <n v="6556.38" u="1"/>
        <n v="6867.5" u="1"/>
        <n v="6976.05" u="1"/>
        <n v="8038.85" u="1"/>
        <n v="15605.99" u="1"/>
        <n v="10780.59" u="1"/>
        <n v="148.31" u="1"/>
        <n v="6540.63" u="1"/>
        <n v="6591.75" u="1"/>
        <n v="10034" u="1"/>
        <n v="13931.13" u="1"/>
        <n v="14045.99" u="1"/>
        <n v="15954.39" u="1"/>
        <n v="4372.18" u="1"/>
        <n v="10519.37" u="1"/>
        <n v="14923.88" u="1"/>
        <n v="19329.060000000001" u="1"/>
        <n v="1675" u="1"/>
        <n v="4559" u="1"/>
        <n v="7913.33" u="1"/>
        <n v="8001.04" u="1"/>
        <n v="8015.57" u="1"/>
        <n v="4370.96" u="1"/>
        <n v="6297.12" u="1"/>
        <n v="8093.84" u="1"/>
        <n v="14860.88" u="1"/>
        <n v="15384.01" u="1"/>
        <n v="4992.03" u="1"/>
        <n v="2300.4499999999998" u="1"/>
        <n v="4122.3599999999997" u="1"/>
        <n v="6535.06" u="1"/>
        <n v="15164.47" u="1"/>
        <n v="3901.89" u="1"/>
        <n v="4444.88" u="1"/>
        <n v="6377.3" u="1"/>
        <n v="7385.8" u="1"/>
        <n v="8941.18" u="1"/>
        <n v="14625.59" u="1"/>
        <n v="18139.400000000001" u="1"/>
        <n v="5941.88" u="1"/>
        <n v="7650.89" u="1"/>
        <n v="4440.53" u="1"/>
        <n v="4984.5" u="1"/>
        <n v="14926.05" u="1"/>
        <n v="20099.66" u="1"/>
        <n v="3890.86" u="1"/>
        <n v="4552.21" u="1"/>
        <n v="13726.38" u="1"/>
        <n v="13901.8" u="1"/>
        <n v="10917.98" u="1"/>
        <n v="11642.46" u="1"/>
        <n v="14061.47" u="1"/>
        <n v="5067.8599999999997" u="1"/>
        <n v="153.80000000000001" u="1"/>
        <n v="3864.69" u="1"/>
        <n v="3962.82" u="1"/>
        <n v="5620.1" u="1"/>
        <n v="6299.77" u="1"/>
        <n v="9782" u="1"/>
        <n v="17312.310000000001" u="1"/>
        <n v="4568.7" u="1"/>
        <n v="5827.76" u="1"/>
        <n v="13956.79" u="1"/>
        <n v="55154.5" u="1"/>
        <n v="4193.84" u="1"/>
        <n v="4698.09" u="1"/>
        <n v="6261.96" u="1"/>
        <n v="7412.47" u="1"/>
        <n v="14027.53" u="1"/>
        <n v="4848.32" u="1"/>
        <n v="6361.07" u="1"/>
        <n v="6584.48" u="1"/>
        <n v="7369.57" u="1"/>
        <n v="11369.41" u="1"/>
        <n v="5041.45" u="1"/>
        <n v="7109.57" u="1"/>
        <n v="7786.11" u="1"/>
        <n v="1318.5" u="1"/>
        <n v="14130.56" u="1"/>
        <n v="15087.89" u="1"/>
        <n v="15275.93" u="1"/>
        <n v="5858.78" u="1"/>
        <n v="6007.05" u="1"/>
        <n v="6257.61" u="1"/>
        <n v="7323.54" u="1"/>
        <n v="6570.69" u="1"/>
        <n v="14938.4" u="1"/>
        <n v="2419.5500000000002" u="1"/>
        <n v="4381.3999999999996" u="1"/>
        <n v="6600.97" u="1"/>
        <n v="6679.24" u="1"/>
        <n v="8638.7999999999993" u="1"/>
        <n v="11941.96" u="1"/>
        <n v="5042.1899999999996" u="1"/>
        <n v="5190.46" u="1"/>
        <n v="8584.5" u="1"/>
        <n v="14788.91" u="1"/>
        <n v="2423.66" u="1"/>
        <n v="4703.92" u="1"/>
        <n v="18746.830000000002" u="1"/>
        <n v="9.2799999999999994" u="1"/>
        <n v="6548.63" u="1"/>
        <n v="9887.2000000000007" u="1"/>
        <n v="16155.3" u="1"/>
        <n v="209900.4" u="1"/>
        <n v="107.09" u="1"/>
        <n v="1588.8" u="1"/>
        <n v="8018.48" u="1"/>
        <n v="8962.06" u="1"/>
        <n v="15092.5" u="1"/>
        <n v="15459.88" u="1"/>
        <n v="16565.28" u="1"/>
        <n v="4150.46" u="1"/>
        <n v="4932.42" u="1"/>
        <n v="8190.77" u="1"/>
        <n v="13889.7" u="1"/>
        <n v="4760.13" u="1"/>
        <n v="6242.6" u="1"/>
        <n v="6360.59" u="1"/>
        <n v="4557.5600000000004" u="1"/>
        <n v="6324" u="1"/>
        <n v="6565.12" u="1"/>
        <n v="7011.94" u="1"/>
        <n v="7468.2" u="1"/>
        <n v="8490" u="1"/>
        <n v="20683.43" u="1"/>
        <n v="2398.4699999999998" u="1"/>
        <n v="8244.5300000000007" u="1"/>
        <n v="13379.88" u="1"/>
        <n v="15511.74" u="1"/>
        <n v="4562.6499999999996" u="1"/>
        <n v="6193.39" u="1"/>
        <n v="6558.81" u="1"/>
        <n v="7675.86" u="1"/>
        <n v="7706.14" u="1"/>
        <n v="7821" u="1"/>
        <n v="7868.99" u="1"/>
        <n v="4360.08" u="1"/>
        <n v="4441.4799999999996" u="1"/>
        <n v="6289.37" u="1"/>
        <n v="7162.17" u="1"/>
        <n v="11235.4" u="1"/>
        <n v="14305.71" u="1"/>
        <n v="14998" u="1"/>
        <n v="1196.44" u="1"/>
        <n v="5467.69" u="1"/>
        <n v="14455.99" u="1"/>
        <n v="2314.87" u="1"/>
        <n v="4347.46" u="1"/>
        <n v="4374.6099999999997" u="1"/>
        <n v="5159.7" u="1"/>
        <n v="6594.18" u="1"/>
        <n v="16428.14" u="1"/>
        <n v="4500.87" u="1"/>
        <n v="5035.3999999999996" u="1"/>
        <n v="11852.07" u="1"/>
        <n v="14663.6" u="1"/>
        <n v="4935.07" u="1"/>
        <n v="7405.2" u="1"/>
        <n v="10576.09" u="1"/>
        <n v="10636.65" u="1"/>
        <n v="4560.21" u="1"/>
        <n v="6854.92" u="1"/>
        <n v="14699.71" u="1"/>
        <n v="7769.4" u="1"/>
        <n v="13576.35" u="1"/>
        <n v="13802.94" u="1"/>
        <n v="16532.650000000001" u="1"/>
        <n v="4375.3500000000004" u="1"/>
        <n v="6277.49" u="1"/>
        <n v="1928.7" u="1"/>
        <n v="4843.01" u="1"/>
        <n v="6434.03" u="1"/>
        <n v="14661.95" u="1"/>
        <n v="4380.4399999999996" u="1"/>
        <n v="14646.2" u="1"/>
        <n v="14.9" u="1"/>
        <n v="8758" u="1"/>
        <n v="13727.32" u="1"/>
        <n v="2257.1999999999998" u="1"/>
        <n v="7315.05" u="1"/>
        <n v="7623.04" u="1"/>
        <n v="14327.55" u="1"/>
        <n v="5122.63" u="1"/>
        <n v="5907.72" u="1"/>
        <n v="14212.69" u="1"/>
        <n v="4551.51" u="1"/>
        <n v="8302.48" u="1"/>
        <n v="11733.12" u="1"/>
        <n v="4379.22" u="1"/>
        <n v="4545.2" u="1"/>
        <n v="5601.69" u="1"/>
        <n v="7123.88" u="1"/>
        <n v="11777.93" u="1"/>
        <n v="39928.620000000003" u="1"/>
        <n v="8213.5499999999993" u="1"/>
        <n v="12033.58" u="1"/>
        <n v="4556.6000000000004" u="1"/>
        <n v="4577.4399999999996" u="1"/>
        <n v="5139.12" u="1"/>
        <n v="6265.61" u="1"/>
        <n v="6295.89" u="1"/>
        <n v="7980.93" u="1"/>
        <n v="9378.59" u="1"/>
        <n v="9672" u="1"/>
        <n v="13763.43" u="1"/>
        <n v="14382.54" u="1"/>
        <n v="14481.65" u="1"/>
        <n v="4384.3100000000004" u="1"/>
        <n v="8922.2800000000007" u="1"/>
        <n v="14520.2" u="1"/>
        <n v="14619.31" u="1"/>
        <n v="16536.990000000002" u="1"/>
        <n v="16671.419999999998" u="1"/>
        <n v="165.65" u="1"/>
        <n v="1840.38" u="1"/>
        <n v="4378" u="1"/>
        <n v="4486.55" u="1"/>
        <n v="6666.4" u="1"/>
        <n v="8043.45" u="1"/>
        <n v="5688.18" u="1"/>
        <n v="7028.64" u="1"/>
        <n v="7888.87" u="1"/>
        <n v="8364.52" u="1"/>
        <n v="134429.03" u="1"/>
        <n v="2459.5300000000002" u="1"/>
        <n v="4995.8900000000003" u="1"/>
        <n v="15918.78" u="1"/>
        <n v="16410.990000000002" u="1"/>
        <n v="3014.9" u="1"/>
        <n v="5122.1499999999996" u="1"/>
        <n v="14431.96" u="1"/>
        <n v="24913.98" u="1"/>
        <n v="3539.99" u="1"/>
        <n v="4337.0600000000004" u="1"/>
        <n v="8168.49" u="1"/>
        <n v="15319.34" u="1"/>
        <n v="4523.88" u="1"/>
        <n v="14509.06" u="1"/>
        <n v="4544.72" u="1"/>
        <n v="4903.83" u="1"/>
        <n v="11043" u="1"/>
        <n v="4586.3999999999996" u="1"/>
        <n v="4819.25" u="1"/>
        <n v="7388.49" u="1"/>
        <n v="11745.47" u="1"/>
        <n v="14049.62" u="1"/>
        <n v="3119.71" u="1"/>
        <n v="4559.25" u="1"/>
        <n v="7916.71" u="1"/>
        <n v="13245.6" u="1"/>
        <n v="4939.2" u="1"/>
        <n v="6587.65" u="1"/>
        <n v="15029.75" u="1"/>
        <n v="5017.47" u="1"/>
        <n v="5153.17" u="1"/>
        <n v="6297.37" u="1"/>
        <n v="7626.43" u="1"/>
        <n v="7731.85" u="1"/>
        <n v="4534.0600000000004" u="1"/>
        <n v="4700.04" u="1"/>
        <n v="5146.8599999999997" u="1"/>
        <n v="8142.08" u="1"/>
        <n v="14490.87" u="1"/>
        <n v="28312.85" u="1"/>
        <n v="1645.26" u="1"/>
        <n v="4636.3" u="1"/>
        <n v="8162.92" u="1"/>
        <n v="16029.55" u="1"/>
        <n v="905.8" u="1"/>
        <n v="2417" u="1"/>
        <n v="4315.74" u="1"/>
        <n v="4772" u="1"/>
        <n v="6447.6" u="1"/>
        <n v="14446.75" u="1"/>
        <n v="17986.2" u="1"/>
        <n v="4445.13" u="1"/>
        <n v="5260.5" u="1"/>
        <n v="6404.7" u="1"/>
        <n v="8022.87" u="1"/>
        <n v="14252.45" u="1"/>
        <n v="1029" u="1"/>
        <n v="5667.6" u="1"/>
        <n v="7065.49" u="1"/>
        <n v="11211.2" u="1"/>
        <n v="17603.86" u="1"/>
        <n v="23693.41" u="1"/>
        <n v="6757.5" u="1"/>
        <n v="7590.58" u="1"/>
        <n v="8007.12" u="1"/>
        <n v="14495.48" u="1"/>
        <n v="4440.78" u="1"/>
        <n v="4839.6099999999997" u="1"/>
        <n v="5042.18" u="1"/>
        <n v="5147.6000000000004" u="1"/>
        <n v="6545.49" u="1"/>
        <n v="7333.71" u="1"/>
        <n v="22813.87" u="1"/>
        <n v="2474.8000000000002" u="1"/>
        <n v="7517.4" u="1"/>
        <n v="14135.15" u="1"/>
        <n v="4512.74" u="1"/>
        <n v="9734.56" u="1"/>
        <n v="12817.49" u="1"/>
        <n v="13768.56" u="1"/>
        <n v="15185.33" u="1"/>
        <n v="2338.4899999999998" u="1"/>
        <n v="4445.87" u="1"/>
        <n v="6472.31" u="1"/>
        <n v="15613.27" u="1"/>
        <n v="10108.200000000001" u="1"/>
        <n v="4517.83" u="1"/>
        <n v="6450.25" u="1"/>
        <n v="7283.33" u="1"/>
        <n v="8068.42" u="1"/>
        <n v="1442.57" u="1"/>
        <n v="1738.55" u="1"/>
        <n v="4861.1899999999996" u="1"/>
        <n v="4948.8999999999996" u="1"/>
        <n v="6694.5" u="1"/>
        <n v="7168.47" u="1"/>
        <n v="8092.39" u="1"/>
        <n v="1881.82" u="1"/>
        <n v="6316.51" u="1"/>
        <n v="7297.86" u="1"/>
        <n v="8982.4" u="1"/>
        <n v="13906.91" u="1"/>
        <n v="15087.7" u="1"/>
        <n v="2458.44" u="1"/>
        <n v="4942.59" u="1"/>
        <n v="10594.26" u="1"/>
        <n v="14513.4" u="1"/>
        <n v="2484" u="1"/>
        <n v="6252.77" u="1"/>
        <n v="6527.3" u="1"/>
        <n v="17762.400000000001" u="1"/>
        <n v="5035.3900000000003" u="1"/>
        <n v="6991.83" u="1"/>
        <n v="9050.01" u="1"/>
        <n v="13240.55" u="1"/>
        <n v="4443.43" u="1"/>
        <n v="4938.24" u="1"/>
        <n v="6288.14" u="1"/>
        <n v="7520.05" u="1"/>
        <n v="13629.94" u="1"/>
        <n v="17859.07" u="1"/>
        <n v="2400.4" u="1"/>
        <n v="8045.14" u="1"/>
        <n v="8160" u="1"/>
        <n v="4505.95" u="1"/>
        <n v="4699.08" u="1"/>
        <n v="4931.93" u="1"/>
        <n v="7646.31" u="1"/>
        <n v="4520.4799999999996" u="1"/>
        <n v="7271.45" u="1"/>
        <n v="33168.76" u="1"/>
        <n v="8294.7199999999993" u="1"/>
        <n v="14808.29" u="1"/>
        <n v="14964.83" u="1"/>
        <n v="15740.48" u="1"/>
        <n v="3897.4" u="1"/>
        <n v="4562.16" u="1"/>
        <n v="8339.5300000000007" u="1"/>
        <n v="18480.349999999999" u="1"/>
        <n v="25265.32" u="1"/>
        <n v="1828.99" u="1"/>
        <n v="10104.799999999999" u="1"/>
        <n v="10162.23" u="1"/>
        <n v="11384.7" u="1"/>
        <n v="41731.25" u="1"/>
        <n v="4739.54" u="1"/>
        <n v="8045.88" u="1"/>
        <n v="10408.39" u="1"/>
        <n v="897.56" u="1"/>
        <n v="16490.759999999998" u="1"/>
        <n v="18002.72" u="1"/>
        <n v="4500.38" u="1"/>
        <n v="8991.6200000000008" u="1"/>
        <n v="9594.98" u="1"/>
        <n v="3117.4" u="1"/>
        <n v="5019.16" u="1"/>
        <n v="6305.37" u="1"/>
        <n v="22784.79" u="1"/>
        <n v="23601.33" u="1"/>
        <n v="23952.959999999999" u="1"/>
        <n v="27437.9" u="1"/>
        <n v="4532.62" u="1"/>
        <n v="5987.94" u="1"/>
        <n v="5991.07" u="1"/>
        <n v="15949.57" u="1"/>
        <n v="4369.7700000000004" u="1"/>
        <n v="4505.47" u="1"/>
        <n v="14762.52" u="1"/>
        <n v="15889.01" u="1"/>
        <n v="4614.0200000000004" u="1"/>
        <n v="4942.8500000000004" u="1"/>
        <n v="8164.61" u="1"/>
        <n v="8239.4599999999991" u="1"/>
        <n v="8523.48" u="1"/>
        <n v="9646.84" u="1"/>
        <n v="12678.6" u="1"/>
        <n v="983.4" u="1"/>
        <n v="6594.43" u="1"/>
        <n v="7962.04" u="1"/>
        <n v="8916" u="1"/>
        <n v="13955.37" u="1"/>
        <n v="4821.68" u="1"/>
        <n v="4872.8" u="1"/>
        <n v="5654.76" u="1"/>
        <n v="6615.27" u="1"/>
        <n v="7110.08" u="1"/>
        <n v="7255.22" u="1"/>
        <n v="4386.26" u="1"/>
        <n v="3788" u="1"/>
        <n v="4343.3599999999997" u="1"/>
        <n v="5155.6000000000004" u="1"/>
        <n v="10870" u="1"/>
        <n v="6604.61" u="1"/>
        <n v="18977.8" u="1"/>
        <n v="19571.669999999998" u="1"/>
        <n v="24479.74" u="1"/>
        <n v="3528" u="1"/>
        <n v="4385.04" u="1"/>
        <n v="7129.7" u="1"/>
        <n v="13727.13" u="1"/>
        <n v="3704.4" u="1"/>
        <n v="8687.76" u="1"/>
        <n v="13321.99" u="1"/>
        <n v="16037.54" u="1"/>
        <n v="4053.09" u="1"/>
        <n v="4565.55" u="1"/>
        <n v="2727.16" u="1"/>
        <n v="4535.2700000000004" u="1"/>
        <n v="4556.1099999999997" u="1"/>
        <n v="5341.2" u="1"/>
        <n v="13408.48" u="1"/>
        <n v="16050.85" u="1"/>
        <n v="278126.36" u="1"/>
        <n v="2624.31" u="1"/>
        <n v="4945.5" u="1"/>
        <n v="7805.02" u="1"/>
        <n v="14634.08" u="1"/>
        <n v="17498.72" u="1"/>
        <n v="45429.8" u="1"/>
        <n v="2316.3200000000002" u="1"/>
        <n v="8235.3700000000008" u="1"/>
        <n v="11085.45" u="1"/>
        <n v="13552.4" u="1"/>
        <n v="4482.93" u="1"/>
        <n v="4530.92" u="1"/>
        <n v="4706.34" u="1"/>
        <n v="17589.13" u="1"/>
        <n v="144.1" u="1"/>
        <n v="2389.87" u="1"/>
        <n v="14631.64" u="1"/>
        <n v="8501.2000000000007" u="1"/>
        <n v="9455.4" u="1"/>
        <n v="13332.86" u="1"/>
        <n v="4363.72" u="1"/>
        <n v="4502.55" u="1"/>
        <n v="4783.3900000000003" u="1"/>
        <n v="6296.14" u="1"/>
        <n v="6770.11" u="1"/>
        <n v="6618.66" u="1"/>
        <n v="17508.73" u="1"/>
        <n v="933.97" u="1"/>
        <n v="1222.9100000000001" u="1"/>
        <n v="8444.4599999999991" u="1"/>
        <n v="14546.63" u="1"/>
        <n v="4118.25" u="1"/>
        <n v="5962.96" u="1"/>
        <n v="8034.26" u="1"/>
        <n v="10554.31" u="1"/>
        <n v="14594.57" u="1"/>
        <n v="14942.28" u="1"/>
        <n v="15714.8" u="1"/>
        <n v="7523.7" u="1"/>
        <n v="9705.48" u="1"/>
        <n v="14419.15" u="1"/>
        <n v="2654.35" u="1"/>
        <n v="4373.8999999999996" u="1"/>
        <n v="15357.6" u="1"/>
        <n v="16661.28" u="1"/>
        <n v="18582.400000000001" u="1"/>
        <n v="21301.08" u="1"/>
        <n v="4587.87" u="1"/>
        <n v="8063.32" u="1"/>
        <n v="4929.2700000000004" u="1"/>
        <n v="6296.88" u="1"/>
        <n v="7220.8" u="1"/>
        <n v="15204.98" u="1"/>
        <n v="15380.4" u="1"/>
        <n v="2332.1999999999998" u="1"/>
        <n v="3761.96" u="1"/>
        <n v="4439.55" u="1"/>
        <n v="5116.09" u="1"/>
        <n v="6960.8" u="1"/>
        <n v="16140.3" u="1"/>
        <n v="4544.97" u="1"/>
        <n v="6700.8" u="1"/>
        <n v="7939.02" u="1"/>
        <n v="1136.95" u="1"/>
        <n v="12151.11" u="1"/>
        <n v="14554.37" u="1"/>
        <n v="15604.55" u="1"/>
        <n v="3261.82" u="1"/>
        <n v="4746.32" u="1"/>
        <n v="6177.67" u="1"/>
        <n v="13182.41" u="1"/>
        <n v="18590.830000000002" u="1"/>
        <n v="23940.15" u="1"/>
        <n v="8296.4500000000007" u="1"/>
        <n v="11497.37" u="1"/>
        <n v="16313.28" u="1"/>
        <n v="6744.44" u="1"/>
        <n v="8341.26" u="1"/>
        <n v="15340.2" u="1"/>
        <n v="15614.73" u="1"/>
        <n v="3584.34" u="1"/>
        <n v="4440.29" u="1"/>
        <n v="6312.15" u="1"/>
        <n v="7154.67" u="1"/>
        <n v="3886.02" u="1"/>
        <n v="4741.97" u="1"/>
        <n v="4397.3900000000003" u="1"/>
        <n v="5125.05" u="1"/>
        <n v="6529.25" u="1"/>
        <n v="9117.6" u="1"/>
        <n v="9286.76" u="1"/>
        <n v="1968.93" u="1"/>
        <n v="4913.04" u="1"/>
        <n v="7802.84" u="1"/>
        <n v="16558.599999999999" u="1"/>
        <n v="18651.91" u="1"/>
        <n v="2706.21" u="1"/>
        <n v="4517.34" u="1"/>
        <n v="40331.9" u="1"/>
        <n v="154.80000000000001" u="1"/>
        <n v="2253.08" u="1"/>
        <n v="4528.74" u="1"/>
        <n v="4589.3" u="1"/>
        <n v="8010.5" u="1"/>
        <n v="1631.15" u="1"/>
        <n v="4579.8599999999997" u="1"/>
        <n v="4725" u="1"/>
        <n v="9383.43" u="1"/>
        <n v="13842.24" u="1"/>
        <n v="2680.04" u="1"/>
        <n v="6955.97" u="1"/>
        <n v="52" u="1"/>
        <n v="5464.06" u="1"/>
        <n v="6222" u="1"/>
        <n v="6638.54" u="1"/>
        <n v="8073.02" u="1"/>
        <n v="31719.77" u="1"/>
        <n v="5421.16" u="1"/>
        <n v="6321.11" u="1"/>
        <n v="14480.92" u="1"/>
        <n v="6477.65" u="1"/>
        <n v="8135.54" u="1"/>
        <n v="11318.55" u="1"/>
        <n v="13568.4" u="1"/>
        <n v="14672.88" u="1"/>
        <n v="4538.92" u="1"/>
        <n v="6701.06" u="1"/>
        <n v="10584.58" u="1"/>
        <n v="18783.04" u="1"/>
        <n v="5094.29" u="1"/>
        <n v="1477.34" u="1"/>
        <n v="14469.09" u="1"/>
        <n v="4544.01" u="1"/>
        <n v="7687.5" u="1"/>
        <n v="9238.5499999999993" u="1"/>
        <n v="20666.990000000002" u="1"/>
        <n v="40837.980000000003" u="1"/>
        <n v="4371.72" u="1"/>
        <n v="4588.82" u="1"/>
        <n v="5156.8100000000004" u="1"/>
        <n v="12031.2" u="1"/>
        <n v="8058.01" u="1"/>
        <n v="9787.61" u="1"/>
        <n v="12133.44" u="1"/>
        <n v="14249.55" u="1"/>
        <n v="15158.94" u="1"/>
        <n v="46228.02" u="1"/>
        <n v="1854.44" u="1"/>
        <n v="2000.07" u="1"/>
        <n v="3625.17" u="1"/>
        <n v="4938.49" u="1"/>
        <n v="2398.96" u="1"/>
        <n v="4630.5" u="1"/>
        <n v="5686.99" u="1"/>
        <n v="8042.26" u="1"/>
        <n v="10649.75" u="1"/>
        <n v="14339.17" u="1"/>
        <n v="14505.2" u="1"/>
        <n v="15009.45" u="1"/>
        <n v="15692.25" u="1"/>
        <n v="16506.990000000002" u="1"/>
        <n v="6571.19" u="1"/>
        <n v="658.16" u="1"/>
        <n v="15587.57" u="1"/>
        <n v="76.400000000000006" u="1"/>
        <n v="1750" u="1"/>
        <n v="2804.47" u="1"/>
        <n v="31738.21" u="1"/>
        <n v="2664.05" u="1"/>
        <n v="6274.6" u="1"/>
        <n v="6304.88" u="1"/>
        <n v="8336.9" u="1"/>
        <n v="14774.16" u="1"/>
        <n v="2840.45" u="1"/>
        <n v="6995.95" u="1"/>
        <n v="7974.17" u="1"/>
        <n v="8260.59" u="1"/>
        <n v="14860.65" u="1"/>
        <n v="3433.39" u="1"/>
        <n v="7031.32" u="1"/>
        <n v="16.899999999999999" u="1"/>
        <n v="4392.08" u="1"/>
        <n v="4567.5" u="1"/>
        <n v="4899.46" u="1"/>
        <n v="14931.39" u="1"/>
        <n v="2137.7399999999998" u="1"/>
        <n v="3833.2" u="1"/>
        <n v="4500.63" u="1"/>
        <n v="4717.7299999999996" u="1"/>
        <n v="5164.55" u="1"/>
        <n v="7181.55" u="1"/>
        <n v="7411.27" u="1"/>
        <n v="16779.599999999999" u="1"/>
        <n v="4542.3100000000004" u="1"/>
        <n v="7957.2" u="1"/>
        <n v="8226.65" u="1"/>
        <n v="14781.9" u="1"/>
        <n v="15633.86" u="1"/>
        <n v="8482.2999999999993" u="1"/>
        <n v="7264.91" u="1"/>
        <n v="14013.3" u="1"/>
        <n v="13614.42" u="1"/>
        <n v="4308.24" u="1"/>
        <n v="4365.67" u="1"/>
        <n v="14447.5" u="1"/>
        <n v="2923.2" u="1"/>
        <n v="6349.21" u="1"/>
        <n v="6403.51" u="1"/>
        <n v="10822.56" u="1"/>
        <n v="14301.14" u="1"/>
        <n v="4437.63" u="1"/>
        <n v="4495.0600000000004" u="1"/>
        <n v="15073.66" u="1"/>
        <n v="6411.73" u="1"/>
        <n v="8288.69" u="1"/>
        <n v="13991.98" u="1"/>
        <n v="14611.09" u="1"/>
        <n v="2377.64" u="1"/>
        <n v="3895.11" u="1"/>
        <n v="4587.8599999999997" u="1"/>
        <n v="14601.6" u="1"/>
        <n v="29369.83" u="1"/>
        <n v="5034.68" u="1"/>
        <n v="6595.42" u="1"/>
        <n v="8822" u="1"/>
        <n v="3452.4" u="1"/>
        <n v="4551.2700000000004" u="1"/>
        <n v="6501.4" u="1"/>
        <n v="7905.6" u="1"/>
        <n v="26013.85" u="1"/>
        <n v="2313.9" u="1"/>
        <n v="3864.22" u="1"/>
        <n v="7892.98" u="1"/>
        <n v="8324.7999999999993" u="1"/>
        <n v="4380.9399999999996" u="1"/>
        <n v="4613.79" u="1"/>
        <n v="5033.46" u="1"/>
        <n v="4945.75" u="1"/>
        <n v="10702.82" u="1"/>
        <n v="14621.96" u="1"/>
        <n v="14787.99" u="1"/>
        <n v="3770.2" u="1"/>
        <n v="4368.32" u="1"/>
        <n v="6615.04" u="1"/>
        <n v="15219.06" u="1"/>
        <n v="670.82" u="1"/>
        <n v="2438.5700000000002" u="1"/>
        <n v="5180.5600000000004" u="1"/>
        <n v="6189.06" u="1"/>
        <n v="9503.15" u="1"/>
        <n v="8689.74" u="1"/>
        <n v="8928.85" u="1"/>
        <n v="6281.86" u="1"/>
        <n v="4654.25" u="1"/>
        <n v="5128.22" u="1"/>
        <n v="14769.8" u="1"/>
        <n v="18165.810000000001" u="1"/>
        <n v="66376.38" u="1"/>
        <n v="1302.33" u="1"/>
        <n v="4354.53" u="1"/>
        <n v="4442.24" u="1"/>
        <n v="4861.91" u="1"/>
        <n v="6516.67" u="1"/>
        <n v="20853.78" u="1"/>
        <n v="8137.97" u="1"/>
        <n v="1151.98" u="1"/>
        <n v="6301.48" u="1"/>
        <n v="6531.2" u="1"/>
        <n v="6579.19" u="1"/>
        <n v="13675.5" u="1"/>
        <n v="14955.4" u="1"/>
        <n v="4399.34" u="1"/>
        <n v="4586.16" u="1"/>
        <n v="16903.93" u="1"/>
        <n v="1674.22" u="1"/>
        <n v="4525.6000000000004" u="1"/>
        <n v="4374.1499999999996" u="1"/>
        <n v="4441.0200000000004" u="1"/>
        <n v="4461.8599999999997" u="1"/>
        <n v="4790.6899999999996" u="1"/>
        <n v="6391.15" u="1"/>
        <n v="8018.76" u="1"/>
        <n v="9090" u="1"/>
        <n v="17785.64" u="1"/>
        <n v="4530.6899999999996" u="1"/>
        <n v="6022.6" u="1"/>
        <n v="10255.040000000001" u="1"/>
        <n v="11011.81" u="1"/>
        <n v="14155.3" u="1"/>
        <n v="15045.81" u="1"/>
        <n v="15904.03" u="1"/>
        <n v="288.49" u="1"/>
        <n v="7975.86" u="1"/>
        <n v="14375.53" u="1"/>
        <n v="15866.27" u="1"/>
        <n v="3899.35" u="1"/>
        <n v="4535.78" u="1"/>
        <n v="7736.7" u="1"/>
        <n v="11979.32" u="1"/>
        <n v="35499.919999999998" u="1"/>
        <n v="37746.639999999999" u="1"/>
        <n v="4372.93" u="1"/>
        <n v="14111.18" u="1"/>
        <n v="20723.689999999999" u="1"/>
        <n v="1871.46" u="1"/>
        <n v="4946.01" u="1"/>
        <n v="6313.62" u="1"/>
        <n v="2360.4299999999998" u="1"/>
        <n v="4550.3100000000004" u="1"/>
        <n v="4638.0200000000004" u="1"/>
        <n v="6374.18" u="1"/>
        <n v="6509.88" u="1"/>
        <n v="8022.63" u="1"/>
        <n v="14970.19" u="1"/>
        <n v="4449.9799999999996" u="1"/>
        <n v="6297.87" u="1"/>
        <n v="10690.72" u="1"/>
        <n v="14380.14" u="1"/>
        <n v="2479.4" u="1"/>
        <n v="4419.7" u="1"/>
        <n v="7861.74" u="1"/>
        <n v="14590.98" u="1"/>
        <n v="4362.2700000000004" u="1"/>
        <n v="8163.42" u="1"/>
        <n v="15254.9" u="1"/>
        <n v="1125.2" u="1"/>
        <n v="4373.67" u="1"/>
        <n v="4376.8" u="1"/>
        <n v="4956.1899999999996" u="1"/>
        <n v="6285.25" u="1"/>
        <n v="8187.39" u="1"/>
        <n v="14230.65" u="1"/>
        <n v="14635.79" u="1"/>
        <n v="39948.800000000003" u="1"/>
        <n v="2797.2" u="1"/>
        <n v="7383.42" u="1"/>
        <n v="8882.1200000000008" u="1"/>
        <n v="9715.2000000000007" u="1"/>
        <n v="7627.67" u="1"/>
        <n v="13056.91" u="1"/>
        <n v="14575.92" u="1"/>
        <n v="6866.55" u="1"/>
        <n v="9013.42" u="1"/>
        <n v="13392" u="1"/>
        <n v="14167.65" u="1"/>
        <n v="1933.98" u="1"/>
        <n v="7243.37" u="1"/>
        <n v="11688.08" u="1"/>
        <n v="14196.71" u="1"/>
        <n v="6285.99" u="1"/>
        <n v="11343.5" u="1"/>
        <n v="14078.72" u="1"/>
        <n v="125.4" u="1"/>
        <n v="667.79" u="1"/>
        <n v="6228.56" u="1"/>
        <n v="8181.82" u="1"/>
        <n v="12263.07" u="1"/>
        <n v="19069.71" u="1"/>
        <n v="4543.5200000000004" u="1"/>
        <n v="7976.12" u="1"/>
        <n v="40561.11" u="1"/>
        <n v="6825.61" u="1"/>
        <n v="12630.45" u="1"/>
        <n v="8105.51" u="1"/>
        <n v="14867.68" u="1"/>
        <n v="6420.47" u="1"/>
        <n v="8453.2199999999993" u="1"/>
        <n v="4678" u="1"/>
        <n v="5686.5" u="1"/>
        <n v="14099.08" u="1"/>
        <n v="3878.03" u="1"/>
        <n v="3918.73" u="1"/>
        <n v="5535.05" u="1"/>
        <n v="7995.74" u="1"/>
        <n v="13288.8" u="1"/>
        <n v="2162.71" u="1"/>
        <n v="6358.69" u="1"/>
        <n v="8734.7999999999993" u="1"/>
        <n v="38944.89" u="1"/>
        <n v="6467.24" u="1"/>
        <n v="8894.4699999999993" u="1"/>
        <n v="11374.04" u="1"/>
        <n v="13081.88" u="1"/>
        <n v="14205.24" u="1"/>
        <n v="14501.78" u="1"/>
        <n v="1514.96" u="1"/>
        <n v="7131.16" u="1"/>
        <n v="16724.400000000001" u="1"/>
        <n v="4549.3500000000004" u="1"/>
        <n v="8079.1" u="1"/>
        <n v="14521.45" u="1"/>
        <n v="4367.62" u="1"/>
        <n v="6200.93" u="1"/>
        <n v="6306.35" u="1"/>
        <n v="6336.63" u="1"/>
        <n v="7957.93" u="1"/>
        <n v="4294.4399999999996" u="1"/>
        <n v="4497.01" u="1"/>
        <n v="13641.12" u="1"/>
        <n v="7286.48" u="1"/>
        <n v="15080.69" u="1"/>
        <n v="15974.33" u="1"/>
        <n v="5966.86" u="1"/>
        <n v="6274.85" u="1"/>
        <n v="6616.25" u="1"/>
        <n v="11130.05" u="1"/>
        <n v="17020.669999999998" u="1"/>
        <n v="3414.24" u="1"/>
        <n v="4522.9399999999996" u="1"/>
        <n v="4532.38" u="1"/>
        <n v="4979.2" u="1"/>
        <n v="6539.94" u="1"/>
        <n v="9987.81" u="1"/>
        <n v="14158.68" u="1"/>
        <n v="15614" u="1"/>
        <n v="30431.73" u="1"/>
        <n v="4942.6099999999997" u="1"/>
        <n v="8577.2999999999993" u="1"/>
        <n v="13740.92" u="1"/>
        <n v="14356.9" u="1"/>
        <n v="14957.13" u="1"/>
        <n v="5893.68" u="1"/>
        <n v="7532.69" u="1"/>
        <n v="14612.55" u="1"/>
        <n v="131.19" u="1"/>
        <n v="3404.8" u="1"/>
        <n v="5035.41" u="1"/>
        <n v="7330.12" u="1"/>
        <n v="8216.9699999999993" u="1"/>
        <n v="15234.79" u="1"/>
        <n v="15388.2" u="1"/>
        <n v="18547.52" u="1"/>
        <n v="18623.830000000002" u="1"/>
        <n v="5143.96" u="1"/>
        <n v="6886.43" u="1"/>
        <n v="14411.89" u="1"/>
        <n v="19716.48" u="1"/>
        <n v="3268.49" u="1"/>
        <n v="14290.77" u="1"/>
        <n v="14801.28" u="1"/>
        <n v="8827.3799999999992" u="1"/>
        <n v="14217.59" u="1"/>
        <n v="2047.5" u="1"/>
        <n v="3893.3" u="1"/>
        <n v="6320.4" u="1"/>
        <n v="7193.2" u="1"/>
        <n v="7890.58" u="1"/>
        <n v="11629.42" u="1"/>
        <n v="14422.07" u="1"/>
        <n v="16443.07" u="1"/>
        <n v="6480.07" u="1"/>
        <n v="8165.11" u="1"/>
        <n v="2384.66" u="1"/>
        <n v="14016.93" u="1"/>
        <n v="14888.56" u="1"/>
        <n v="15683.09" u="1"/>
        <n v="2369.52" u="1"/>
        <n v="4511.0600000000004" u="1"/>
        <n v="6017.5" u="1"/>
        <n v="6630.3" u="1"/>
        <n v="19035.75" u="1"/>
        <n v="14802.76" u="1"/>
        <n v="4343.8599999999997" u="1"/>
        <n v="4401.29" u="1"/>
        <n v="5497.5" u="1"/>
        <n v="6194.88" u="1"/>
        <n v="7342.21" u="1"/>
        <n v="6913.1" u="1"/>
        <n v="7000.81" u="1"/>
        <n v="14653.27" u="1"/>
        <n v="8003" u="1"/>
        <n v="8822.5" u="1"/>
        <n v="13676.96" u="1"/>
        <n v="4396.9399999999996" u="1"/>
        <n v="4494.09" u="1"/>
        <n v="5182.03" u="1"/>
        <n v="14066.35" u="1"/>
        <n v="2327.6" u="1"/>
        <n v="6745.9" u="1"/>
        <n v="8044.68" u="1"/>
        <n v="10074.030000000001" u="1"/>
        <n v="12636.96" u="1"/>
        <n v="5033.71" u="1"/>
        <n v="8813.7999999999993" u="1"/>
        <n v="13020.09" u="1"/>
        <n v="13234.06" u="1"/>
        <n v="14322" u="1"/>
        <n v="7934.91" u="1"/>
        <n v="14188.26" u="1"/>
        <n v="14982.79" u="1"/>
        <n v="8625.76" u="1"/>
        <n v="9248" u="1"/>
        <n v="5137.91" u="1"/>
        <n v="8265.43" u="1"/>
        <n v="98562.76" u="1"/>
        <n v="7815.7" u="1"/>
        <n v="14323.48" u="1"/>
        <n v="14948.85" u="1"/>
        <n v="2280.96" u="1"/>
        <n v="4364.22" u="1"/>
        <n v="5288.14" u="1"/>
        <n v="10449.15" u="1"/>
        <n v="7065.98" u="1"/>
        <n v="8259.86" u="1"/>
        <n v="13226.05" u="1"/>
        <n v="1166.4000000000001" u="1"/>
        <n v="1909.2" u="1"/>
        <n v="6220.33" u="1"/>
        <n v="6863.41" u="1"/>
        <n v="8282.66" u="1"/>
        <n v="14180.25" u="1"/>
        <n v="15010.2" u="1"/>
        <n v="18461.7" u="1"/>
        <n v="4369.3100000000004" u="1"/>
        <n v="6609.72" u="1"/>
        <n v="8327.4699999999993" u="1"/>
        <n v="8614.6200000000008" u="1"/>
        <n v="26064" u="1"/>
        <n v="1189.5999999999999" u="1"/>
        <n v="5108.37" u="1"/>
        <n v="7777.89" u="1"/>
        <n v="10619" u="1"/>
        <n v="14825.29" u="1"/>
        <n v="18698.47" u="1"/>
        <n v="21067.1" u="1"/>
        <n v="5954.02" u="1"/>
        <n v="6120" u="1"/>
        <n v="6282.85" u="1"/>
        <n v="14461.83" u="1"/>
        <n v="2384.1799999999998" u="1"/>
        <n v="4482.95" u="1"/>
        <n v="14560.94" u="1"/>
        <n v="1212.8" u="1"/>
        <n v="3455.81" u="1"/>
        <n v="4862.8999999999996" u="1"/>
        <n v="8376.2000000000007" u="1"/>
        <n v="14427.2" u="1"/>
        <n v="4515.1899999999996" u="1"/>
        <n v="4741.7299999999996" u="1"/>
        <n v="4342.8999999999996" u="1"/>
        <n v="4536.03" u="1"/>
        <n v="8017.79" u="1"/>
        <n v="14733.92" u="1"/>
        <n v="15503.31" u="1"/>
        <n v="463388.96" u="1"/>
        <n v="4373.18" u="1"/>
        <n v="135276.97" u="1"/>
        <n v="1309.06" u="1"/>
        <n v="4387.71" u="1"/>
        <n v="4695.7" u="1"/>
        <n v="14095.93" u="1"/>
        <n v="5271.91" u="1"/>
        <n v="5860.74" u="1"/>
        <n v="7237.79" u="1"/>
        <n v="9462.49" u="1"/>
        <n v="2176.2800000000002" u="1"/>
        <n v="6890.08" u="1"/>
        <n v="14431.81" u="1"/>
        <n v="11396.82" u="1"/>
        <n v="11901.07" u="1"/>
        <n v="1121.6300000000001" u="1"/>
        <n v="2799.5" u="1"/>
        <n v="8166.8" u="1"/>
        <n v="7903.67" u="1"/>
        <n v="7961.1" u="1"/>
        <n v="13771.71" u="1"/>
        <n v="2845.9" u="1"/>
        <n v="4340.46" u="1"/>
        <n v="4851.0200000000004" u="1"/>
        <n v="7538.25" u="1"/>
        <n v="17989.2" u="1"/>
        <n v="5116.1099999999997" u="1"/>
        <n v="14100.54" u="1"/>
        <n v="14301.89" u="1"/>
        <n v="17638.36" u="1"/>
        <n v="1742.49" u="1"/>
        <n v="4402.9799999999996" u="1"/>
        <n v="4460.41" u="1"/>
        <n v="7911.89" u="1"/>
        <n v="13733.95" u="1"/>
        <n v="14627.59" u="1"/>
        <n v="1173.24" u="1"/>
        <n v="4345.55" u="1"/>
        <n v="7902.45" u="1"/>
        <n v="13766.14" u="1"/>
        <n v="3948.79" u="1"/>
        <n v="8838.5" u="1"/>
        <n v="4356.95" u="1"/>
        <n v="5839.42" u="1"/>
        <n v="6878.2" u="1"/>
        <n v="14637.77" u="1"/>
        <n v="2243.89" u="1"/>
        <n v="4148.07" u="1"/>
        <n v="5521.99" u="1"/>
        <n v="15071.97" u="1"/>
        <n v="15225.38" u="1"/>
        <n v="962.23" u="1"/>
        <n v="4389.1899999999996" u="1"/>
        <n v="4537.46" u="1"/>
        <n v="4543.7700000000004" u="1"/>
        <n v="6493.9" u="1"/>
        <n v="9953.16" u="1"/>
        <n v="11427.36" u="1"/>
        <n v="16958.419999999998" u="1"/>
        <n v="7746.65" u="1"/>
        <n v="1849.17" u="1"/>
        <n v="4521.71" u="1"/>
        <n v="4606.29" u="1"/>
        <n v="4944.5600000000004" u="1"/>
        <n v="6254.74" u="1"/>
        <n v="4986.24" u="1"/>
        <n v="5994.74" u="1"/>
        <n v="256.93" u="1"/>
        <n v="1864.8" u="1"/>
        <n v="5686.75" u="1"/>
        <n v="6580.39" u="1"/>
        <n v="8005.43" u="1"/>
        <n v="8323.11" u="1"/>
        <n v="9721" u="1"/>
        <n v="6358.94" u="1"/>
        <n v="7573.14" u="1"/>
        <n v="7651.41" u="1"/>
        <n v="14064.95" u="1"/>
        <n v="3885.42" u="1"/>
        <n v="4673.8999999999996" u="1"/>
        <n v="13040.7" u="1"/>
        <n v="15048.21" u="1"/>
        <n v="10950.52" u="1"/>
        <n v="14933.35" u="1"/>
        <n v="4444.18" u="1"/>
        <n v="6566.6" u="1"/>
        <n v="7520.8" u="1"/>
        <n v="4911.84" u="1"/>
        <n v="6201.18" u="1"/>
        <n v="6472.58" u="1"/>
        <n v="10475.33" u="1"/>
        <n v="2352.1999999999998" u="1"/>
        <n v="6293.98" u="1"/>
        <n v="6496.55" u="1"/>
        <n v="15441.52" u="1"/>
        <n v="32032.93" u="1"/>
        <n v="4497.26" u="1"/>
        <n v="5079.78" u="1"/>
        <n v="6399.4" u="1"/>
        <n v="6544.54" u="1"/>
        <n v="14126.99" u="1"/>
        <n v="1061.5999999999999" u="1"/>
        <n v="2398.6" u="1"/>
        <n v="12700.73" u="1"/>
        <n v="4339.5" u="1"/>
        <n v="6519.35" u="1"/>
        <n v="2414.7199999999998" u="1"/>
        <n v="14587.12" u="1"/>
        <n v="15091.37" u="1"/>
        <n v="17175.87" u="1"/>
        <n v="7176.96" u="1"/>
        <n v="8182.33" u="1"/>
        <n v="9244.85" u="1"/>
        <n v="4537.72" u="1"/>
        <n v="5041.97" u="1"/>
        <n v="6186.17" u="1"/>
        <n v="6585" u="1"/>
        <n v="6632.99" u="1"/>
        <n v="14421.88" u="1"/>
        <n v="15487.81" u="1"/>
        <n v="4308" u="1"/>
        <n v="5141.08" u="1"/>
        <n v="13805.9" u="1"/>
        <n v="23610.59" u="1"/>
        <n v="23764" u="1"/>
        <n v="4542.8100000000004" u="1"/>
        <n v="6695.51" u="1"/>
        <n v="6725.79" u="1"/>
        <n v="8387.32" u="1"/>
        <n v="10477.5" u="1"/>
        <n v="4370.5200000000004" u="1"/>
        <n v="6290.37" u="1"/>
        <n v="8211.9" u="1"/>
        <n v="3511.3" u="1"/>
        <n v="8250.4500000000007" u="1"/>
        <n v="10618.29" u="1"/>
        <n v="13066.36" u="1"/>
        <n v="8031.62" u="1"/>
        <n v="14369.06" u="1"/>
        <n v="7998.16" u="1"/>
        <n v="9099.9699999999993" u="1"/>
        <n v="9604.2199999999993" u="1"/>
        <n v="10111.6" u="1"/>
        <n v="13363.69" u="1"/>
        <n v="15208.4" u="1"/>
        <n v="2991.3" u="1"/>
        <n v="6678.54" u="1"/>
        <n v="10379.870000000001" u="1"/>
        <n v="4703.22" u="1"/>
        <n v="7088.77" u="1"/>
        <n v="20800.37" u="1"/>
        <n v="1820.4" u="1"/>
        <n v="4724.0600000000004" u="1"/>
        <n v="4082.18" u="1"/>
        <n v="4989.1499999999996" u="1"/>
        <n v="6278.49" u="1"/>
        <n v="7296.43" u="1"/>
        <n v="13013.54" u="1"/>
        <n v="17405.05" u="1"/>
        <n v="6359.89" u="1"/>
        <n v="258.02" u="1"/>
        <n v="2294.29" u="1"/>
        <n v="6495.59" u="1"/>
        <n v="6543.58" u="1"/>
        <n v="12631.2" u="1"/>
        <n v="5051.67" u="1"/>
        <n v="5139.38" u="1"/>
        <n v="5498.49" u="1"/>
        <n v="6567.55" u="1"/>
        <n v="6875.54" u="1"/>
        <n v="8760" u="1"/>
        <n v="13614.46" u="1"/>
        <n v="14364.18" u="1"/>
        <n v="576.14" u="1"/>
        <n v="2007.22" u="1"/>
        <n v="2455.5500000000002" u="1"/>
        <n v="4821.95" u="1"/>
        <n v="6760.68" u="1"/>
        <n v="9465.6" u="1"/>
        <n v="14058.15" u="1"/>
        <n v="4389.66" u="1"/>
        <n v="5171.62" u="1"/>
        <n v="4349.9399999999996" u="1"/>
        <n v="4555.6400000000003" u="1"/>
        <n v="5008.7700000000004" u="1"/>
        <n v="7976.84" u="1"/>
        <n v="10094.89" u="1"/>
        <n v="13062.96" u="1"/>
        <n v="16139.63" u="1"/>
        <n v="6194.65" u="1"/>
        <n v="17797.400000000001" u="1"/>
        <n v="5128.72" u="1"/>
        <n v="14387.67" u="1"/>
        <n v="15951.59" u="1"/>
        <n v="14637.06" u="1"/>
        <n v="3203.44" u="1"/>
        <n v="5049.2299999999996" u="1"/>
        <n v="5299.79" u="1"/>
        <n v="8283.16" u="1"/>
        <n v="6603.66" u="1"/>
        <n v="7328.19" u="1"/>
        <n v="14985.46" u="1"/>
        <n v="4550.07" u="1"/>
        <n v="6204.83" u="1"/>
        <n v="11800.29" u="1"/>
        <n v="14465.46" u="1"/>
        <n v="45674.2" u="1"/>
        <n v="6083.66" u="1"/>
        <n v="7819.82" u="1"/>
        <n v="12936.96" u="1"/>
        <n v="14449.71" u="1"/>
        <n v="6023.1" u="1"/>
        <n v="6364.5" u="1"/>
        <n v="6605.62" u="1"/>
        <n v="14271.16" u="1"/>
        <n v="14835.97" u="1"/>
        <n v="2704.28" u="1"/>
        <n v="3893.9" u="1"/>
        <n v="4555.16" u="1"/>
        <n v="6880.15" u="1"/>
        <n v="9560.6200000000008" u="1"/>
        <n v="2293.44" u="1"/>
        <n v="4410.0200000000004" u="1"/>
        <n v="6224.45" u="1"/>
        <n v="30848.45" u="1"/>
        <n v="8214.59" u="1"/>
        <n v="14990.07" u="1"/>
        <n v="4560.25" u="1"/>
        <n v="8016.82" u="1"/>
        <n v="4378.5200000000004" u="1"/>
        <n v="11368.26" u="1"/>
        <n v="13257.78" u="1"/>
        <n v="13698.34" u="1"/>
        <n v="15986.74" u="1"/>
        <n v="20714.55" u="1"/>
        <n v="47411.25" u="1"/>
        <n v="3972.54" u="1"/>
        <n v="4383.6099999999997" u="1"/>
        <n v="7689.95" u="1"/>
        <n v="7970.79" u="1"/>
        <n v="8253.83" u="1"/>
        <n v="14962.49" u="1"/>
        <n v="4377.3" u="1"/>
        <n v="6198.04" u="1"/>
        <n v="6255.47" u="1"/>
        <n v="6790" u="1"/>
        <n v="11592.41" u="1"/>
        <n v="14503.05" u="1"/>
        <n v="14681.6" u="1"/>
        <n v="15141.04" u="1"/>
        <n v="16579" u="1"/>
        <n v="4367.8599999999997" u="1"/>
        <n v="8666.02" u="1"/>
        <n v="5143.51" u="1"/>
        <n v="6550.84" u="1"/>
        <n v="7945.6" u="1"/>
        <n v="8033.31" u="1"/>
        <n v="2807.87" u="1"/>
        <n v="4382.3900000000003" u="1"/>
        <n v="8404.7999999999993" u="1"/>
        <n v="8809.94" u="1"/>
        <n v="10814.32" u="1"/>
        <n v="17334.12" u="1"/>
        <n v="18929.439999999999" u="1"/>
        <n v="1676.77" u="1"/>
        <n v="2567.73" u="1"/>
        <n v="4518.09" u="1"/>
        <n v="6583.08" u="1"/>
        <n v="8095.83" u="1"/>
        <n v="11187.96" u="1"/>
        <n v="15292.01" u="1"/>
        <n v="25682.91" u="1"/>
        <n v="2365.16" u="1"/>
        <n v="4336.3599999999997" u="1"/>
        <n v="4481.5" u="1"/>
        <n v="5148.6000000000004" u="1"/>
        <n v="7334.71" u="1"/>
        <n v="14759.39" u="1"/>
        <n v="4909.4399999999996" u="1"/>
        <n v="6286.49" u="1"/>
        <n v="5806.21" u="1"/>
        <n v="8131.2" u="1"/>
        <n v="8158.35" u="1"/>
        <n v="14571.35" u="1"/>
        <n v="17986.11" u="1"/>
        <n v="21861.23" u="1"/>
        <n v="2719.55" u="1"/>
        <n v="4341.45" u="1"/>
        <n v="6406.44" u="1"/>
        <n v="6551.58" u="1"/>
        <n v="47439.7" u="1"/>
        <n v="757.63" u="1"/>
        <n v="3894.03" u="1"/>
        <n v="4075.15" u="1"/>
        <n v="14319.62" u="1"/>
        <n v="4549.1099999999997" u="1"/>
        <n v="6176.72" u="1"/>
        <n v="8473.1" u="1"/>
        <n v="19104.59" u="1"/>
        <n v="4346.54" u="1"/>
        <n v="6306.11" u="1"/>
        <n v="8150.82" u="1"/>
        <n v="14103.21" u="1"/>
        <n v="14607.46" u="1"/>
        <n v="17279.55" u="1"/>
        <n v="28526.46" u="1"/>
        <n v="660.13" u="1"/>
        <n v="2297.6799999999998" u="1"/>
        <n v="2312.8200000000002" u="1"/>
        <n v="2350.39" u="1"/>
        <n v="4279.67" u="1"/>
        <n v="6601.48" u="1"/>
        <n v="6658.91" u="1"/>
        <n v="12762.75" u="1"/>
        <n v="14275.5" u="1"/>
        <n v="4033.84" u="1"/>
        <n v="4466.49" u="1"/>
        <n v="4747.33" u="1"/>
        <n v="6320.64" u="1"/>
        <n v="14764" u="1"/>
        <n v="30" u="1"/>
        <n v="4934.1499999999996" u="1"/>
        <n v="11649.57" u="1"/>
        <n v="15291.05" u="1"/>
        <n v="4363.03" u="1"/>
        <n v="8445.52" u="1"/>
        <n v="14091.38" u="1"/>
        <n v="14110.26" u="1"/>
        <n v="14614.51" u="1"/>
        <n v="15099.88" u="1"/>
        <n v="24519.87" u="1"/>
        <n v="4532.1400000000003" u="1"/>
        <n v="4559.29" u="1"/>
        <n v="15380.67" u="1"/>
        <n v="108376.72" u="1"/>
        <n v="4356.72" u="1"/>
        <n v="4522.7" u="1"/>
        <n v="5141.8100000000004" u="1"/>
        <n v="7237.08" u="1"/>
        <n v="13689.37" u="1"/>
        <n v="3747.67" u="1"/>
        <n v="5041.4799999999996" u="1"/>
        <n v="13616.19" u="1"/>
        <n v="5989.42" u="1"/>
        <n v="10795.17" u="1"/>
        <n v="4440.08" u="1"/>
        <n v="19019.310000000001" u="1"/>
        <n v="2848.7" u="1"/>
        <n v="9921.2000000000007" u="1"/>
        <n v="14791.41" u="1"/>
        <n v="15806.17" u="1"/>
        <n v="16466.560000000001" u="1"/>
        <n v="4512.04" u="1"/>
        <n v="5889.09" u="1"/>
        <n v="6275.35" u="1"/>
        <n v="14038.56" u="1"/>
        <n v="35566.339999999997" u="1"/>
        <n v="2275.9899999999998" u="1"/>
        <n v="3929.16" u="1"/>
        <n v="4553.72" u="1"/>
        <n v="6561.28" u="1"/>
        <n v="7745.2" u="1"/>
        <n v="9468.81" u="1"/>
        <n v="10652.73" u="1"/>
        <n v="4673.67" u="1"/>
        <n v="7360.9" u="1"/>
        <n v="307.20999999999998" u="1"/>
        <n v="1639.45" u="1"/>
        <n v="6382.68" u="1"/>
        <n v="9268.15" u="1"/>
        <n v="9501" u="1"/>
        <n v="11071.18" u="1"/>
        <n v="4380.21" u="1"/>
        <n v="5165.3" u="1"/>
        <n v="10704.59" u="1"/>
        <n v="12166.17" u="1"/>
        <n v="8614.41" u="1"/>
        <n v="8732.4" u="1"/>
        <n v="10146.040000000001" u="1"/>
        <n v="13877.14" u="1"/>
        <n v="14722.84" u="1"/>
        <n v="29273.99" u="1"/>
        <n v="4645.3" u="1"/>
        <n v="6459.73" u="1"/>
        <n v="6523.47" u="1"/>
        <n v="7803.37" u="1"/>
        <n v="4548.1499999999996" u="1"/>
        <n v="6480.57" u="1"/>
        <n v="14537.93" u="1"/>
        <n v="4179.6000000000004" u="1"/>
        <n v="4406.1400000000003" u="1"/>
        <n v="7374.21" u="1"/>
        <n v="8156.17" u="1"/>
        <n v="14132.79" u="1"/>
        <n v="4366.42" u="1"/>
        <n v="4650.3900000000003" u="1"/>
        <n v="8245.3799999999992" u="1"/>
        <n v="13137.6" u="1"/>
        <n v="14800.63" u="1"/>
        <n v="2250.19" u="1"/>
        <n v="4058.92" u="1"/>
        <n v="6397.95" u="1"/>
        <n v="8583.6" u="1"/>
        <n v="14848.57" u="1"/>
        <n v="5041.74" u="1"/>
        <n v="4791.18" u="1"/>
        <n v="2364.44" u="1"/>
        <n v="4156.32" u="1"/>
        <n v="4443.47" u="1"/>
        <n v="4473.75" u="1"/>
        <n v="4531.18" u="1"/>
        <n v="4863.1400000000003" u="1"/>
        <n v="5035.43" u="1"/>
        <n v="12784.32" u="1"/>
        <n v="14542.54" u="1"/>
        <n v="15027.91" u="1"/>
        <n v="4542.58" u="1"/>
        <n v="6230.75" u="1"/>
        <n v="7703.78" u="1"/>
        <n v="15982.11" u="1"/>
        <n v="20131.78" u="1"/>
        <n v="6380.98" u="1"/>
        <n v="13930.48" u="1"/>
        <n v="14220.76" u="1"/>
        <n v="14712.39" u="1"/>
        <n v="6827.8" u="1"/>
        <n v="8268.8700000000008" u="1"/>
        <n v="459.2" u="1"/>
        <n v="4547.67" u="1"/>
        <n v="1878.86" u="1"/>
        <n v="6362.1" u="1"/>
        <n v="15300" u="1"/>
        <n v="744.12" u="1"/>
        <n v="4386.78" u="1"/>
        <n v="7916.53" u="1"/>
        <n v="4552.76" u="1"/>
        <n v="4779.3" u="1"/>
        <n v="15035.65" u="1"/>
        <n v="15932.42" u="1"/>
        <n v="21027.59" u="1"/>
        <n v="23536.32" u="1"/>
        <n v="4295.8900000000003" u="1"/>
        <n v="6814.01" u="1"/>
        <n v="11649.82" u="1"/>
        <n v="14844.48" u="1"/>
        <n v="4509.8599999999997" u="1"/>
        <n v="13896.54" u="1"/>
        <n v="4074.8" u="1"/>
        <n v="4588.13" u="1"/>
        <n v="8033.3" u="1"/>
        <n v="9713.0499999999993" u="1"/>
        <n v="25152" u="1"/>
        <n v="4977.5200000000004" u="1"/>
        <n v="8420.5300000000007" u="1"/>
        <n v="4514.95" u="1"/>
        <n v="6302.23" u="1"/>
        <n v="5040.04" u="1"/>
        <n v="8481.8799999999992" u="1"/>
        <n v="89038.23" u="1"/>
        <n v="3314.66" u="1"/>
        <n v="4100.37" u="1"/>
        <n v="4326.91" u="1"/>
        <n v="8174.09" u="1"/>
        <n v="13623.49" u="1"/>
        <n v="14012.88" u="1"/>
        <n v="2389.15" u="1"/>
        <n v="6229.05" u="1"/>
        <n v="23864.880000000001" u="1"/>
        <n v="5965.92" u="1"/>
        <n v="17125.509999999998" u="1"/>
        <n v="20501.849999999999" u="1"/>
        <n v="5059.66" u="1"/>
        <n v="7674.93" u="1"/>
        <n v="14316.47" u="1"/>
        <n v="3875.73" u="1"/>
        <n v="4379.99" u="1"/>
        <n v="11329.52" u="1"/>
        <n v="13742.17" u="1"/>
        <n v="14086.75" u="1"/>
        <n v="48130.36" u="1"/>
        <n v="1467.9" u="1"/>
        <n v="4400.83" u="1"/>
        <n v="7233.2" u="1"/>
        <n v="13777.59" u="1"/>
        <n v="9631.86" u="1"/>
        <n v="14984.31" u="1"/>
        <n v="18703.43" u="1"/>
        <n v="4388.21" u="1"/>
        <n v="6314.37" u="1"/>
        <n v="6577.5" u="1"/>
        <n v="9268.4" u="1"/>
        <n v="14470.57" u="1"/>
        <n v="4541.62" u="1"/>
        <n v="5076.1499999999996" u="1"/>
        <n v="9756.9" u="1"/>
        <n v="906.5" u="1"/>
        <n v="2399.94" u="1"/>
        <n v="5157.55" u="1"/>
        <n v="6395.77" u="1"/>
        <n v="12418.94" u="1"/>
        <n v="14882.76" u="1"/>
        <n v="18155.75" u="1"/>
        <n v="18903.03" u="1"/>
        <n v="4634.42" u="1"/>
        <n v="5159.51" u="1"/>
        <n v="13319.63" u="1"/>
        <n v="496.85" u="1"/>
        <n v="4476.66" u="1"/>
        <n v="5802.59" u="1"/>
        <n v="5880.86" u="1"/>
        <n v="7610.71" u="1"/>
        <n v="4379.51" u="1"/>
        <n v="6203.38" u="1"/>
        <n v="8248.76" u="1"/>
        <n v="8424.18" u="1"/>
        <n v="13683.78" u="1"/>
        <n v="15190.27" u="1"/>
        <n v="6021.65" u="1"/>
        <n v="6363.05" u="1"/>
        <n v="9069.2199999999993" u="1"/>
        <n v="2353.3000000000002" u="1"/>
        <n v="45.1" u="1"/>
        <n v="130.1" u="1"/>
        <n v="4631.9799999999996" u="1"/>
        <n v="15653.53" u="1"/>
        <n v="168.4" u="1"/>
        <n v="4212.3100000000004" u="1"/>
        <n v="4351.1400000000003" u="1"/>
        <n v="13789.94" u="1"/>
        <n v="14275.31" u="1"/>
        <n v="14629.28" u="1"/>
        <n v="2254.56" u="1"/>
        <n v="4111.9799999999996" u="1"/>
        <n v="15015.54" u="1"/>
        <n v="1373.76" u="1"/>
        <n v="4558.8" u="1"/>
        <n v="12749.94" u="1"/>
        <n v="4377.07" u="1"/>
        <n v="4519.08" u="1"/>
        <n v="11221.44" u="1"/>
        <n v="14479.79" u="1"/>
        <n v="8745" u="1"/>
        <n v="12989.84" u="1"/>
        <n v="13551.52" u="1"/>
        <n v="23638.37" u="1"/>
        <n v="2451.8000000000002" u="1"/>
        <n v="3054.18" u="1"/>
        <n v="5143.28" u="1"/>
        <n v="6523.46" u="1"/>
        <n v="16114.45" u="1"/>
        <n v="4382.16" u="1"/>
        <n v="6118.32" u="1"/>
        <n v="7413.97" u="1"/>
        <n v="8189.62" u="1"/>
        <n v="1763.64" u="1"/>
        <n v="6003.46" u="1"/>
        <n v="9530.83" u="1"/>
        <n v="14222.49" u="1"/>
        <n v="21021.83" u="1"/>
        <n v="17346.509999999998" u="1"/>
        <n v="1345.23" u="1"/>
        <n v="10217.549999999999" u="1"/>
        <n v="16708.419999999998" u="1"/>
        <n v="4387.25" u="1"/>
        <n v="14124.07" u="1"/>
        <n v="1810.04" u="1"/>
        <n v="4368.37" u="1"/>
        <n v="5522.01" u="1"/>
        <n v="15563.64" u="1"/>
        <n v="5038.6000000000004" u="1"/>
        <n v="7958.68" u="1"/>
        <n v="12302.16" u="1"/>
        <n v="7547.23" u="1"/>
        <n v="7604.66" u="1"/>
        <n v="8000.36" u="1"/>
        <n v="12401.27" u="1"/>
        <n v="2461" u="1"/>
        <n v="6430.18" u="1"/>
        <n v="10821.6" u="1"/>
        <n v="10920.71" u="1"/>
        <n v="5994.76" u="1"/>
        <n v="7371.81" u="1"/>
        <n v="1703.24" u="1"/>
        <n v="3553.47" u="1"/>
        <n v="4502.8500000000004" u="1"/>
        <n v="4678.2700000000004" u="1"/>
        <n v="8032.6" u="1"/>
        <n v="8062.88" u="1"/>
        <n v="8377.4500000000007" u="1"/>
        <n v="8556" u="1"/>
        <n v="19009.169999999998" u="1"/>
        <n v="19302.68" u="1"/>
        <n v="20623.47" u="1"/>
        <n v="4943.3599999999997" u="1"/>
        <n v="6368.4" u="1"/>
        <n v="13295.6" u="1"/>
        <n v="794.37" u="1"/>
        <n v="13563.87" u="1"/>
        <n v="14049.24" u="1"/>
        <n v="14575.5" u="1"/>
        <n v="7273.44" u="1"/>
        <n v="13867.46" u="1"/>
        <n v="15003.44" u="1"/>
        <n v="15277.97" u="1"/>
        <n v="15664.23" u="1"/>
        <n v="16929.96" u="1"/>
        <n v="24531.47" u="1"/>
        <n v="7578.25" u="1"/>
        <n v="4573.59" u="1"/>
        <n v="4932.7" u="1"/>
        <n v="5989.19" u="1"/>
        <n v="6668.86" u="1"/>
        <n v="7792.22" u="1"/>
        <n v="1375.88" u="1"/>
        <n v="7972.73" u="1"/>
        <n v="13408.81" u="1"/>
        <n v="14203.34" u="1"/>
        <n v="4439.8500000000004" u="1"/>
        <n v="7438.2" u="1"/>
        <n v="8194.02" u="1"/>
        <n v="14407.82" u="1"/>
        <n v="19784.650000000001" u="1"/>
        <n v="4376.1099999999997" u="1"/>
        <n v="4714.38" u="1"/>
        <n v="4502.37" u="1"/>
        <n v="7120.77" u="1"/>
        <n v="8398.5" u="1"/>
        <n v="12314.51" u="1"/>
        <n v="13211.28" u="1"/>
        <n v="14602.91" u="1"/>
        <n v="6773.06" u="1"/>
        <n v="7636.42" u="1"/>
        <n v="9388.1200000000008" u="1"/>
        <n v="14934.87" u="1"/>
        <n v="5108.8599999999997" u="1"/>
        <n v="5643.39" u="1"/>
        <n v="11156.52" u="1"/>
        <n v="14743.7" u="1"/>
        <n v="5129.7" u="1"/>
        <n v="7853.52" u="1"/>
        <n v="8155.2" u="1"/>
        <n v="9181.2000000000007" u="1"/>
        <n v="9184.33" u="1"/>
        <n v="13668.28" u="1"/>
        <n v="6578.71" u="1"/>
        <n v="7536.09" u="1"/>
        <n v="8118.61" u="1"/>
        <n v="4531.43" u="1"/>
        <n v="4766.24" u="1"/>
        <n v="6562.96" u="1"/>
        <n v="8463.67" u="1"/>
        <n v="14514.67" u="1"/>
        <n v="4025" u="1"/>
        <n v="7250.9" u="1"/>
        <n v="7873.14" u="1"/>
        <n v="9510.7199999999993" u="1"/>
        <n v="6601.51" u="1"/>
        <n v="6679.78" u="1"/>
        <n v="7407.44" u="1"/>
        <n v="14030.09" u="1"/>
        <n v="2345.66" u="1"/>
        <n v="5722.4" u="1"/>
        <n v="6284.08" u="1"/>
        <n v="9262.1200000000008" u="1"/>
        <n v="3800.98" u="1"/>
        <n v="14563.4" u="1"/>
        <n v="14550.78" u="1"/>
        <n v="13973.35" u="1"/>
        <n v="8191.31" u="1"/>
        <n v="9470.52" u="1"/>
        <n v="1851.48" u="1"/>
        <n v="6527.11" u="1"/>
        <n v="10016.450000000001" u="1"/>
        <n v="4443.24" u="1"/>
        <n v="5756.55" u="1"/>
        <n v="6562.48" u="1"/>
        <n v="11172" u="1"/>
        <n v="15419.97" u="1"/>
        <n v="4542.3500000000004" u="1"/>
        <n v="6677.34" u="1"/>
        <n v="8635" u="1"/>
        <n v="9564.06" u="1"/>
        <n v="14003.2" u="1"/>
        <n v="3884.34" u="1"/>
        <n v="4119.5" u="1"/>
        <n v="4505.76" u="1"/>
        <n v="7192.99" u="1"/>
        <n v="7890.37" u="1"/>
        <n v="7987.52" u="1"/>
        <n v="10132" u="1"/>
        <n v="14376.84" u="1"/>
        <n v="2194.58" u="1"/>
        <n v="8002.05" u="1"/>
        <n v="8977.14" u="1"/>
        <n v="10677.93" u="1"/>
        <n v="14871.6" u="1"/>
        <n v="143.66999999999999" u="1"/>
        <n v="4568.28" u="1"/>
        <n v="4577.72" u="1"/>
        <n v="6594.72" u="1"/>
        <n v="8050.04" u="1"/>
        <n v="8198.36" u="1"/>
        <n v="10371.9" u="1"/>
        <n v="14131.37" u="1"/>
        <n v="4483.7" u="1"/>
        <n v="6527.85" u="1"/>
        <n v="7004.95" u="1"/>
        <n v="7198.08" u="1"/>
        <n v="8064.57" u="1"/>
        <n v="10011.57" u="1"/>
        <n v="13592.49" u="1"/>
        <n v="31564.06" u="1"/>
        <n v="4700.8" u="1"/>
        <n v="7949.71" u="1"/>
        <n v="15788.04" u="1"/>
        <n v="25163.01" u="1"/>
        <n v="145537.56" u="1"/>
        <n v="2391.8200000000002" u="1"/>
        <n v="3962" u="1"/>
        <n v="4440.8" u="1"/>
        <n v="4573.37" u="1"/>
        <n v="16101.12" u="1"/>
        <n v="2944.06" u="1"/>
        <n v="4739.3500000000004" u="1"/>
        <n v="6641.49" u="1"/>
        <n v="13391.83" u="1"/>
        <n v="14186.36" u="1"/>
        <n v="1354.68" u="1"/>
        <n v="6442.05" u="1"/>
        <n v="8127.09" u="1"/>
        <n v="15894.2" u="1"/>
        <n v="24212.63" u="1"/>
        <n v="4950.1400000000003" u="1"/>
        <n v="8138.49" u="1"/>
        <n v="13689.16" u="1"/>
        <n v="3998.96" u="1"/>
        <n v="5272.66" u="1"/>
        <n v="7830.5" u="1"/>
        <n v="13791.4" u="1"/>
        <n v="4372.71" u="1"/>
        <n v="9508.7999999999993" u="1"/>
        <n v="6573.4" u="1"/>
        <n v="8369.69" u="1"/>
        <n v="8430.25" u="1"/>
        <n v="9320.76" u="1"/>
        <n v="13294.2" u="1"/>
        <n v="15314.33" u="1"/>
        <n v="16032.55" u="1"/>
        <n v="7258.16" u="1"/>
        <n v="7681.01" u="1"/>
        <n v="8414.5" u="1"/>
        <n v="14277.46" u="1"/>
        <n v="15295.45" u="1"/>
        <n v="1331.36" u="1"/>
        <n v="1689.98" u="1"/>
        <n v="4513.5" u="1"/>
        <n v="8003.53" u="1"/>
        <n v="8178.95" u="1"/>
        <n v="14874.56" u="1"/>
        <n v="15455.12" u="1"/>
        <n v="4446.63" u="1"/>
        <n v="3889.19" u="1"/>
        <n v="6623.3" u="1"/>
        <n v="6786.15" u="1"/>
        <n v="8075.49" u="1"/>
        <n v="14345.07" u="1"/>
        <n v="14418.25" u="1"/>
        <n v="16144.97" u="1"/>
        <n v="18548.310000000001" u="1"/>
        <n v="2454.71" u="1"/>
        <n v="5246.25" u="1"/>
        <n v="5115.6400000000003" u="1"/>
        <n v="7356.05" u="1"/>
        <n v="11441.48" u="1"/>
        <n v="4876.4799999999996" u="1"/>
        <n v="6588.67" u="1"/>
        <n v="7956.28" u="1"/>
        <n v="7965.72" u="1"/>
        <n v="8131.7" u="1"/>
        <n v="8620.4599999999991" u="1"/>
        <n v="8629.9500000000007" u="1"/>
        <n v="14023.29" u="1"/>
        <n v="14680.95" u="1"/>
        <n v="28693.01" u="1"/>
        <n v="556.21" u="1"/>
        <n v="4477.6499999999996" u="1"/>
        <n v="7871.7" u="1"/>
        <n v="4356.4799999999996" u="1"/>
        <n v="4559.05" u="1"/>
        <n v="15045.1" u="1"/>
        <n v="5053.8599999999997" u="1"/>
        <n v="7351.7" u="1"/>
        <n v="35445.42" u="1"/>
        <n v="4939" u="1"/>
        <n v="7197.12" u="1"/>
        <n v="7964.5" u="1"/>
        <n v="14723.32" u="1"/>
        <n v="19113.64" u="1"/>
        <n v="3544.98" u="1"/>
        <n v="7106.23" u="1"/>
        <n v="1710.21" u="1"/>
        <n v="5031.8" u="1"/>
        <n v="6203.15" u="1"/>
        <n v="6263.71" u="1"/>
        <n v="14589.58" u="1"/>
        <n v="15036.4" u="1"/>
        <n v="4545.26" u="1"/>
        <n v="4934.6499999999996" u="1"/>
        <n v="6504.83" u="1"/>
        <n v="7688.75" u="1"/>
        <n v="16073.96" u="1"/>
        <n v="4366.66" u="1"/>
        <n v="7310.76" u="1"/>
        <n v="10511.46" u="1"/>
        <n v="12637.06" u="1"/>
        <n v="14401.54" u="1"/>
        <n v="4532.6400000000003" u="1"/>
        <n v="5033.76" u="1"/>
        <n v="6323.1" u="1"/>
        <n v="6993.33" u="1"/>
        <n v="7216.74" u="1"/>
        <n v="8488.2000000000007" u="1"/>
        <n v="2937.27" u="1"/>
        <n v="5356.28" u="1"/>
        <n v="11558.51" u="1"/>
        <n v="14351.16" u="1"/>
        <n v="14874.29" u="1"/>
        <n v="32220.05" u="1"/>
        <n v="1179.79" u="1"/>
        <n v="4378.0600000000004" u="1"/>
        <n v="4465.7700000000004" u="1"/>
        <n v="4513.76" u="1"/>
        <n v="4516.8900000000003" u="1"/>
        <n v="6307.35" u="1"/>
        <n v="18375.580000000002" u="1"/>
        <n v="1250" u="1"/>
        <n v="7252.11" u="1"/>
        <n v="7807.48" u="1"/>
        <n v="8037.2" u="1"/>
        <n v="8890.9" u="1"/>
        <n v="10518.51" u="1"/>
        <n v="14597.32" u="1"/>
        <n v="1099.6500000000001" u="1"/>
        <n v="4352.87" u="1"/>
        <n v="4947.96" u="1"/>
        <n v="9436.83" u="1"/>
        <n v="13962.46" u="1"/>
        <n v="2189.14" u="1"/>
        <n v="2374.98" u="1"/>
        <n v="6535.85" u="1"/>
        <n v="14792.41" u="1"/>
        <n v="25493.99" u="1"/>
        <n v="6275.85" u="1"/>
        <n v="14834.09" u="1"/>
        <n v="789.98" u="1"/>
        <n v="2453.25" u="1"/>
        <n v="2812.36" u="1"/>
        <n v="3888.71" u="1"/>
        <n v="4943.6099999999997" u="1"/>
        <n v="6700.61" u="1"/>
        <n v="11936.76" u="1"/>
        <n v="14439.13" u="1"/>
        <n v="14943.38" u="1"/>
        <n v="250.4" u="1"/>
        <n v="61040.76" u="1"/>
        <n v="7080.56" u="1"/>
        <n v="8025.32" u="1"/>
        <n v="10223.35" u="1"/>
        <n v="14311.65" u="1"/>
        <n v="33276.300000000003" u="1"/>
        <n v="4380.71" u="1"/>
        <n v="4553" u="1"/>
        <n v="5531.22" u="1"/>
        <n v="6201.45" u="1"/>
        <n v="6533.41" u="1"/>
        <n v="8052.47" u="1"/>
        <n v="13440.81" u="1"/>
        <n v="812" u="1"/>
        <n v="4932.95" u="1"/>
        <n v="9004.7999999999993" u="1"/>
        <n v="12713.1" u="1"/>
        <n v="5545.75" u="1"/>
        <n v="8775.08" u="1"/>
        <n v="20518.830000000002" u="1"/>
        <n v="4385.8" u="1"/>
        <n v="4558.09" u="1"/>
        <n v="4741.78" u="1"/>
        <n v="6565.65" u="1"/>
        <n v="7689.01" u="1"/>
        <n v="8299.89" u="1"/>
        <n v="2385.16" u="1"/>
        <n v="6393.36" u="1"/>
        <n v="8020.97" u="1"/>
        <n v="13435.24" u="1"/>
        <n v="6664.76" u="1"/>
        <n v="2312.59" u="1"/>
        <n v="4339.7700000000004" u="1"/>
        <n v="1140.72" u="1"/>
        <n v="4354.3" u="1"/>
        <n v="7512.37" u="1"/>
        <n v="8056.34" u="1"/>
        <n v="12832.57" u="1"/>
        <n v="5042.24" u="1"/>
        <n v="6612.42" u="1"/>
        <n v="10238.14" u="1"/>
        <n v="19168.71" u="1"/>
        <n v="4839.67" u="1"/>
        <n v="4869.95" u="1"/>
        <n v="15670.03" u="1"/>
        <n v="4941.91" u="1"/>
        <n v="6237.56" u="1"/>
        <n v="7333.77" u="1"/>
        <n v="9488.42" u="1"/>
        <n v="14039.29" u="1"/>
        <n v="1889.22" u="1"/>
        <n v="2556.23" u="1"/>
        <n v="4552.5200000000004" u="1"/>
        <n v="8133.39" u="1"/>
        <n v="16299.32" u="1"/>
        <n v="2385.5300000000002" u="1"/>
        <n v="4699.62" u="1"/>
        <n v="5629.85" u="1"/>
        <n v="22923.3" u="1"/>
        <n v="4584.76" u="1"/>
        <n v="7691.66" u="1"/>
        <n v="10290" u="1"/>
        <n v="5278.96" u="1"/>
        <n v="7147.69" u="1"/>
        <n v="8372.11" u="1"/>
        <n v="10632.14" u="1"/>
        <n v="15920.11" u="1"/>
        <n v="2224.64" u="1"/>
        <n v="3897.67" u="1"/>
        <n v="5124.38" u="1"/>
        <n v="7784.46" u="1"/>
        <n v="4921.8100000000004" u="1"/>
        <n v="11060.08" u="1"/>
        <n v="12403.67" u="1"/>
        <n v="13568.71" u="1"/>
        <n v="4374.66" u="1"/>
        <n v="4546.95" u="1"/>
        <n v="4537.51" u="1"/>
        <n v="7339.6" u="1"/>
        <n v="8154.97" u="1"/>
        <n v="10968.02" u="1"/>
        <n v="16303.93" u="1"/>
        <n v="3081.69" u="1"/>
        <n v="3881.92" u="1"/>
        <n v="4280.6400000000003" u="1"/>
        <n v="6189.09" u="1"/>
        <n v="13926.6" u="1"/>
        <n v="1231.6500000000001" u="1"/>
        <n v="2442.7199999999998" u="1"/>
        <n v="4524.8900000000003" u="1"/>
        <n v="4552.04" u="1"/>
        <n v="5530.26" u="1"/>
        <n v="12497.21" u="1"/>
        <n v="15075.89" u="1"/>
        <n v="4379.75" u="1"/>
        <n v="4563.4399999999996" u="1"/>
        <n v="14051.64" u="1"/>
        <n v="28072.48" u="1"/>
        <n v="20" u="1"/>
        <n v="4506.01" u="1"/>
        <n v="6553.29" u="1"/>
        <n v="7250.67" u="1"/>
        <n v="11804.92" u="1"/>
        <n v="14437.9" u="1"/>
        <n v="74" u="1"/>
        <n v="6486.42" u="1"/>
        <n v="6885.25" u="1"/>
        <n v="14926.4" u="1"/>
        <n v="18626.16" u="1"/>
        <n v="3538.32" u="1"/>
        <n v="4568.53" u="1"/>
        <n v="6585.53" u="1"/>
        <n v="7035.48" u="1"/>
        <n v="14288.41" u="1"/>
        <n v="18518.349999999999" u="1"/>
        <n v="2946.36" u="1"/>
        <n v="6606.37" u="1"/>
        <n v="6869.5" u="1"/>
        <n v="7712.02" u="1"/>
        <n v="12992.76" u="1"/>
        <n v="14387.52" u="1"/>
        <n v="4701.05" u="1"/>
        <n v="5057.03" u="1"/>
        <n v="5709.55" u="1"/>
        <n v="7327.72" u="1"/>
        <n v="8311.2800000000007" u="1"/>
        <n v="12224.16" u="1"/>
        <n v="14959.38" u="1"/>
        <n v="15249.66" u="1"/>
        <n v="4353.34" u="1"/>
        <n v="16057.5" u="1"/>
        <n v="16503.52" u="1"/>
        <n v="7993.6" u="1"/>
        <n v="4369.83" u="1"/>
        <n v="4904.3599999999997" u="1"/>
        <n v="5737.44" u="1"/>
        <n v="6396.27" u="1"/>
        <n v="8038.41" u="1"/>
        <n v="8500.7999999999993" u="1"/>
        <n v="18885.46" u="1"/>
        <n v="638.9" u="1"/>
        <n v="4393.8" u="1"/>
        <n v="6573.65" u="1"/>
        <n v="9512.43" u="1"/>
        <n v="128.19999999999999" u="1"/>
        <n v="6733.32" u="1"/>
        <n v="16033.05" u="1"/>
        <n v="16368.14" u="1"/>
        <n v="1844.82" u="1"/>
        <n v="2306.17" u="1"/>
        <n v="13457.5" u="1"/>
        <n v="16093.61" u="1"/>
        <n v="32482.02" u="1"/>
        <n v="3684.2" u="1"/>
        <n v="4513.75" u="1"/>
        <n v="14546.23" u="1"/>
        <n v="5726.78" u="1"/>
        <n v="5950.19" u="1"/>
        <n v="6234.16" u="1"/>
        <n v="7336.68" u="1"/>
        <n v="16100.66" u="1"/>
        <n v="17151.419999999998" u="1"/>
        <n v="4380.01" u="1"/>
        <n v="7408.64" u="1"/>
        <n v="1805.38" u="1"/>
        <n v="2456.4" u="1"/>
        <n v="14789.26" u="1"/>
        <n v="15338.32" u="1"/>
        <n v="4946.78" u="1"/>
        <n v="5179.63" u="1"/>
        <n v="6384.39" u="1"/>
        <n v="6604.67" u="1"/>
        <n v="214.94" u="1"/>
        <n v="2394.25" u="1"/>
        <n v="3470.6" u="1"/>
        <n v="12275.06" u="1"/>
        <n v="2316.96" u="1"/>
        <n v="4372.4799999999996" u="1"/>
        <n v="4982.1499999999996" u="1"/>
        <n v="8346.43" u="1"/>
        <n v="6322.61" u="1"/>
        <n v="6380.04" u="1"/>
        <n v="14649.95" u="1"/>
        <n v="3512.28" u="1"/>
        <n v="7321.67" u="1"/>
        <n v="7991.9" u="1"/>
        <n v="15237.56" u="1"/>
        <n v="15878.68" u="1"/>
        <n v="19018.759999999998" u="1"/>
        <n v="20378.099999999999" u="1"/>
        <n v="1363.16" u="1"/>
        <n v="4540.42" u="1"/>
        <n v="8238.6200000000008" u="1"/>
        <n v="13051.4" u="1"/>
        <n v="8094.14" u="1"/>
        <n v="18565.580000000002" u="1"/>
        <n v="4524.67" u="1"/>
        <n v="5309.76" u="1"/>
        <n v="8006.43" u="1"/>
        <n v="8363.66" u="1"/>
        <n v="14704.94" u="1"/>
        <n v="2456.16" u="1"/>
        <n v="4545.51" u="1"/>
        <n v="4934.8999999999996" u="1"/>
        <n v="8156.66" u="1"/>
        <n v="8411.6" u="1"/>
        <n v="14166.06" u="1"/>
        <n v="14612.88" u="1"/>
        <n v="4373.22" u="1"/>
        <n v="4741.7700000000004" u="1"/>
        <n v="6326.48" u="1"/>
        <n v="7642.97" u="1"/>
        <n v="18555.23" u="1"/>
        <n v="4550.6000000000004" u="1"/>
        <n v="4949.43" u="1"/>
        <n v="8919.77" u="1"/>
        <n v="4537.9799999999996" u="1"/>
        <n v="5018.26" u="1"/>
        <n v="6280.45" u="1"/>
        <n v="10474.200000000001" u="1"/>
        <n v="14103.06" u="1"/>
        <n v="7735.77" u="1"/>
        <n v="8269.16" u="1"/>
        <n v="14945.53" u="1"/>
        <n v="4220.55" u="1"/>
        <n v="9434.2000000000007" u="1"/>
        <n v="14808.66" u="1"/>
        <n v="15137.49" u="1"/>
        <n v="4262.2299999999996" u="1"/>
        <n v="15013.14" u="1"/>
        <n v="650.38" u="1"/>
        <n v="4346.8100000000004" u="1"/>
        <n v="9393.2099999999991" u="1"/>
        <n v="9852.65" u="1"/>
        <n v="5251.85" u="1"/>
        <n v="8196.67" u="1"/>
        <n v="4511.57" u="1"/>
        <n v="6247.73" u="1"/>
        <n v="6528.57" u="1"/>
        <n v="6622.59" u="1"/>
        <n v="4393.58" u="1"/>
        <n v="4529.28" u="1"/>
        <n v="5033.53" u="1"/>
        <n v="6190.3" u="1"/>
        <n v="14324.77" u="1"/>
        <n v="26850.240000000002" u="1"/>
        <n v="1841.12" u="1"/>
        <n v="4948.95" u="1"/>
        <n v="15879.2" u="1"/>
        <n v="4553.25" u="1"/>
        <n v="7995.29" u="1"/>
        <n v="14242.1" u="1"/>
        <n v="4543.8100000000004" u="1"/>
        <n v="14334.95" u="1"/>
        <n v="16294.52" u="1"/>
        <n v="4365.21" u="1"/>
        <n v="5041.75" u="1"/>
        <n v="5732.82" u="1"/>
        <n v="13703.22" u="1"/>
        <n v="4376.6099999999997" u="1"/>
        <n v="6393.61" u="1"/>
        <n v="6538.75" u="1"/>
        <n v="7374.96" u="1"/>
        <n v="3615.63" u="1"/>
        <n v="7193.23" u="1"/>
        <n v="2419.6999999999998" u="1"/>
        <n v="5118.8" u="1"/>
        <n v="6205.57" u="1"/>
        <n v="6408.14" u="1"/>
        <n v="12918.87" u="1"/>
        <n v="14147.6" u="1"/>
        <n v="14648.72" u="1"/>
        <n v="4381.7" u="1"/>
        <n v="6030.15" u="1"/>
        <n v="14632.97" u="1"/>
        <n v="1599.6" u="1"/>
        <n v="7983.41" u="1"/>
        <n v="2087.13" u="1"/>
        <n v="4338.8" u="1"/>
        <n v="6207.53" u="1"/>
        <n v="6295.24" u="1"/>
        <n v="6304.68" u="1"/>
        <n v="9345" u="1"/>
        <n v="15594.22" u="1"/>
        <n v="4766.74" u="1"/>
        <n v="7937.38" u="1"/>
        <n v="8154.48" u="1"/>
        <n v="18302.689999999999" u="1"/>
        <n v="73173.91" u="1"/>
        <n v="927.07" u="1"/>
        <n v="4286.46" u="1"/>
        <n v="6222.06" u="1"/>
        <n v="6300.33" u="1"/>
        <n v="10019.1" u="1"/>
        <n v="22930.560000000001" u="1"/>
        <n v="4479.59" u="1"/>
        <n v="4672.72" u="1"/>
        <n v="6097.76" u="1"/>
        <n v="6574.86" u="1"/>
        <n v="7864.2" u="1"/>
        <n v="8009.34" u="1"/>
        <n v="11570.4" u="1"/>
        <n v="4443" u="1"/>
        <n v="7069.67" u="1"/>
        <n v="7350.51" u="1"/>
        <n v="9425.92" u="1"/>
        <n v="15878.93" u="1"/>
        <n v="4542.1099999999997" u="1"/>
        <n v="4822.95" u="1"/>
        <n v="6887.94" u="1"/>
        <n v="7489.34" u="1"/>
        <n v="8242" u="1"/>
        <n v="14350.43" u="1"/>
        <n v="12981.6" u="1"/>
        <n v="14941.17" u="1"/>
        <n v="14998.6" u="1"/>
        <n v="40517.54" u="1"/>
        <n v="6516.21" u="1"/>
        <n v="6651.91" u="1"/>
        <n v="7859.85" u="1"/>
        <n v="8083.26" u="1"/>
        <n v="8107.23" u="1"/>
        <n v="8210.5" u="1"/>
        <n v="8249.0499999999993" u="1"/>
        <n v="4371.78" u="1"/>
        <n v="4547.2" u="1"/>
        <n v="6174.81" u="1"/>
        <n v="6893.03" u="1"/>
        <n v="7291.86" u="1"/>
        <n v="14405.42" u="1"/>
        <n v="5945.09" u="1"/>
        <n v="14791.68" u="1"/>
        <n v="15277.05" u="1"/>
        <n v="4947.99" u="1"/>
        <n v="6412.75" u="1"/>
        <n v="6605.88" u="1"/>
        <n v="8664.3700000000008" u="1"/>
        <n v="10611.32" u="1"/>
        <n v="12526.08" u="1"/>
        <n v="3999.45" u="1"/>
        <n v="6840.69" u="1"/>
        <n v="13908.22" u="1"/>
        <n v="14255.93" u="1"/>
        <n v="3899.73" u="1"/>
        <n v="6302.98" u="1"/>
        <n v="11096.69" u="1"/>
        <n v="14687" u="1"/>
        <n v="36258.160000000003" u="1"/>
        <n v="2184.41" u="1"/>
        <n v="2943.94" u="1"/>
        <n v="11684.3" u="1"/>
        <n v="14438.4" u="1"/>
        <n v="229.1" u="1"/>
        <n v="4327.66" u="1"/>
        <n v="4551.07" u="1"/>
        <n v="8700.48" u="1"/>
        <n v="13921.53" u="1"/>
        <n v="4375.6499999999996" u="1"/>
        <n v="6392.65" u="1"/>
        <n v="8186.24" u="1"/>
        <n v="12600.74" u="1"/>
        <n v="15469.7" u="1"/>
        <n v="57172.14" u="1"/>
        <n v="3557.72" u="1"/>
        <n v="4318.22" u="1"/>
        <n v="6470.92" u="1"/>
        <n v="6697.46" u="1"/>
        <n v="1521.09" u="1"/>
        <n v="2351.37" u="1"/>
        <n v="6494.89" u="1"/>
        <n v="10612.8" u="1"/>
        <n v="14024.56" u="1"/>
        <n v="14432.83" u="1"/>
        <n v="4166.7700000000004" u="1"/>
        <n v="4441.3" u="1"/>
        <n v="5974.89" u="1"/>
        <n v="6554.28" u="1"/>
        <n v="14845.02" u="1"/>
        <n v="2927.58" u="1"/>
        <n v="8175.58" u="1"/>
        <n v="10699.29" u="1"/>
        <n v="14328.15" u="1"/>
        <n v="14992.07" u="1"/>
        <n v="8472.24" u="1"/>
        <n v="43159.62" u="1"/>
        <n v="2386.7399999999998" u="1"/>
        <n v="2433.75" u="1"/>
        <n v="7665.02" u="1"/>
        <n v="14398.89" u="1"/>
        <n v="16747.55" u="1"/>
        <n v="16823.86" u="1"/>
        <n v="93863.11" u="1"/>
        <n v="2901.41" u="1"/>
        <n v="7229.6" u="1"/>
        <n v="7960.39" u="1"/>
        <n v="14900.01" u="1"/>
        <n v="16556.38" u="1"/>
        <n v="607.22" u="1"/>
        <n v="1926.6" u="1"/>
        <n v="4113.21" u="1"/>
        <n v="4526.62" u="1"/>
        <n v="4976.57" u="1"/>
        <n v="8211.02" u="1"/>
        <n v="9826.01" u="1"/>
        <n v="9921.99" u="1"/>
        <n v="12580.11" u="1"/>
        <n v="14699.35" u="1"/>
        <n v="15864.39" u="1"/>
        <n v="2147.58" u="1"/>
        <n v="7681.51" u="1"/>
        <n v="8128.33" u="1"/>
        <n v="8741.2000000000007" u="1"/>
        <n v="4561.99" u="1"/>
        <n v="5851.33" u="1"/>
        <n v="15050.98" u="1"/>
        <n v="20273.21" u="1"/>
        <n v="3863.88" u="1"/>
        <n v="4014.72" u="1"/>
        <n v="6433.85" u="1"/>
        <n v="6660.39" u="1"/>
        <n v="8122.02" u="1"/>
        <n v="14936.12" u="1"/>
        <n v="2449.2600000000002" u="1"/>
        <n v="4681.9399999999996" u="1"/>
        <n v="11894.87" u="1"/>
        <n v="13350.19" u="1"/>
        <n v="14416.12" u="1"/>
        <n v="236734.69" u="1"/>
        <n v="6641.51" u="1"/>
        <n v="526.53" u="1"/>
        <n v="4814.46" u="1"/>
        <n v="4947.03" u="1"/>
        <n v="4986.75" u="1"/>
        <n v="5034.74" u="1"/>
        <n v="6547.49" u="1"/>
        <n v="9945.48" u="1"/>
        <n v="1903.28" u="1"/>
        <n v="5113.01" u="1"/>
        <n v="6199.78" u="1"/>
        <n v="6628.89" u="1"/>
        <n v="12856.12" u="1"/>
        <n v="14410.55" u="1"/>
        <n v="1341.6" u="1"/>
        <n v="12821.49" u="1"/>
        <n v="18494.36" u="1"/>
        <n v="29830.89" u="1"/>
        <n v="4369.6000000000004" u="1"/>
        <n v="4545.0200000000004" u="1"/>
        <n v="13660.83" u="1"/>
        <n v="15055.59" u="1"/>
        <n v="16012.92" u="1"/>
        <n v="6292.58" u="1"/>
        <n v="6322.86" u="1"/>
        <n v="10664.39" u="1"/>
        <n v="4550.1099999999997" u="1"/>
        <n v="7216.5" u="1"/>
        <n v="7690.47" u="1"/>
        <n v="14130.45" u="1"/>
        <n v="16504.77" u="1"/>
        <n v="6578.51" u="1"/>
        <n v="15110.58" u="1"/>
        <n v="6910.47" u="1"/>
        <n v="10266.299999999999" u="1"/>
        <n v="14536.28" u="1"/>
        <n v="14762.87" u="1"/>
        <n v="5835.1" u="1"/>
        <n v="6457.34" u="1"/>
        <n v="8233.5499999999993" u="1"/>
        <n v="10151.44" u="1"/>
        <n v="13566.33" u="1"/>
        <n v="16074.96" u="1"/>
        <n v="17080.45" u="1"/>
        <n v="2465.14" u="1"/>
        <n v="4367.16" u="1"/>
        <n v="7612.94" u="1"/>
        <n v="12133.81" u="1"/>
        <n v="2339.86" u="1"/>
        <n v="6577.29" u="1"/>
        <n v="14891.04" u="1"/>
        <n v="4949.68" u="1"/>
        <n v="5142.8100000000004" u="1"/>
        <n v="14623.56" u="1"/>
        <n v="6250.42" u="1"/>
        <n v="6280.7" u="1"/>
        <n v="9357.6" u="1"/>
        <n v="1346.69" u="1"/>
        <n v="14939.77" u="1"/>
        <n v="4383.6499999999996" u="1"/>
        <n v="7883.12" u="1"/>
        <n v="4908.74" u="1"/>
        <n v="5412.99" u="1"/>
        <n v="13746.36" u="1"/>
        <n v="3067.89" u="1"/>
        <n v="4564.16" u="1"/>
        <n v="8187.93" u="1"/>
        <n v="11033.94" u="1"/>
        <n v="16063.82" u="1"/>
        <n v="5173.83" u="1"/>
        <n v="5512.1" u="1"/>
        <n v="8717.17" u="1"/>
        <n v="14647.05" u="1"/>
        <n v="6873.4" u="1"/>
        <n v="14592.75" u="1"/>
        <n v="1322.88" u="1"/>
        <n v="7682.46" u="1"/>
        <n v="9978.19" u="1"/>
        <n v="4674.67" u="1"/>
        <n v="5033.78" u="1"/>
        <n v="6051.72" u="1"/>
        <n v="9014.5" u="1"/>
        <n v="12930.51" u="1"/>
        <n v="13422.14" u="1"/>
        <n v="15627.18" u="1"/>
        <n v="14874.33" u="1"/>
        <n v="74.22" u="1"/>
        <n v="5467.98" u="1"/>
        <n v="6114.24" u="1"/>
        <n v="9021.5499999999993" u="1"/>
        <n v="14399.14" u="1"/>
        <n v="14644.61" u="1"/>
        <n v="4544.0600000000004" u="1"/>
        <n v="5069.1499999999996" u="1"/>
        <n v="5126.58" u="1"/>
        <n v="7650.96" u="1"/>
        <n v="186.4" u="1"/>
        <n v="4362.33" u="1"/>
        <n v="10461.120000000001" u="1"/>
        <n v="17393.78" u="1"/>
        <n v="4075.17" u="1"/>
        <n v="4549.1499999999996" u="1"/>
        <n v="31.95" u="1"/>
        <n v="2292" u="1"/>
        <n v="7683.2" u="1"/>
        <n v="13611.66" u="1"/>
        <n v="18728.669999999998" u="1"/>
        <n v="6279" u="1"/>
        <n v="7121.52" u="1"/>
        <n v="8123.71" u="1"/>
        <n v="478.86" u="1"/>
        <n v="810.73" u="1"/>
        <n v="1309.98" u="1"/>
        <n v="6357.27" u="1"/>
        <n v="5136.76" u="1"/>
        <n v="7096.33" u="1"/>
        <n v="9415.5499999999993" u="1"/>
        <n v="15795.38" u="1"/>
        <n v="6616.05" u="1"/>
        <n v="14885.99" u="1"/>
        <n v="4335.92" u="1"/>
        <n v="6247.5" u="1"/>
        <n v="6356.05" u="1"/>
        <n v="7615.11" u="1"/>
        <n v="14704.21" u="1"/>
        <n v="15821.31" u="1"/>
        <n v="9760.82" u="1"/>
        <n v="10769.32" u="1"/>
        <n v="14139.4" u="1"/>
        <n v="15029.91" u="1"/>
        <n v="20575.650000000001" u="1"/>
        <n v="2317.9299999999998" u="1"/>
        <n v="4377.6000000000004" u="1"/>
        <n v="4546.71" u="1"/>
        <n v="4960.12" u="1"/>
        <n v="16351.49" u="1"/>
        <n v="7988.75" u="1"/>
        <n v="14455.61" u="1"/>
        <n v="14656.96" u="1"/>
        <n v="16006.91" u="1"/>
        <n v="4382.6899999999996" u="1"/>
        <n v="4811.8" u="1"/>
        <n v="4974.6499999999996" u="1"/>
        <n v="14302.99" u="1"/>
        <n v="213.07" u="1"/>
        <n v="4551.8" u="1"/>
        <n v="4832.6400000000003" u="1"/>
        <n v="6315.11" u="1"/>
        <n v="7933.28" u="1"/>
        <n v="8979.6" u="1"/>
        <n v="13125.33" u="1"/>
        <n v="14191.26" u="1"/>
        <n v="15142.33" u="1"/>
        <n v="2442.6" u="1"/>
        <n v="4370.07" u="1"/>
        <n v="7449.87" u="1"/>
        <n v="11485.1" u="1"/>
        <n v="16080.78" u="1"/>
        <n v="6549.92" u="1"/>
        <n v="14277.75" u="1"/>
        <n v="14721.44" u="1"/>
        <n v="14992.84" u="1"/>
        <n v="15286.25" u="1"/>
        <n v="7860.1" u="1"/>
        <n v="4381.47" u="1"/>
        <n v="6341.04" u="1"/>
        <n v="14457.09" u="1"/>
        <n v="7962.34" u="1"/>
        <n v="8236.93" u="1"/>
        <n v="14486.15" u="1"/>
        <n v="14696.99" u="1"/>
        <n v="15727.5" u="1"/>
        <n v="20771.16" u="1"/>
        <n v="4546.2299999999996" u="1"/>
        <n v="7997.71" u="1"/>
        <n v="8024.86" u="1"/>
        <n v="9929.02" u="1"/>
        <n v="14977.78" u="1"/>
        <n v="15925.72" u="1"/>
        <n v="16680.419999999998" u="1"/>
        <n v="4718.5200000000004" u="1"/>
        <n v="8853.6" u="1"/>
        <n v="1429.32" u="1"/>
        <n v="4905.34" u="1"/>
        <n v="6922.34" u="1"/>
        <n v="15996.46" u="1"/>
        <n v="20338.34" u="1"/>
        <n v="2338.5300000000002" u="1"/>
        <n v="4551.32" u="1"/>
        <n v="5711.27" u="1"/>
        <n v="7244.86" u="1"/>
        <n v="8087.38" u="1"/>
        <n v="13973.2" u="1"/>
        <n v="14713.43" u="1"/>
        <n v="14770.86" u="1"/>
        <n v="14815.67" u="1"/>
        <n v="20064.599999999999" u="1"/>
        <n v="4578.47" u="1"/>
        <n v="4940.71" u="1"/>
        <n v="6586.03" u="1"/>
        <n v="8410.7000000000007" u="1"/>
        <n v="14812.54" u="1"/>
        <n v="7703.08" u="1"/>
        <n v="16115.24" u="1"/>
        <n v="16586.71" u="1"/>
        <n v="19413.990000000002" u="1"/>
        <n v="2327.5" u="1"/>
        <n v="6268.6" u="1"/>
        <n v="18259.13" u="1"/>
        <n v="15876.03" u="1"/>
        <n v="4323.5600000000004" u="1"/>
        <n v="4540.66" u="1"/>
        <n v="7261.35" u="1"/>
        <n v="13843.28" u="1"/>
        <n v="14851.78" u="1"/>
        <n v="16243.41" u="1"/>
        <n v="19243.18" u="1"/>
        <n v="13048.75" u="1"/>
        <n v="1997.96" u="1"/>
        <n v="4446.6400000000003" u="1"/>
        <n v="6626.49" u="1"/>
        <n v="11616.23" u="1"/>
        <n v="11963.94" u="1"/>
        <n v="4552.0600000000004" u="1"/>
        <n v="6569.06" u="1"/>
        <n v="7994.1" u="1"/>
        <n v="4370.33" u="1"/>
        <n v="4373.46" u="1"/>
        <n v="6526.16" u="1"/>
        <n v="13601.73" u="1"/>
        <n v="13719.72" u="1"/>
        <n v="1956.16" u="1"/>
        <n v="4526.87" u="1"/>
        <n v="4557.1499999999996" u="1"/>
        <n v="4753.41" u="1"/>
        <n v="4952.8500000000004" u="1"/>
        <n v="5121.96" u="1"/>
        <n v="7815.5" u="1"/>
        <n v="9513.43" u="1"/>
        <n v="10831.88" u="1"/>
        <n v="11747.53" u="1"/>
        <n v="17343.21" u="1"/>
        <n v="7748.63" u="1"/>
        <n v="14983.87" u="1"/>
        <n v="5746.16" u="1"/>
        <n v="14406.44" u="1"/>
        <n v="7276.62" u="1"/>
        <n v="8149.42" u="1"/>
        <n v="13656.72" u="1"/>
        <n v="3865.57" u="1"/>
        <n v="4417.1000000000004" u="1"/>
        <n v="5175.04" u="1"/>
        <n v="6319.24" u="1"/>
        <n v="6406.95" u="1"/>
        <n v="8025.12" u="1"/>
        <n v="11892.24" u="1"/>
        <n v="14435.5" u="1"/>
        <n v="4857.6099999999997" u="1"/>
        <n v="11004.86" u="1"/>
        <n v="14920.87" u="1"/>
        <n v="14924" u="1"/>
        <n v="25885.34" u="1"/>
        <n v="3663" u="1"/>
        <n v="4790.74" u="1"/>
        <n v="6526.9" u="1"/>
        <n v="7535.4" u="1"/>
        <n v="14771.38" u="1"/>
        <n v="14965.68" u="1"/>
        <n v="4540.18" u="1"/>
        <n v="11187.33" u="1"/>
        <n v="14774.51" u="1"/>
        <n v="15671.28" u="1"/>
        <n v="4889.8500000000004" u="1"/>
        <n v="7664.79" u="1"/>
        <n v="4940.97" u="1"/>
        <n v="6389.98" u="1"/>
        <n v="7259.65" u="1"/>
        <n v="10533.59" u="1"/>
        <n v="15135.53" u="1"/>
        <n v="61542.080000000002" u="1"/>
        <n v="5070.3599999999997" u="1"/>
        <n v="7582.17" u="1"/>
        <n v="15311.74" u="1"/>
        <n v="1875.9" u="1"/>
        <n v="4550.3599999999997" u="1"/>
        <n v="6316.8" u="1"/>
        <n v="7626.98" u="1"/>
        <n v="9867.23" u="1"/>
        <n v="14073.52" u="1"/>
        <n v="15643.7" u="1"/>
        <n v="5854.23" u="1"/>
        <n v="6452.5" u="1"/>
        <n v="6509.93" u="1"/>
        <n v="6557.92" u="1"/>
        <n v="13097.21" u="1"/>
        <n v="14351.18" u="1"/>
        <n v="17590.580000000002" u="1"/>
        <n v="1397.21" u="1"/>
        <n v="2394.87" u="1"/>
        <n v="4815.45" u="1"/>
        <n v="13751.74" u="1"/>
        <n v="16272.99" u="1"/>
        <n v="1262" u="1"/>
        <n v="8085.2" u="1"/>
        <n v="14533.65" u="1"/>
        <n v="4410.3100000000004" u="1"/>
        <n v="7009.83" u="1"/>
        <n v="17151.5" u="1"/>
        <n v="4735.96" u="1"/>
        <n v="4877.97" u="1"/>
        <n v="13723.37" u="1"/>
        <n v="19130.740000000002" u="1"/>
        <n v="9035.6299999999992" u="1"/>
        <n v="11515.2" u="1"/>
        <n v="13864.16" u="1"/>
        <n v="15941.72" u="1"/>
        <n v="6540.95" u="1"/>
        <n v="7383.47" u="1"/>
        <n v="171381.72" u="1"/>
        <n v="6308.1" u="1"/>
        <n v="6987.77" u="1"/>
        <n v="3895.98" u="1"/>
        <n v="4556.1899999999996" u="1"/>
        <n v="6573.19" u="1"/>
        <n v="7971.08" u="1"/>
        <n v="12735.23" u="1"/>
        <n v="7632.81" u="1"/>
        <n v="11541.82" u="1"/>
        <n v="16886.98" u="1"/>
        <n v="17582.400000000001" u="1"/>
        <n v="4561.28" u="1"/>
        <n v="12103.5" u="1"/>
        <n v="3641.68" u="1"/>
        <n v="4527.82" u="1"/>
        <n v="5708.61" u="1"/>
        <n v="8558" u="1"/>
        <n v="15387.78" u="1"/>
        <n v="6378.84" u="1"/>
        <n v="80582.28" u="1"/>
        <n v="3309.11" u="1"/>
        <n v="7933.27" u="1"/>
        <n v="12704.42" u="1"/>
        <n v="14217.17" u="1"/>
        <n v="25473.919999999998" u="1"/>
        <n v="148.6" u="1"/>
        <n v="2923.83" u="1"/>
        <n v="6374.49" u="1"/>
        <n v="6510.19" u="1"/>
        <n v="7304.72" u="1"/>
        <n v="15050.25" u="1"/>
        <n v="120.6" u="1"/>
        <n v="2331.87" u="1"/>
        <n v="4716.6000000000004" u="1"/>
        <n v="6202.2" u="1"/>
        <n v="6195.89" u="1"/>
        <n v="13432.82" u="1"/>
        <n v="4372.0200000000004" u="1"/>
        <n v="7814.06" u="1"/>
        <n v="2087.0100000000002" u="1"/>
        <n v="2295.2800000000002" u="1"/>
        <n v="3484.9" u="1"/>
        <n v="7635.46" u="1"/>
        <n v="4482.53" u="1"/>
        <n v="6499.53" u="1"/>
        <n v="18416.59" u="1"/>
        <n v="18531.45" u="1"/>
        <n v="73.16" u="1"/>
        <n v="2762.94" u="1"/>
        <n v="6611.21" u="1"/>
        <n v="6617.52" u="1"/>
        <n v="8943.2999999999993" u="1"/>
        <n v="14719.77" u="1"/>
        <n v="7308.59" u="1"/>
        <n v="14936.87" u="1"/>
        <n v="18341.07" u="1"/>
        <n v="4152.4799999999996" u="1"/>
        <n v="4439.63" u="1"/>
        <n v="6534.9" u="1"/>
        <n v="4372.76" u="1"/>
        <n v="7990.22" u="1"/>
        <n v="14908.5" u="1"/>
        <n v="10571.6" u="1"/>
        <n v="8113.3" u="1"/>
        <n v="8826" u="1"/>
        <n v="9697.6299999999992" u="1"/>
        <n v="14589.85" u="1"/>
        <n v="17046.900000000001" u="1"/>
        <n v="28140.400000000001" u="1"/>
        <n v="6512.84" u="1"/>
        <n v="7122.51" u="1"/>
        <n v="6611.95" u="1"/>
        <n v="14670.08" u="1"/>
        <n v="4480.09" u="1"/>
        <n v="7408.44" u="1"/>
        <n v="8115.26" u="1"/>
        <n v="10658.88" u="1"/>
        <n v="14421.48" u="1"/>
        <n v="3890.78" u="1"/>
        <n v="7245.59" u="1"/>
        <n v="13170.64" u="1"/>
        <n v="4563.45" u="1"/>
        <n v="6580.45" u="1"/>
        <n v="13081.71" u="1"/>
        <n v="14878.48" u="1"/>
        <n v="4439.1499999999996" u="1"/>
        <n v="7948.06" u="1"/>
        <n v="14476.47" u="1"/>
        <n v="15545.53" u="1"/>
        <n v="4538.26" u="1"/>
        <n v="8068.01" u="1"/>
        <n v="8397.1" u="1"/>
        <n v="10197" u="1"/>
        <n v="4453.68" u="1"/>
        <n v="18225.669999999998" u="1"/>
        <n v="80185.759999999995" u="1"/>
        <n v="4546.4799999999996" u="1"/>
        <n v="5920.4" u="1"/>
        <n v="3297.6" u="1"/>
        <n v="6303.48" u="1"/>
        <n v="7910.25" u="1"/>
        <n v="22687.61" u="1"/>
        <n v="45550.19" u="1"/>
        <n v="1892.92" u="1"/>
        <n v="4551.57" u="1"/>
        <n v="5110.12" u="1"/>
        <n v="7447.68" u="1"/>
        <n v="2907.6" u="1"/>
        <n v="5858.62" u="1"/>
        <n v="5695.77" u="1"/>
        <n v="7791.04" u="1"/>
        <n v="5003.4799999999996" u="1"/>
        <n v="9279.6" u="1"/>
        <n v="4381.24" u="1"/>
        <n v="4390.68" u="1"/>
        <n v="721.5" u="1"/>
        <n v="11549.12" u="1"/>
        <n v="3770.35" u="1"/>
        <n v="4338.34" u="1"/>
        <n v="6626.74" u="1"/>
        <n v="13515.74" u="1"/>
        <n v="5418.8" u="1"/>
        <n v="6559.87" u="1"/>
        <n v="6569.31" u="1"/>
        <n v="6657.02" u="1"/>
        <n v="6708.14" u="1"/>
        <n v="14683.91" u="1"/>
        <n v="17522.07" u="1"/>
        <n v="1466.33" u="1"/>
        <n v="12711.72" u="1"/>
        <n v="14610.73" u="1"/>
        <n v="14786.15" u="1"/>
        <n v="4394.55" u="1"/>
        <n v="6544.12" u="1"/>
        <n v="6915.8" u="1"/>
        <n v="15099.23" u="1"/>
        <n v="135.5" u="1"/>
        <n v="4578.24" u="1"/>
        <n v="5139.92" u="1"/>
        <n v="6537.81" u="1"/>
        <n v="7201.73" u="1"/>
        <n v="7705.98" u="1"/>
        <n v="4369.3599999999997" u="1"/>
        <n v="4900.76" u="1"/>
        <n v="6386.36" u="1"/>
        <n v="9409.25" u="1"/>
        <n v="10130.6" u="1"/>
        <n v="13886.94" u="1"/>
        <n v="13986.05" u="1"/>
        <n v="1913.64" u="1"/>
        <n v="4525.8999999999996" u="1"/>
        <n v="10051.16" u="1"/>
        <n v="12591.29" u="1"/>
        <n v="14142.59" u="1"/>
        <n v="14356.56" u="1"/>
        <n v="7991.91" u="1"/>
        <n v="14851.32" u="1"/>
        <n v="4743" u="1"/>
        <n v="11647.27" u="1"/>
        <n v="15276.13" u="1"/>
        <n v="4733.5600000000004" u="1"/>
        <n v="4385.8500000000004" u="1"/>
        <n v="6423.69" u="1"/>
        <n v="6879.95" u="1"/>
        <n v="14641.27" u="1"/>
        <n v="4853.51" u="1"/>
        <n v="520.04999999999995" u="1"/>
        <n v="6610.51" u="1"/>
        <n v="3894.78" u="1"/>
        <n v="4357.4799999999996" u="1"/>
        <n v="4789.7700000000004" u="1"/>
        <n v="7213.87" u="1"/>
        <n v="7670.13" u="1"/>
        <n v="8116.95" u="1"/>
        <n v="14147.2" u="1"/>
        <n v="38235.1" u="1"/>
        <n v="3468.8" u="1"/>
        <n v="4577.76" u="1"/>
        <n v="6219.9" u="1"/>
        <n v="6500.74" u="1"/>
        <n v="13285.75" u="1"/>
        <n v="13847.43" u="1"/>
        <n v="14565.65" u="1"/>
        <n v="4362.57" u="1"/>
        <n v="4680" u="1"/>
        <n v="6582.14" u="1"/>
        <n v="7617.79" u="1"/>
        <n v="3302.21" u="1"/>
        <n v="4477.43" u="1"/>
        <n v="6264.71" u="1"/>
        <n v="8326.61" u="1"/>
        <n v="9941.6" u="1"/>
        <n v="13123.64" u="1"/>
        <n v="13975.6" u="1"/>
        <n v="4217.43" u="1"/>
        <n v="6587.23" u="1"/>
        <n v="8157.41" u="1"/>
        <n v="42566.16" u="1"/>
        <n v="4373.97" u="1"/>
        <n v="4820.79" u="1"/>
        <n v="6584.1" u="1"/>
        <n v="7768.02" u="1"/>
        <n v="8218.7999999999993" u="1"/>
        <n v="13219.62" u="1"/>
        <n v="14988.02" u="1"/>
        <n v="15093.39" u="1"/>
        <n v="4493.92" u="1"/>
        <n v="9425.52" u="1"/>
        <n v="389.22" u="1"/>
        <n v="2428.8000000000002" u="1"/>
        <n v="4690.18" u="1"/>
        <n v="4913.59" u="1"/>
        <n v="5049.29" u="1"/>
        <n v="5749.8" u="1"/>
        <n v="8343.84" u="1"/>
        <n v="10150" u="1"/>
        <n v="14343.67" u="1"/>
        <n v="19210.22" u="1"/>
        <n v="6228.86" u="1"/>
        <n v="4939.5200000000004" u="1"/>
        <n v="6276.85" u="1"/>
        <n v="8131" u="1"/>
        <n v="14564.69" u="1"/>
        <n v="4476.95" u="1"/>
        <n v="4524.9399999999996" u="1"/>
        <n v="4751.4799999999996" u="1"/>
        <n v="13036.19" u="1"/>
        <n v="14648.05" u="1"/>
        <n v="16556.71" u="1"/>
        <n v="4548.91" u="1"/>
        <n v="7269.6" u="1"/>
        <n v="8021.23" u="1"/>
        <n v="11335.4" u="1"/>
        <n v="14456.88" u="1"/>
        <n v="14475.76" u="1"/>
        <n v="4461.2" u="1"/>
        <n v="4935.17" u="1"/>
        <n v="8048.38" u="1"/>
        <n v="14846.27" u="1"/>
        <n v="15507.06" u="1"/>
        <n v="15902.71" u="1"/>
        <n v="5043.72" u="1"/>
        <n v="11348.71" u="1"/>
        <n v="26387.54" u="1"/>
        <n v="132586.4" u="1"/>
        <n v="2438" u="1"/>
        <n v="4560.3100000000004" u="1"/>
        <n v="6239.04" u="1"/>
        <n v="7102.4" u="1"/>
        <n v="11964.69" u="1"/>
        <n v="14020.24" u="1"/>
        <n v="15880.7" u="1"/>
        <n v="5843.34" u="1"/>
        <n v="6476.98" u="1"/>
        <n v="4024.3" u="1"/>
        <n v="5039.37" u="1"/>
        <n v="7708.89" u="1"/>
        <n v="13931.31" u="1"/>
        <n v="19354.66" u="1"/>
        <n v="4444.2299999999996" u="1"/>
        <n v="6482.07" u="1"/>
        <n v="13791.21" u="1"/>
        <n v="14522.05" u="1"/>
        <n v="15361.39" u="1"/>
        <n v="16419.57" u="1"/>
        <n v="4350.21" u="1"/>
        <n v="6316.09" u="1"/>
        <n v="10606.04" u="1"/>
        <n v="17217.919999999998" u="1"/>
        <n v="17594" u="1"/>
        <n v="2619.4899999999998" u="1"/>
        <n v="4367.92" u="1"/>
        <n v="4929.6000000000004" u="1"/>
        <n v="6191.79" u="1"/>
        <n v="105844.09" u="1"/>
        <n v="7864.21" u="1"/>
        <n v="8248.3799999999992" u="1"/>
        <n v="9920.7999999999993" u="1"/>
        <n v="17123.419999999998" u="1"/>
        <n v="1306.95" u="1"/>
        <n v="2582.9" u="1"/>
        <n v="6284.59" u="1"/>
        <n v="10297.57" u="1"/>
        <n v="3601.82" u="1"/>
        <n v="6800.24" u="1"/>
        <n v="10393.549999999999" u="1"/>
        <n v="12876.25" u="1"/>
        <n v="2614.16" u="1"/>
        <n v="11347.75" u="1"/>
        <n v="6192.53" u="1"/>
        <n v="6618.51" u="1"/>
        <n v="10866.3" u="1"/>
        <n v="4595.2" u="1"/>
        <n v="4740.34" u="1"/>
        <n v="6944.16" u="1"/>
        <n v="14163.2" u="1"/>
        <n v="4383.1899999999996" u="1"/>
        <n v="4528.33" u="1"/>
        <n v="5394.82" u="1"/>
        <n v="6352.2" u="1"/>
        <n v="14594.27" u="1"/>
        <n v="14808.24" u="1"/>
        <n v="4325.76" u="1"/>
        <n v="10487.09" u="1"/>
        <n v="15031.6" u="1"/>
        <n v="895.3" u="1"/>
        <n v="4542.8599999999997" u="1"/>
        <n v="2172.4299999999998" u="1"/>
        <n v="4388.28" u="1"/>
        <n v="11735.49" u="1"/>
        <n v="12743.99" u="1"/>
        <n v="14090.71" u="1"/>
        <n v="15265.24" u="1"/>
        <n v="20286.310000000001" u="1"/>
        <n v="2280.98" u="1"/>
        <n v="4557.3900000000003" u="1"/>
        <n v="11799.18" u="1"/>
        <n v="13066.46" u="1"/>
        <n v="7989.99" u="1"/>
        <n v="11199.74" u="1"/>
        <n v="14343.23" u="1"/>
        <n v="14904.91" u="1"/>
        <n v="2339.39" u="1"/>
        <n v="7564.01" u="1"/>
        <n v="8146.53" u="1"/>
        <n v="12833.61" u="1"/>
        <n v="5141.87" u="1"/>
        <n v="6190.09" u="1"/>
        <n v="8381.85" u="1"/>
        <n v="13708.37" u="1"/>
        <n v="14142.57" u="1"/>
        <n v="15093.64" u="1"/>
        <n v="7998.21" u="1"/>
        <n v="10995.95" u="1"/>
        <n v="14528.83" u="1"/>
        <n v="6503.17" u="1"/>
        <n v="101001.60000000001" u="1"/>
        <n v="4361.87" u="1"/>
        <n v="7254.8" u="1"/>
        <n v="6206.58" u="1"/>
        <n v="3227.7" u="1"/>
        <n v="3398.4" u="1"/>
        <n v="4267.8500000000004" u="1"/>
        <n v="6284.85" u="1"/>
        <n v="7314.19" u="1"/>
        <n v="14309.29" u="1"/>
        <n v="14411.53" u="1"/>
        <n v="1865.54" u="1"/>
        <n v="4542.38" u="1"/>
        <n v="6553.07" u="1"/>
        <n v="7984.42" u="1"/>
        <n v="14338.35" u="1"/>
        <n v="15283.16" u="1"/>
        <n v="15404.28" u="1"/>
        <n v="4478.6400000000003" u="1"/>
        <n v="6293.07" u="1"/>
        <n v="8123.25" u="1"/>
        <n v="14434.33" u="1"/>
        <n v="4719.76" u="1"/>
        <n v="10719.67" u="1"/>
        <n v="23323.200000000001" u="1"/>
        <n v="9146.36" u="1"/>
        <n v="10716.54" u="1"/>
        <n v="6334.75" u="1"/>
        <n v="8380.89" u="1"/>
        <n v="21115.82" u="1"/>
        <n v="2312" u="1"/>
        <n v="14815.02" u="1"/>
        <n v="2124.5700000000002" u="1"/>
        <n v="2462.84" u="1"/>
        <n v="3830.45" u="1"/>
        <n v="6288.72" u="1"/>
        <n v="6569.56" u="1"/>
        <n v="6599.84" u="1"/>
        <n v="8082.31" u="1"/>
        <n v="63.98" u="1"/>
        <n v="4594.24" u="1"/>
        <n v="10130.41" u="1"/>
        <n v="14940.06" u="1"/>
        <n v="1332.76" u="1"/>
        <n v="2338.54" u="1"/>
        <n v="4421.95" u="1"/>
        <n v="8260.4599999999991" u="1"/>
        <n v="9281.58" u="1"/>
        <n v="14614.36" u="1"/>
        <n v="15042.3" u="1"/>
        <n v="138.9" u="1"/>
        <n v="4379.05" u="1"/>
        <n v="8159.36" u="1"/>
        <n v="15125.66" u="1"/>
        <n v="54161.32" u="1"/>
        <n v="4478.16" u="1"/>
        <n v="9387.74" u="1"/>
        <n v="14321.64" u="1"/>
        <n v="5097.2700000000004" u="1"/>
        <n v="5930.35" u="1"/>
        <n v="11002.73" u="1"/>
        <n v="4381.01" u="1"/>
        <n v="13785.89" u="1"/>
        <n v="13855.94" u="1"/>
        <n v="1595" u="1"/>
        <n v="2150.5" u="1"/>
        <n v="7451.32" u="1"/>
        <n v="8185.29" u="1"/>
        <n v="14836.07" u="1"/>
        <n v="4483.25" u="1"/>
        <n v="6605.67" u="1"/>
        <n v="8207.64" u="1"/>
        <n v="14660.65" u="1"/>
        <n v="23488" u="1"/>
        <n v="4410.07" u="1"/>
        <n v="6200.53" u="1"/>
        <n v="6288.24" u="1"/>
        <n v="7722.72" u="1"/>
        <n v="8651.33" u="1"/>
        <n v="7966.97" u="1"/>
        <n v="8054.68" u="1"/>
        <n v="13910.93" u="1"/>
        <n v="3574.93" u="1"/>
        <n v="6495.9" u="1"/>
        <n v="6562.77" u="1"/>
        <n v="8126.64" u="1"/>
        <n v="14166.58" u="1"/>
        <n v="2348.7199999999998" u="1"/>
        <n v="4868.29" u="1"/>
        <n v="5517.68" u="1"/>
        <n v="11122.2" u="1"/>
        <n v="14032.84" u="1"/>
        <n v="4696" u="1"/>
        <n v="5112.54" u="1"/>
        <n v="6547.02" u="1"/>
        <n v="6598.14" u="1"/>
        <n v="9268" u="1"/>
        <n v="14192.51" u="1"/>
        <n v="15880.68" u="1"/>
        <n v="16097.78" u="1"/>
        <n v="3902.17" u="1"/>
        <n v="8748" u="1"/>
        <n v="9756.5" u="1"/>
        <n v="56187" u="1"/>
        <n v="7705.75" u="1"/>
        <n v="8122.29" u="1"/>
        <n v="14553.53" u="1"/>
        <n v="15108.95" u="1"/>
        <n v="6322.39" u="1"/>
        <n v="6901.78" u="1"/>
        <n v="22764.04" u="1"/>
        <n v="3876" u="1"/>
        <n v="4675.8999999999996" u="1"/>
        <n v="5159.3100000000004" u="1"/>
        <n v="11637.32" u="1"/>
        <n v="14158.57" u="1"/>
        <n v="1976.7" u="1"/>
        <n v="8060.51" u="1"/>
        <n v="8148.22" u="1"/>
        <n v="15396.79" u="1"/>
        <n v="3553.85" u="1"/>
        <n v="5949.49" u="1"/>
        <n v="13849.41" u="1"/>
        <n v="22650.560000000001" u="1"/>
        <n v="931.1" u="1"/>
        <n v="4515.01" u="1"/>
        <n v="4538.9799999999996" u="1"/>
        <n v="6535.14" u="1"/>
        <n v="8854.85" u="1"/>
        <n v="55044.32" u="1"/>
        <n v="4373" u="1"/>
        <n v="7283.64" u="1"/>
        <n v="13198.8" u="1"/>
        <n v="13256.23" u="1"/>
        <n v="146.69999999999999" u="1"/>
        <n v="4946.08" u="1"/>
        <n v="6401.4" u="1"/>
        <n v="4861.5" u="1"/>
        <n v="6208.27" u="1"/>
        <n v="4939.7700000000004" u="1"/>
        <n v="6578.78" u="1"/>
        <n v="7958.96" u="1"/>
        <n v="8230.17" u="1"/>
        <n v="9465.26" u="1"/>
        <n v="16065.32" u="1"/>
        <n v="149.6" u="1"/>
        <n v="4389.49" u="1"/>
        <n v="4525.1899999999996" u="1"/>
        <n v="4845.75" u="1"/>
        <n v="7279.29" u="1"/>
        <n v="8054.94" u="1"/>
        <n v="9784.6" u="1"/>
        <n v="13269.54" u="1"/>
        <n v="1868.03" u="1"/>
        <n v="4769.4399999999996" u="1"/>
        <n v="4857.1499999999996" u="1"/>
        <n v="7611.25" u="1"/>
        <n v="8021.48" u="1"/>
        <n v="14457.38" u="1"/>
        <n v="14463.64" u="1"/>
        <n v="82598.850000000006" u="1"/>
        <n v="4790.28" u="1"/>
        <n v="13104.3" u="1"/>
        <n v="6191.3" u="1"/>
        <n v="7429.52" u="1"/>
        <n v="7933.77" u="1"/>
        <n v="8218.34" u="1"/>
        <n v="8275.77" u="1"/>
        <n v="9344.83" u="1"/>
        <n v="17318.3" u="1"/>
        <n v="4560.5600000000004" u="1"/>
        <n v="8320.58" u="1"/>
        <n v="15612.93" u="1"/>
        <n v="18186.7" u="1"/>
        <n v="2685.53" u="1"/>
        <n v="7688.3" u="1"/>
        <n v="8084" u="1"/>
        <n v="14065.55" u="1"/>
        <n v="16040.87" u="1"/>
        <n v="4342.24" u="1"/>
        <n v="4565.6499999999996" u="1"/>
        <n v="6592.09" u="1"/>
        <n v="13880.64" u="1"/>
        <n v="3865.71" u="1"/>
        <n v="7059.75" u="1"/>
        <n v="10392.57" u="1"/>
        <n v="13820.08" u="1"/>
        <n v="4241.91" u="1"/>
        <n v="6201.48" u="1"/>
        <n v="7943.95" u="1"/>
        <n v="17818.46" u="1"/>
        <n v="8337.81" u="1"/>
        <n v="2414.5" u="1"/>
        <n v="6192.04" u="1"/>
        <n v="14896.19" u="1"/>
        <n v="15110.16" u="1"/>
        <n v="16989.2" u="1"/>
        <n v="31497.59" u="1"/>
        <n v="6270.31" u="1"/>
        <n v="7366.52" u="1"/>
        <n v="8036.75" u="1"/>
        <n v="10051.91" u="1"/>
        <n v="407" u="1"/>
        <n v="3652.11" u="1"/>
        <n v="6876.8" u="1"/>
        <n v="14695.53" u="1"/>
        <n v="45445.88" u="1"/>
        <n v="49217.87" u="1"/>
        <n v="7012.5" u="1"/>
        <n v="10141.530000000001" u="1"/>
        <n v="10192.700000000001" u="1"/>
        <n v="4560.08" u="1"/>
        <n v="6208.53" u="1"/>
        <n v="14542.91" u="1"/>
        <n v="4532.93" u="1"/>
        <n v="4979.75" u="1"/>
        <n v="5583.11" u="1"/>
        <n v="10534.84" u="1"/>
        <n v="6304.46" u="1"/>
        <n v="16008.41" u="1"/>
        <n v="16992.16" u="1"/>
        <n v="54194.86" u="1"/>
        <n v="7786.93" u="1"/>
        <n v="14208.51" u="1"/>
        <n v="8764" u="1"/>
        <n v="4543.1099999999997" u="1"/>
        <n v="14007.85" u="1"/>
        <n v="14879.48" u="1"/>
        <n v="6882.63" u="1"/>
        <n v="16044.52" u="1"/>
        <n v="22496.27" u="1"/>
        <n v="4521.05" u="1"/>
        <n v="4596.1899999999996" u="1"/>
        <n v="7265.71" u="1"/>
        <n v="7848.23" u="1"/>
        <n v="7990.24" u="1"/>
        <n v="7999.68" u="1"/>
        <n v="9984.0300000000007" u="1"/>
        <n v="11375.66" u="1"/>
        <n v="3896.12" u="1"/>
        <n v="6558.89" u="1"/>
        <n v="8149.91" u="1"/>
        <n v="10514.21" u="1"/>
        <n v="15161.06" u="1"/>
        <n v="15237.37" u="1"/>
        <n v="4366.47" u="1"/>
        <n v="4948.99" u="1"/>
        <n v="14213.12" u="1"/>
        <n v="4526.1400000000003" u="1"/>
        <n v="4641" u="1"/>
        <n v="10020.14" u="1"/>
        <n v="14513.58" u="1"/>
        <n v="14803.86" u="1"/>
        <n v="18783.78" u="1"/>
        <n v="4371.5600000000004" u="1"/>
        <n v="7387.62" u="1"/>
        <n v="10735.23" u="1"/>
        <n v="13626.99" u="1"/>
        <n v="14312.92" u="1"/>
        <n v="130.69999999999999" u="1"/>
        <n v="6586.78" u="1"/>
        <n v="9481.26" u="1"/>
        <n v="13243.86" u="1"/>
        <n v="15746.23" u="1"/>
        <n v="4542.63" u="1"/>
        <n v="7338.41" u="1"/>
        <n v="1661.76" u="1"/>
        <n v="7951.21" u="1"/>
        <n v="8093.22" u="1"/>
        <n v="628" u="1"/>
        <n v="6534.44" u="1"/>
        <n v="7920.93" u="1"/>
        <n v="9316.02" u="1"/>
        <n v="14029.69" u="1"/>
        <n v="14419.08" u="1"/>
        <n v="4209.45" u="1"/>
        <n v="6555.28" u="1"/>
        <n v="6875.84" u="1"/>
        <n v="7234.95" u="1"/>
        <n v="11144.98" u="1"/>
        <n v="19067.53" u="1"/>
        <n v="1682.6" u="1"/>
        <n v="2383.13" u="1"/>
        <n v="5794.16" u="1"/>
        <n v="14831.27" u="1"/>
        <n v="136.5" u="1"/>
        <n v="4531.97" u="1"/>
        <n v="8205.9699999999993" u="1"/>
        <n v="14371.83" u="1"/>
        <n v="6648.08" u="1"/>
        <n v="7801.72" u="1"/>
        <n v="10322.08" u="1"/>
        <n v="14857.2" u="1"/>
        <n v="15345.7" u="1"/>
        <n v="4537.0600000000004" u="1"/>
        <n v="8312.1299999999992" u="1"/>
        <n v="14270.28" u="1"/>
        <n v="21724.79" u="1"/>
        <n v="4494.16" u="1"/>
        <n v="4947.29" u="1"/>
        <n v="15550.18" u="1"/>
        <n v="21150.49" u="1"/>
        <n v="4376.17" u="1"/>
        <n v="4832.43" u="1"/>
        <n v="9426" u="1"/>
        <n v="13964.25" u="1"/>
        <n v="14331.63" u="1"/>
        <n v="14525.93" u="1"/>
        <n v="15011.3" u="1"/>
        <n v="10281.879999999999" u="1"/>
        <n v="17059.75" u="1"/>
        <n v="2502.4699999999998" u="1"/>
        <n v="4438.6899999999996" u="1"/>
        <n v="6661.39" u="1"/>
        <n v="8268.01" u="1"/>
        <n v="8312.82" u="1"/>
        <n v="11118.09" u="1"/>
        <n v="12736.21" u="1"/>
        <n v="14861.81" u="1"/>
        <n v="6398.26" u="1"/>
        <n v="8367.1200000000008" u="1"/>
        <n v="45631.79" u="1"/>
        <n v="4347.8" u="1"/>
        <n v="5935.69" u="1"/>
        <n v="8680.2000000000007" u="1"/>
        <n v="15178.02" u="1"/>
        <n v="19633.650000000001" u="1"/>
        <n v="5150.6000000000004" u="1"/>
        <n v="6548.49" u="1"/>
        <n v="8176.1" u="1"/>
        <n v="9056.9699999999993" u="1"/>
        <n v="12746.39" u="1"/>
        <n v="2127.61" u="1"/>
        <n v="5367.7" u="1"/>
        <n v="14527.41" u="1"/>
        <n v="4373.7299999999996" u="1"/>
        <n v="8808.3700000000008" u="1"/>
        <n v="11996.67" u="1"/>
        <n v="15682.96" u="1"/>
        <n v="2803.54" u="1"/>
        <n v="4536.58" u="1"/>
        <n v="5122.2299999999996" u="1"/>
        <n v="8330.0499999999993" u="1"/>
        <n v="12868.3" u="1"/>
        <n v="13662.83" u="1"/>
        <n v="13876.8" u="1"/>
        <n v="16014.92" u="1"/>
        <n v="1858.88" u="1"/>
        <n v="2199.5700000000002" u="1"/>
        <n v="4364.29" u="1"/>
        <n v="6749.84" u="1"/>
        <n v="7030.68" u="1"/>
        <n v="2433.4" u="1"/>
        <n v="4378.82" u="1"/>
        <n v="4520.83" u="1"/>
        <n v="6625.54" u="1"/>
        <n v="8260" u="1"/>
        <n v="8374.86" u="1"/>
        <n v="13462.17" u="1"/>
        <n v="4768.21" u="1"/>
        <n v="8962.4699999999993" u="1"/>
        <n v="14563.52" u="1"/>
        <n v="23721.68" u="1"/>
        <n v="5145.03" u="1"/>
        <n v="8388.17" u="1"/>
        <n v="14783.75" u="1"/>
        <n v="8007.68" u="1"/>
        <n v="11611.89" u="1"/>
        <n v="14538.28" u="1"/>
        <n v="15639.63" u="1"/>
        <n v="4945.59" u="1"/>
        <n v="6594.04" u="1"/>
        <n v="8100.48" u="1"/>
        <n v="13296.93" u="1"/>
        <n v="7176.56" u="1"/>
        <n v="13705.99" u="1"/>
        <n v="17780.66" u="1"/>
        <n v="4503.8599999999997" u="1"/>
        <n v="14874.16" u="1"/>
        <n v="14937.85" u="1"/>
        <n v="4349.28" u="1"/>
        <n v="6541.7" u="1"/>
        <n v="8111.88" u="1"/>
        <n v="8925.4" u="1"/>
        <n v="10610.44" u="1"/>
        <n v="12110.57" u="1"/>
        <n v="13967.9" u="1"/>
        <n v="14864.67" u="1"/>
        <n v="2371.62" u="1"/>
        <n v="7435.34" u="1"/>
        <n v="2386.7600000000002" u="1"/>
        <n v="7226.46" u="1"/>
        <n v="9066.19" u="1"/>
        <n v="13882.1" u="1"/>
        <n v="16358.54" u="1"/>
        <n v="4523.4799999999996" u="1"/>
        <n v="6313.94" u="1"/>
        <n v="10390.9" u="1"/>
        <n v="14479.2" u="1"/>
        <n v="15375.97" u="1"/>
        <n v="42371.4" u="1"/>
        <n v="2345.4499999999998" u="1"/>
        <n v="7014.45" u="1"/>
        <n v="10142.299999999999" u="1"/>
        <n v="2428.44" u="1"/>
        <n v="3535.07" u="1"/>
        <n v="4933.71" u="1"/>
        <n v="11540.19" u="1"/>
        <n v="13675.18" u="1"/>
        <n v="16666.52" u="1"/>
        <n v="33648.11" u="1"/>
        <n v="4751.9799999999996" u="1"/>
        <n v="7143.84" u="1"/>
        <n v="6282.44" u="1"/>
        <n v="8757.7199999999993" u="1"/>
        <n v="12794.85" u="1"/>
        <n v="25335.439999999999" u="1"/>
        <n v="4935.67" u="1"/>
        <n v="9361.08" u="1"/>
        <n v="10545" u="1"/>
        <n v="14575.87" u="1"/>
        <n v="5034.78" u="1"/>
        <n v="6547.53" u="1"/>
        <n v="19253.73" u="1"/>
        <n v="4950.2" u="1"/>
        <n v="7082.06" u="1"/>
        <n v="4517.91" u="1"/>
        <n v="11665.92" u="1"/>
        <n v="14356.33" u="1"/>
        <n v="18258.54" u="1"/>
        <n v="30251.94" u="1"/>
        <n v="14107.73" u="1"/>
        <n v="7669.67" u="1"/>
        <n v="8213.27" u="1"/>
        <n v="9962" u="1"/>
        <n v="3431" u="1"/>
        <n v="5033.5600000000004" u="1"/>
        <n v="2245.4899999999998" u="1"/>
        <n v="4357.0200000000004" u="1"/>
        <n v="6307.15" u="1"/>
        <n v="6723.69" u="1"/>
        <n v="7237.38" u="1"/>
        <n v="8013.03" u="1"/>
        <n v="8922" u="1"/>
        <n v="26206.799999999999" u="1"/>
        <n v="4902.95" u="1"/>
        <n v="5881.17" u="1"/>
        <n v="6466.82" u="1"/>
        <n v="67638.48" u="1"/>
        <n v="8037" u="1"/>
        <n v="14258.7" u="1"/>
        <n v="15101.17" u="1"/>
        <n v="4938.32" u="1"/>
        <n v="39639.120000000003" u="1"/>
        <n v="2557.59" u="1"/>
        <n v="4373.51" u="1"/>
        <n v="4454.91" u="1"/>
        <n v="4678.32" u="1"/>
        <n v="10687.96" u="1"/>
        <n v="13317.81" u="1"/>
        <n v="14383.74" u="1"/>
        <n v="14948.55" u="1"/>
        <n v="16071.91" u="1"/>
        <n v="2287.17" u="1"/>
        <n v="6945.88" u="1"/>
        <n v="7257" u="1"/>
        <n v="7730.97" u="1"/>
        <n v="8177.79" u="1"/>
        <n v="12373" u="1"/>
        <n v="13359.49" u="1"/>
        <n v="14799.06" u="1"/>
        <n v="2079.88" u="1"/>
        <n v="2333.5700000000002" u="1"/>
        <n v="4408.88" u="1"/>
        <n v="13117.15" u="1"/>
        <n v="16596.72" u="1"/>
        <n v="2745.39" u="1"/>
        <n v="15348.12" u="1"/>
        <n v="16488.91" u="1"/>
        <n v="4552.8" u="1"/>
        <n v="7828.86" u="1"/>
        <n v="3549.73" u="1"/>
        <n v="6533.21" u="1"/>
        <n v="9023.2800000000007" u="1"/>
        <n v="9249.8700000000008" u="1"/>
        <n v="13848.68" u="1"/>
        <n v="14624.33" u="1"/>
        <n v="14953.16" u="1"/>
        <n v="6408.91" u="1"/>
        <n v="2599.64" u="1"/>
        <n v="3540.29" u="1"/>
        <n v="10230" u="1"/>
        <n v="4548.45" u="1"/>
        <n v="9027.2000000000007" u="1"/>
        <n v="12170.69" u="1"/>
        <n v="14912.17" u="1"/>
        <n v="6559.14" u="1"/>
        <n v="6634.28" u="1"/>
        <n v="14232.5" u="1"/>
        <n v="901.6" u="1"/>
        <n v="3867.53" u="1"/>
        <n v="8113.57" u="1"/>
        <n v="8376.59" u="1"/>
        <n v="8670" u="1"/>
        <n v="9289.11" u="1"/>
        <n v="14255.3" u="1"/>
        <n v="14717.87" u="1"/>
        <n v="9.6999999999999993" u="1"/>
        <n v="1798.12" u="1"/>
        <n v="2546.3200000000002" u="1"/>
        <n v="2739.45" u="1"/>
        <n v="4553.54" u="1"/>
        <n v="6201.99" u="1"/>
        <n v="6289.7" u="1"/>
        <n v="14083.01" u="1"/>
        <n v="270823.3" u="1"/>
        <n v="6533.95" u="1"/>
        <n v="14396.09" u="1"/>
        <n v="14689.5" u="1"/>
        <n v="2900.71" u="1"/>
        <n v="11144" u="1"/>
        <n v="15047.39" u="1"/>
        <n v="15609.07" u="1"/>
        <n v="18753.28" u="1"/>
        <n v="6995.3" u="1"/>
        <n v="11399.65" u="1"/>
        <n v="14875.1" u="1"/>
        <n v="25576.799999999999" u="1"/>
        <n v="14620.24" u="1"/>
        <n v="71015.28" u="1"/>
        <n v="1959.38" u="1"/>
        <n v="1179.5" u="1"/>
        <n v="2759.68" u="1"/>
        <n v="6574.41" u="1"/>
        <n v="8537.74" u="1"/>
        <n v="15887.52" u="1"/>
        <n v="4381.99" u="1"/>
        <n v="4439.42" u="1"/>
        <n v="4517.6899999999996" u="1"/>
        <n v="2374.4" u="1"/>
        <n v="2707.95" u="1"/>
        <n v="4547.97" u="1"/>
        <n v="8410.26" u="1"/>
        <n v="16547.28" u="1"/>
        <n v="10140.11" u="1"/>
        <n v="11866.83" u="1"/>
        <n v="210.11" u="1"/>
        <n v="12026.5" u="1"/>
        <n v="4553.0600000000004" u="1"/>
        <n v="7940.8" u="1"/>
        <n v="8350.39" u="1"/>
        <n v="8481" u="1"/>
        <n v="13852.33" u="1"/>
        <n v="14471.44" u="1"/>
        <n v="16022.74" u="1"/>
        <n v="8637.5400000000009" u="1"/>
        <n v="8851.51" u="1"/>
        <n v="13217.47" u="1"/>
        <n v="14727.09" u="1"/>
        <n v="4479.88" u="1"/>
        <n v="6267.16" u="1"/>
        <n v="6575.15" u="1"/>
        <n v="14771.9" u="1"/>
        <n v="1304.17" u="1"/>
        <n v="4491.28" u="1"/>
        <n v="6595.99" u="1"/>
        <n v="4379.55" u="1"/>
        <n v="6474.82" u="1"/>
        <n v="6538.56" u="1"/>
        <n v="8187.01" u="1"/>
        <n v="8842.81" u="1"/>
        <n v="14507.55" u="1"/>
        <n v="15694.6" u="1"/>
        <n v="100" u="1"/>
        <n v="2531.31" u="1"/>
        <n v="3554.95" u="1"/>
        <n v="3725.65" u="1"/>
        <n v="3850.93" u="1"/>
        <n v="4442.07" u="1"/>
        <n v="4496.37" u="1"/>
        <n v="14144.09" u="1"/>
        <n v="14262.08" u="1"/>
        <n v="25959.39" u="1"/>
        <n v="4384.6400000000003" u="1"/>
        <n v="5061.18" u="1"/>
        <n v="6875.61" u="1"/>
        <n v="5860.8" u="1"/>
        <n v="7234.72" u="1"/>
        <n v="8179.48" u="1"/>
        <n v="15353.94" u="1"/>
        <n v="4541.18" u="1"/>
        <n v="12698.95" u="1"/>
        <n v="15162.77" u="1"/>
        <n v="2852.24" u="1"/>
        <n v="3232.8" u="1"/>
        <n v="4136.04" u="1"/>
        <n v="4555.71" u="1"/>
        <n v="13130.02" u="1"/>
        <n v="13640.53" u="1"/>
        <n v="650.78" u="1"/>
        <n v="6312.71" u="1"/>
        <n v="9354.7999999999993" u="1"/>
        <n v="12728.01" u="1"/>
        <n v="14671.83" u="1"/>
        <n v="1304.05" u="1"/>
        <n v="6293.83" u="1"/>
        <n v="6432.66" u="1"/>
        <n v="22470.36" u="1"/>
        <n v="14350.05" u="1"/>
        <n v="6413.78" u="1"/>
        <n v="10686.56" u="1"/>
        <n v="4369.63" u="1"/>
        <n v="12939.54" u="1"/>
        <n v="16064.15" u="1"/>
        <n v="4807.01" u="1"/>
        <n v="4885.28" u="1"/>
        <n v="5033.55" u="1"/>
        <n v="15084.71" u="1"/>
        <n v="5673.5" u="1"/>
        <n v="6536.86" u="1"/>
        <n v="6651.72" u="1"/>
        <n v="7931.62" u="1"/>
        <n v="13004.02" u="1"/>
        <n v="4374.72" u="1"/>
        <n v="7671.62" u="1"/>
        <n v="14896.67" u="1"/>
        <n v="7170.5" u="1"/>
        <n v="7421.06" u="1"/>
        <n v="11118.32" u="1"/>
        <n v="14699.24" u="1"/>
        <n v="3652.23" u="1"/>
        <n v="6261.11" u="1"/>
        <n v="7046.2" u="1"/>
        <n v="17252.96" u="1"/>
        <n v="7483.58" u="1"/>
        <n v="16518.990000000002" u="1"/>
        <n v="4509.2" u="1"/>
        <n v="9341.2199999999993" u="1"/>
        <n v="9746.36" u="1"/>
        <n v="13014.89" u="1"/>
        <n v="14655.12" u="1"/>
        <n v="4514.29" u="1"/>
        <n v="4933.96" u="1"/>
        <n v="6223.3" u="1"/>
        <n v="6582.41" u="1"/>
        <n v="320394.82" u="1"/>
        <n v="8777.1" u="1"/>
        <n v="14221.61" u="1"/>
        <n v="2165.41" u="1"/>
        <n v="12945.63" u="1"/>
        <n v="13408.2" u="1"/>
        <n v="3886.43" u="1"/>
        <n v="6312.97" u="1"/>
        <n v="3829" u="1"/>
        <n v="4929.6099999999997" u="1"/>
        <n v="8069.97" u="1"/>
        <n v="14950.01" u="1"/>
        <n v="15007.44" u="1"/>
        <n v="31905" u="1"/>
        <n v="4551.62" u="1"/>
        <n v="5146.71" u="1"/>
        <n v="14701.41" u="1"/>
        <n v="14761.97" u="1"/>
        <n v="32798.57" u="1"/>
        <n v="1800" u="1"/>
        <n v="7184.55" u="1"/>
        <n v="10207.969999999999" u="1"/>
        <n v="15908.13" u="1"/>
        <n v="25127.08" u="1"/>
        <n v="38040.080000000002" u="1"/>
        <n v="6369.18" u="1"/>
        <n v="6552.87" u="1"/>
        <n v="6643.71" u="1"/>
        <n v="6650.02" u="1"/>
        <n v="11701.84" u="1"/>
        <n v="26142.63" u="1"/>
        <n v="4140.17" u="1"/>
        <n v="14111.36" u="1"/>
        <n v="14580.98" u="1"/>
        <n v="16849.72" u="1"/>
        <n v="29973.53" u="1"/>
        <n v="5941.98" u="1"/>
        <n v="6452.54" u="1"/>
        <n v="9133.34" u="1"/>
        <n v="18216.11" u="1"/>
        <n v="18752.650000000001" u="1"/>
        <n v="4368.67" u="1"/>
        <n v="5156.8900000000003" u="1"/>
        <n v="10687.77" u="1"/>
        <n v="12143.09" u="1"/>
        <n v="13617.29" u="1"/>
        <n v="14664.34" u="1"/>
        <n v="92" u="1"/>
        <n v="2269.61" u="1"/>
        <n v="9322.07" u="1"/>
        <n v="14824.01" u="1"/>
        <n v="15657.09" u="1"/>
        <n v="711.57" u="1"/>
        <n v="4295.49" u="1"/>
        <n v="4518.8999999999996" u="1"/>
        <n v="9883.75" u="1"/>
        <n v="4763.1499999999996" u="1"/>
        <n v="2238.7199999999998" u="1"/>
        <n v="4394.6000000000004" u="1"/>
        <n v="13813.07" u="1"/>
        <n v="14272.51" u="1"/>
        <n v="15456.43" u="1"/>
        <n v="659.35" u="1"/>
        <n v="5958.47" u="1"/>
        <n v="6320.71" u="1"/>
        <n v="13133.4" u="1"/>
        <n v="14917.55" u="1"/>
        <n v="3985.3" u="1"/>
        <n v="4825.67" u="1"/>
        <n v="6368.7" u="1"/>
        <n v="7908.6" u="1"/>
        <n v="8480.2900000000009" u="1"/>
        <n v="11719.76" u="1"/>
        <n v="15022.92" u="1"/>
        <n v="1872.94" u="1"/>
        <n v="4927.91" u="1"/>
        <n v="5127.3500000000004" u="1"/>
        <n v="7455.47" u="1"/>
        <n v="8095.42" u="1"/>
        <n v="10682.89" u="1"/>
        <n v="4441.37" u="1"/>
        <n v="10679.76" u="1"/>
        <n v="13743.81" u="1"/>
        <n v="3891.28" u="1"/>
        <n v="7375.98" u="1"/>
        <n v="3942.4" u="1"/>
        <n v="4371.32" u="1"/>
        <n v="5075.01" u="1"/>
        <n v="15017.35" u="1"/>
        <n v="16176.13" u="1"/>
        <n v="4389.03" u="1"/>
        <n v="5126.13" u="1"/>
        <n v="17487.27" u="1"/>
        <n v="4440.1499999999996" u="1"/>
        <n v="5032.1099999999997" u="1"/>
        <n v="6243.18" u="1"/>
        <n v="15097.58" u="1"/>
        <n v="15445.29" u="1"/>
        <n v="19134.45" u="1"/>
        <n v="4376.41" u="1"/>
        <n v="4548.7" u="1"/>
        <n v="7293.36" u="1"/>
        <n v="3786.23" u="1"/>
        <n v="8724.7999999999993" u="1"/>
        <n v="9190.5" u="1"/>
        <n v="10199" u="1"/>
        <n v="14102.39" u="1"/>
        <n v="7751.58" u="1"/>
        <n v="8996.2000000000007" u="1"/>
        <n v="11054.88" u="1"/>
        <n v="2419.6" u="1"/>
        <n v="3708.94" u="1"/>
        <n v="4378.37" u="1"/>
        <n v="4526.6400000000003" u="1"/>
        <n v="3646.79" u="1"/>
        <n v="4719.7700000000004" u="1"/>
        <n v="5157.1499999999996" u="1"/>
        <n v="8502.1299999999992" u="1"/>
        <n v="15076.26" u="1"/>
        <n v="1807.82" u="1"/>
        <n v="5042.29" u="1"/>
        <n v="5130" u="1"/>
        <n v="7147" u="1"/>
        <n v="7980.08" u="1"/>
        <n v="10522.26" u="1"/>
        <n v="13586.31" u="1"/>
        <n v="4978.55" u="1"/>
        <n v="5703.08" u="1"/>
        <n v="14023.64" u="1"/>
        <n v="14132.24" u="1"/>
        <n v="6228.17" u="1"/>
        <n v="19916.98" u="1"/>
        <n v="4536.82" u="1"/>
        <n v="4911.68" u="1"/>
        <n v="8042.6" u="1"/>
        <n v="11250.66" u="1"/>
        <n v="23415.23" u="1"/>
        <n v="6719.8" u="1"/>
        <n v="8538.24" u="1"/>
        <n v="13931.58" u="1"/>
        <n v="14221.86" u="1"/>
        <n v="16400.54" u="1"/>
        <n v="29166.46" u="1"/>
        <n v="4439.67" u="1"/>
        <n v="4974.2" u="1"/>
        <n v="8144.84" u="1"/>
        <n v="9364.9599999999991" u="1"/>
        <n v="13960.64" u="1"/>
        <n v="15077.74" u="1"/>
        <n v="2877.21" u="1"/>
        <n v="4345.6499999999996" u="1"/>
        <n v="4548.22" u="1"/>
        <n v="11050" u="1"/>
        <n v="15080.87" u="1"/>
        <n v="4051.69" u="1"/>
        <n v="4599.34" u="1"/>
        <n v="7344" u="1"/>
        <n v="13766.34" u="1"/>
        <n v="14541.99" u="1"/>
        <n v="23333.25" u="1"/>
        <n v="4390.46" u="1"/>
        <n v="5395.83" u="1"/>
        <n v="4438.45" u="1"/>
        <n v="5135.83" u="1"/>
        <n v="7937.92" u="1"/>
        <n v="9914.81" u="1"/>
        <n v="14746.47" u="1"/>
        <n v="20391.900000000001" u="1"/>
        <n v="7708.2" u="1"/>
        <n v="14513.62" u="1"/>
        <n v="4528.12" u="1"/>
        <n v="12248.02" u="1"/>
        <n v="12656.29" u="1"/>
        <n v="4365.2700000000004" u="1"/>
        <n v="5035.5" u="1"/>
        <n v="6653.67" u="1"/>
        <n v="7885.58" u="1"/>
        <n v="14485.25" u="1"/>
        <n v="4603.21" u="1"/>
        <n v="13170.72" u="1"/>
        <n v="2341.46" u="1"/>
        <n v="6360.21" u="1"/>
        <n v="7172.45" u="1"/>
        <n v="12433.62" u="1"/>
        <n v="27185.3" u="1"/>
        <n v="35351.78" u="1"/>
        <n v="4439.1899999999996" u="1"/>
        <n v="4442.32" u="1"/>
        <n v="5098.0200000000004" u="1"/>
        <n v="7328.99" u="1"/>
        <n v="7640.11" u="1"/>
        <n v="14862.81" u="1"/>
        <n v="84" u="1"/>
        <n v="1134.01" u="1"/>
        <n v="7437.54" u="1"/>
        <n v="312" u="1"/>
        <n v="4568.58" u="1"/>
        <n v="8040.9" u="1"/>
        <n v="14677.9" u="1"/>
        <n v="4251.1499999999996" u="1"/>
        <n v="4366.01" u="1"/>
        <n v="4396.29" u="1"/>
        <n v="7847.77" u="1"/>
        <n v="12294.31" u="1"/>
        <n v="10554.97" u="1"/>
        <n v="14301.82" u="1"/>
        <n v="14352.99" u="1"/>
        <n v="14700.7" u="1"/>
        <n v="1596.46" u="1"/>
        <n v="4525.68" u="1"/>
        <n v="4661.38" u="1"/>
        <n v="6448.66" u="1"/>
        <n v="7998" u="1"/>
        <n v="11155.2" u="1"/>
        <n v="20645.53" u="1"/>
        <n v="850.08" u="1"/>
        <n v="2329.8200000000002" u="1"/>
        <n v="4371.1000000000004" u="1"/>
        <n v="5041.33" u="1"/>
        <n v="7592.86" u="1"/>
        <n v="13778.69" u="1"/>
        <n v="2590.8000000000002" u="1"/>
        <n v="9323.7999999999993" u="1"/>
        <n v="13823.5" u="1"/>
        <n v="14034.34" u="1"/>
        <n v="2267.67" u="1"/>
        <n v="4379.32" u="1"/>
        <n v="6598.89" u="1"/>
        <n v="7218" u="1"/>
        <n v="9758" u="1"/>
        <n v="17206.98" u="1"/>
        <n v="3380" u="1"/>
        <n v="4282.17" u="1"/>
        <n v="4369.88" u="1"/>
        <n v="4535.8599999999997" u="1"/>
        <n v="5876.32" u="1"/>
        <n v="5960.9" u="1"/>
        <n v="6329.45" u="1"/>
        <n v="8171.03" u="1"/>
        <n v="15059.28" u="1"/>
        <n v="3250" u="1"/>
        <n v="4384.41" u="1"/>
        <n v="4478.43" u="1"/>
        <n v="6495.43" u="1"/>
        <n v="6631.13" u="1"/>
        <n v="2247.1999999999998" u="1"/>
        <n v="3120" u="1"/>
        <n v="4441.84" u="1"/>
        <n v="5860.57" u="1"/>
        <n v="6002.58" u="1"/>
        <n v="9127.06" u="1"/>
        <n v="2402.7600000000002" u="1"/>
        <n v="15008.9" u="1"/>
        <n v="2802.57" u="1"/>
        <n v="4504.3599999999997" u="1"/>
        <n v="14370.91" u="1"/>
        <n v="15398.29" u="1"/>
        <n v="26023.64" u="1"/>
        <n v="5134.87" u="1"/>
        <n v="14859.41" u="1"/>
        <n v="34988.129999999997" u="1"/>
        <n v="1889.96" u="1"/>
        <n v="4905.1499999999996" u="1"/>
        <n v="6484.77" u="1"/>
        <n v="15076.51" u="1"/>
        <n v="5886.5" u="1"/>
        <n v="44091.25" u="1"/>
        <n v="6314.44" u="1"/>
        <n v="7981.77" u="1"/>
        <n v="13809.92" u="1"/>
        <n v="14818.42" u="1"/>
        <n v="15705.8" u="1"/>
        <n v="568" u="1"/>
        <n v="1614.82" u="1"/>
        <n v="5049.07" u="1"/>
        <n v="6375" u="1"/>
        <n v="14407.02" u="1"/>
        <n v="2356.12" u="1"/>
        <n v="8044.29" u="1"/>
        <n v="12026.56" u="1"/>
        <n v="14336.97" u="1"/>
        <n v="16528.419999999998" u="1"/>
        <n v="8193.91" u="1"/>
        <n v="2402.52" u="1"/>
        <n v="7264.29" u="1"/>
        <n v="3883.4" u="1"/>
        <n v="4540.47" u="1"/>
        <n v="4929.8599999999997" u="1"/>
        <n v="7285.13" u="1"/>
        <n v="15946.39" u="1"/>
        <n v="34146.6" u="1"/>
        <n v="4473.6000000000004" u="1"/>
        <n v="7617.09" u="1"/>
        <n v="5892.33" u="1"/>
        <n v="4575.84" u="1"/>
        <n v="5692.89" u="1"/>
        <n v="6562.56" u="1"/>
        <n v="7824.75" u="1"/>
        <n v="8466" u="1"/>
        <n v="8734.27" u="1"/>
        <n v="17226.8" u="1"/>
        <n v="2173.7800000000002" u="1"/>
        <n v="4363.83" u="1"/>
        <n v="4373.2700000000004" u="1"/>
        <n v="5886.02" u="1"/>
        <n v="6187.7" u="1"/>
        <n v="7903.02" u="1"/>
        <n v="9612.16" u="1"/>
        <n v="11919.44" u="1"/>
        <n v="8859.31" u="1"/>
        <n v="14297.46" u="1"/>
        <n v="3805.5" u="1"/>
        <n v="4580.93" u="1"/>
        <n v="7325.59" u="1"/>
        <n v="9018.98" u="1"/>
        <n v="14683.72" u="1"/>
        <n v="14900.82" u="1"/>
        <n v="15921.94" u="1"/>
        <n v="23144.75" u="1"/>
        <n v="29113.18" u="1"/>
        <n v="15015.68" u="1"/>
        <n v="16081.61" u="1"/>
        <n v="16551.740000000002" u="1"/>
        <n v="5.5" u="1"/>
        <n v="2313.59" u="1"/>
        <n v="4166.3500000000004" u="1"/>
        <n v="4335.46" u="1"/>
        <n v="5990.22" u="1"/>
        <n v="15258.71" u="1"/>
        <n v="6031.9" u="1"/>
        <n v="8058.34" u="1"/>
        <n v="9648.27" u="1"/>
        <n v="9708.83" u="1"/>
        <n v="76" u="1"/>
        <n v="545.86" u="1"/>
        <n v="1432.48" u="1"/>
        <n v="1868.88" u="1"/>
        <n v="11697.46" u="1"/>
        <n v="12099.47" u="1"/>
        <n v="4008.44" u="1"/>
        <n v="4394.8500000000004" u="1"/>
        <n v="6580.96" u="1"/>
        <n v="7945.44" u="1"/>
        <n v="25738.22" u="1"/>
        <n v="3161.2" u="1"/>
        <n v="7268.9" u="1"/>
        <n v="8324.25" u="1"/>
        <n v="15323.19" u="1"/>
        <n v="16261.64" u="1"/>
        <n v="671.77" u="1"/>
        <n v="4351.95" u="1"/>
        <n v="5049.33" u="1"/>
        <n v="6193.53" u="1"/>
        <n v="6565.21" u="1"/>
        <n v="7211.47" u="1"/>
        <n v="12109.65" u="1"/>
        <n v="4928.16" u="1"/>
        <n v="9339.7999999999993" u="1"/>
        <n v="19286.689999999999" u="1"/>
        <n v="4529.33" u="1"/>
        <n v="5033.58" u="1"/>
        <n v="8430.41" u="1"/>
        <n v="14328" u="1"/>
        <n v="1496.87" u="1"/>
        <n v="4553.3" u="1"/>
        <n v="6144.32" u="1"/>
        <n v="13125.2" u="1"/>
        <n v="1845.56" u="1"/>
        <n v="3384" u="1"/>
        <n v="7684.22" u="1"/>
        <n v="14513.6" u="1"/>
        <n v="15126.45" u="1"/>
        <n v="18757.990000000002" u="1"/>
        <n v="5796.61" u="1"/>
        <n v="6409.41" u="1"/>
        <n v="7559.92" u="1"/>
        <n v="7958.75" u="1"/>
        <n v="3430.4" u="1"/>
        <n v="4075.07" u="1"/>
        <n v="4304.7" u="1"/>
        <n v="4558.3900000000003" u="1"/>
        <n v="6825.95" u="1"/>
        <n v="10390.67" u="1"/>
        <n v="12111.13" u="1"/>
        <n v="4694.09" u="1"/>
        <n v="6538.8" u="1"/>
        <n v="18095.45" u="1"/>
        <n v="4491.5200000000004" u="1"/>
        <n v="8011.83" u="1"/>
        <n v="15168.82" u="1"/>
        <n v="1947.03" u="1"/>
        <n v="2146.7600000000002" u="1"/>
        <n v="4367.22" u="1"/>
        <n v="8942.4" u="1"/>
        <n v="21242.86" u="1"/>
        <n v="36245.54" u="1"/>
        <n v="38964.22" u="1"/>
        <n v="43624.38" u="1"/>
        <n v="230999.98" u="1"/>
        <n v="1595.98" u="1"/>
        <n v="2240.17" u="1"/>
        <n v="4547.7299999999996" u="1"/>
        <n v="6405.06" u="1"/>
        <n v="12456.4" u="1"/>
        <n v="14530.83" u="1"/>
        <n v="4517.45" u="1"/>
        <n v="5127.12" u="1"/>
        <n v="14559.89" u="1"/>
        <n v="15172.74" u="1"/>
        <n v="32909.129999999997" u="1"/>
        <n v="4179.18" u="1"/>
        <n v="6247.3" u="1"/>
        <n v="4552.82" u="1"/>
        <n v="7801.73" u="1"/>
        <n v="11805.79" u="1"/>
        <n v="14024.14" u="1"/>
        <n v="15431.52" u="1"/>
        <n v="138" u="1"/>
        <n v="4579.97" u="1"/>
        <n v="8045.98" u="1"/>
        <n v="10105" u="1"/>
        <n v="6194.96" u="1"/>
        <n v="13386.15" u="1"/>
        <n v="20313.63" u="1"/>
        <n v="23416.23" u="1"/>
        <n v="2313.11" u="1"/>
        <n v="2494.23" u="1"/>
        <n v="4331.37" u="1"/>
        <n v="4479.6400000000003" u="1"/>
        <n v="4557.91" u="1"/>
        <n v="9336.4" u="1"/>
        <n v="6622.9" u="1"/>
        <n v="14465.39" u="1"/>
        <n v="2302.08" u="1"/>
        <n v="7147.99" u="1"/>
        <n v="14905.95" u="1"/>
        <n v="8839.2000000000007" u="1"/>
        <n v="11031.62" u="1"/>
        <n v="11756.1" u="1"/>
        <n v="28191.84" u="1"/>
        <n v="39024.959999999999" u="1"/>
        <n v="4387.58" u="1"/>
        <n v="14765.85" u="1"/>
        <n v="14864.96" u="1"/>
        <n v="16741.240000000002" u="1"/>
        <n v="6570.56" u="1"/>
        <n v="14354.45" u="1"/>
        <n v="14861.83" u="1"/>
        <n v="4547.25" u="1"/>
        <n v="4595.24" u="1"/>
        <n v="6310.56" u="1"/>
        <n v="8852.51" u="1"/>
        <n v="9299.33" u="1"/>
        <n v="17540.38" u="1"/>
        <n v="6315.65" u="1"/>
        <n v="14096.36" u="1"/>
        <n v="14600.61" u="1"/>
        <n v="21542.880000000001" u="1"/>
        <n v="36890.39" u="1"/>
        <n v="2442.87" u="1"/>
        <n v="2791.56" u="1"/>
        <n v="3815.2" u="1"/>
        <n v="6248.78" u="1"/>
        <n v="6279.06" u="1"/>
        <n v="9683.15" u="1"/>
        <n v="13442.62" u="1"/>
        <n v="14492.8" u="1"/>
        <n v="4391.45" u="1"/>
        <n v="1938.73" u="1"/>
        <n v="2125.44" u="1"/>
        <n v="7935.73" u="1"/>
        <n v="8087.18" u="1"/>
        <n v="8165.45" u="1"/>
        <n v="4713.97" u="1"/>
        <n v="13823.31" u="1"/>
        <n v="4018.14" u="1"/>
        <n v="4453.97" u="1"/>
        <n v="4592.8" u="1"/>
        <n v="7781.15" u="1"/>
        <n v="18564.36" u="1"/>
        <n v="1387.47" u="1"/>
        <n v="4332.8" u="1"/>
        <n v="6986.62" u="1"/>
        <n v="23805.87" u="1"/>
        <n v="2905.2" u="1"/>
        <n v="6590.92" u="1"/>
        <n v="36431.199999999997" u="1"/>
        <n v="3996.69" u="1"/>
        <n v="4546.7700000000004" u="1"/>
        <n v="6059.52" u="1"/>
        <n v="6563.77" u="1"/>
        <n v="7931.38" u="1"/>
        <n v="1135.04" u="1"/>
        <n v="4074.96" u="1"/>
        <n v="13687.13" u="1"/>
        <n v="29851.200000000001" u="1"/>
        <n v="4085.38" u="1"/>
        <n v="4551.8599999999997" u="1"/>
        <n v="6548.02" u="1"/>
        <n v="6897.69" u="1"/>
        <n v="8072.17" u="1"/>
        <n v="8750" u="1"/>
        <n v="15573.52" u="1"/>
        <n v="15579.78" u="1"/>
        <n v="2832.02" u="1"/>
        <n v="7754.74" u="1"/>
        <n v="8174.41" u="1"/>
        <n v="10789.8" u="1"/>
        <n v="14220.44" u="1"/>
        <n v="2114.7800000000002" u="1"/>
        <n v="5991.43" u="1"/>
        <n v="6320.26" u="1"/>
        <n v="14380.11" u="1"/>
        <n v="15251.74" u="1"/>
        <n v="17495.82" u="1"/>
        <n v="6594.79" u="1"/>
        <n v="8029.27" u="1"/>
        <n v="9321.86" u="1"/>
        <n v="10036.950000000001" u="1"/>
        <n v="11377.41" u="1"/>
        <n v="700" u="1"/>
        <n v="7898.66" u="1"/>
        <n v="8070.95" u="1"/>
        <n v="8355.0400000000009" u="1"/>
        <n v="14393.42" u="1"/>
        <n v="15414.54" u="1"/>
        <n v="19462.34" u="1"/>
        <n v="2088.61" u="1"/>
        <n v="6267.92" u="1"/>
        <n v="6271.05" u="1"/>
        <n v="6551.89" u="1"/>
        <n v="4941.99" u="1"/>
        <n v="7239.83" u="1"/>
        <n v="7384.97" u="1"/>
        <n v="26069.45" u="1"/>
        <n v="2124.59" u="1"/>
        <n v="4370.87" u="1"/>
        <n v="4380.3100000000004" u="1"/>
        <n v="4519.1400000000003" u="1"/>
        <n v="4539.9799999999996" u="1"/>
        <n v="6478.71" u="1"/>
        <n v="8163.75" u="1"/>
        <n v="17650.61" u="1"/>
        <n v="4074.72" u="1"/>
        <n v="11014.64" u="1"/>
        <n v="14946.4" u="1"/>
        <n v="4530.54" u="1"/>
        <n v="6459.83" u="1"/>
        <n v="9112.5" u="1"/>
        <n v="9265.91" u="1"/>
        <n v="11289.17" u="1"/>
        <n v="12680.8" u="1"/>
        <n v="3892.01" u="1"/>
        <n v="4919.93" u="1"/>
        <n v="13845.84" u="1"/>
        <n v="14455.46" u="1"/>
        <n v="759.73" u="1"/>
        <n v="4562.78" u="1"/>
        <n v="7123.75" u="1"/>
        <n v="15460.83" u="1"/>
        <n v="5815.53" u="1"/>
        <n v="6283.19" u="1"/>
        <n v="32627.66" u="1"/>
        <n v="2399.4899999999998" u="1"/>
        <n v="6527.44" u="1"/>
        <n v="7904.49" u="1"/>
        <n v="16020.07" u="1"/>
        <n v="18285.990000000002" u="1"/>
        <n v="774.18" u="1"/>
        <n v="5002.07" u="1"/>
        <n v="14313.02" u="1"/>
        <n v="4944.6400000000003" u="1"/>
        <n v="7912.71" u="1"/>
        <n v="5808" u="1"/>
        <n v="7378.18" u="1"/>
        <n v="8734.77" u="1"/>
        <n v="14070.68" u="1"/>
        <n v="1922.25" u="1"/>
        <n v="6885.33" u="1"/>
        <n v="7108.74" u="1"/>
        <n v="8177.8" u="1"/>
        <n v="14817.96" u="1"/>
        <n v="4550.8999999999996" u="1"/>
        <n v="4946.6000000000004" u="1"/>
        <n v="7636.96" u="1"/>
        <n v="8138.08" u="1"/>
        <n v="13592.36" u="1"/>
        <n v="14703.1" u="1"/>
        <n v="1288" u="1"/>
        <n v="13966" u="1"/>
        <n v="14397.07" u="1"/>
        <n v="34996.300000000003" u="1"/>
        <n v="1865.31" u="1"/>
        <n v="2415" u="1"/>
        <n v="4097.7700000000004" u="1"/>
        <n v="4369.17" u="1"/>
        <n v="6241.03" u="1"/>
        <n v="6464.44" u="1"/>
        <n v="7793.5" u="1"/>
        <n v="13210.02" u="1"/>
        <n v="14103.66" u="1"/>
        <n v="4555.99" u="1"/>
        <n v="13408.24" u="1"/>
        <n v="14553.61" u="1"/>
        <n v="15038.98" u="1"/>
        <n v="4441.13" u="1"/>
        <n v="6738.97" u="1"/>
        <n v="13335.06" u="1"/>
        <n v="14400.99" u="1"/>
        <n v="2331.4" u="1"/>
        <n v="3881.72" u="1"/>
        <n v="4347.1099999999997" u="1"/>
        <n v="5558.18" u="1"/>
        <n v="11359.74" u="1"/>
        <n v="13558.42" u="1"/>
        <n v="14503.23" u="1"/>
        <n v="4872.2" u="1"/>
        <n v="8209.89" u="1"/>
        <n v="13309.82" u="1"/>
        <n v="17939.490000000002" u="1"/>
        <n v="1976.71" u="1"/>
        <n v="4446.22" u="1"/>
        <n v="4524.49" u="1"/>
        <n v="6037.24" u="1"/>
        <n v="8194.14" u="1"/>
        <n v="2259.81" u="1"/>
        <n v="7124.01" u="1"/>
        <n v="10038.85" u="1"/>
        <n v="11203.89" u="1"/>
        <n v="14181.45" u="1"/>
        <n v="14229.39" u="1"/>
        <n v="4928.41" u="1"/>
        <n v="5354.39" u="1"/>
        <n v="8038.49" u="1"/>
        <n v="6410.88" u="1"/>
        <n v="8011.34" u="1"/>
        <n v="8198.06" u="1"/>
        <n v="14153.08" u="1"/>
        <n v="15101.02" u="1"/>
        <n v="4550.42" u="1"/>
        <n v="6296.02" u="1"/>
        <n v="14019.34" u="1"/>
        <n v="8073.86" u="1"/>
        <n v="15130.08" u="1"/>
        <n v="4392.66" u="1"/>
        <n v="4477.24" u="1"/>
        <n v="11760" u="1"/>
        <n v="13834.43" u="1"/>
        <n v="14900.36" u="1"/>
        <n v="28429.360000000001" u="1"/>
        <n v="35458.75" u="1"/>
        <n v="6931.62" u="1"/>
        <n v="4376.91" u="1"/>
        <n v="6400.22" u="1"/>
        <n v="7849.23" u="1"/>
        <n v="6306.2" u="1"/>
        <n v="13844.61" u="1"/>
        <n v="14004.28" u="1"/>
        <n v="15510.77" u="1"/>
        <n v="18907.52" u="1"/>
        <n v="7897.22" u="1"/>
        <n v="14534.46" u="1"/>
        <n v="2279.4299999999998" u="1"/>
        <n v="6154.75" u="1"/>
        <n v="10484.709999999999" u="1"/>
        <n v="13462.27" u="1"/>
        <n v="997.47" u="1"/>
        <n v="2528.4" u="1"/>
        <n v="4710.83" u="1"/>
        <n v="7881.47" u="1"/>
        <n v="14560.39" u="1"/>
        <n v="7835.44" u="1"/>
        <n v="9281.91" u="1"/>
        <n v="4335.97" u="1"/>
        <n v="4549.9399999999996" u="1"/>
        <n v="4387.09" u="1"/>
        <n v="4580.22" u="1"/>
        <n v="5754.7" u="1"/>
        <n v="8188.24" u="1"/>
        <n v="8305.6" u="1"/>
        <n v="6195.21" u="1"/>
        <n v="6530.35" u="1"/>
        <n v="8577" u="1"/>
        <n v="14277.16" u="1"/>
        <n v="14296.04" u="1"/>
        <n v="14567.44" u="1"/>
        <n v="15505.89" u="1"/>
        <n v="15636.5" u="1"/>
        <n v="4751.29" u="1"/>
        <n v="4808.72" u="1"/>
        <n v="14031.69" u="1"/>
        <n v="986.99" u="1"/>
        <n v="2164.94" u="1"/>
        <n v="4355.59" u="1"/>
        <n v="6430.02" u="1"/>
        <n v="6559.41" u="1"/>
        <n v="13572.25" u="1"/>
        <n v="11402.63" u="1"/>
        <n v="19116.34" u="1"/>
        <n v="6133.43" u="1"/>
        <n v="7975.01" u="1"/>
        <n v="8418.81" u="1"/>
        <n v="14817.52" u="1"/>
        <n v="16001.44" u="1"/>
        <n v="4544.37" u="1"/>
        <n v="7995.85" u="1"/>
        <n v="8364.51" u="1"/>
        <n v="44121.120000000003" u="1"/>
        <n v="4547.5" u="1"/>
        <n v="4740.63" u="1"/>
        <n v="6310.81" u="1"/>
        <n v="11262.53" u="1"/>
        <n v="11817.95" u="1"/>
        <n v="27421.9" u="1"/>
        <n v="3895.77" u="1"/>
        <n v="5123.71" u="1"/>
        <n v="4365.7700000000004" u="1"/>
        <n v="14645.92" u="1"/>
        <n v="22048.13" u="1"/>
        <n v="3874.32" u="1"/>
        <n v="6397.3" u="1"/>
        <n v="8139.77" u="1"/>
        <n v="23076.2" u="1"/>
        <n v="6533" u="1"/>
        <n v="15460.12" u="1"/>
        <n v="18416.830000000002" u="1"/>
        <n v="4110.8599999999997" u="1"/>
        <n v="7969.44" u="1"/>
        <n v="17390.14" u="1"/>
        <n v="3817.87" u="1"/>
        <n v="4385.3900000000003" u="1"/>
        <n v="4829.08" u="1"/>
        <n v="14305.26" u="1"/>
        <n v="4375.95" u="1"/>
        <n v="4707.91" u="1"/>
        <n v="7905.7" u="1"/>
        <n v="9582.1" u="1"/>
        <n v="10140.65" u="1"/>
        <n v="13220.45" u="1"/>
        <n v="43023.25" u="1"/>
        <n v="4532.49" u="1"/>
        <n v="14934.55" u="1"/>
        <n v="15888.75" u="1"/>
        <n v="4516.74" u="1"/>
        <n v="7270.84" u="1"/>
        <n v="14785.06" u="1"/>
        <n v="16.82" u="1"/>
        <n v="220" u="1"/>
        <n v="4547.0200000000004" u="1"/>
        <n v="5123.2299999999996" u="1"/>
        <n v="6557.71" u="1"/>
        <n v="7901.35" u="1"/>
        <n v="15704.63" u="1"/>
        <n v="20258.93" u="1"/>
        <n v="8201.44" u="1"/>
        <n v="14584.4" u="1"/>
        <n v="4542.67" u="1"/>
        <n v="6112.85" u="1"/>
        <n v="7821.86" u="1"/>
        <n v="8075.55" u="1"/>
        <n v="21721.200000000001" u="1"/>
        <n v="2356.61" u="1"/>
        <n v="4418.37" u="1"/>
        <n v="4874.63" u="1"/>
        <n v="13930.66" u="1"/>
        <n v="14607.2" u="1"/>
        <n v="1526.56" u="1"/>
        <n v="2362.31" u="1"/>
        <n v="8138.07" u="1"/>
        <n v="13972.34" u="1"/>
        <n v="14591.45" u="1"/>
        <n v="14594.58" u="1"/>
        <n v="17433.03" u="1"/>
        <n v="29828.54" u="1"/>
        <n v="917.84" u="1"/>
        <n v="1245.72" u="1"/>
        <n v="7654.66" u="1"/>
        <n v="10589.64" u="1"/>
        <n v="2325.7199999999998" u="1"/>
        <n v="4375.47" u="1"/>
        <n v="6585.6" u="1"/>
        <n v="7820.64" u="1"/>
        <n v="6268.17" u="1"/>
        <n v="6271.3" u="1"/>
        <n v="6627.28" u="1"/>
        <n v="8092.04" u="1"/>
        <n v="8224.93" u="1"/>
        <n v="15284.43" u="1"/>
        <n v="9371.09" u="1"/>
        <n v="12690" u="1"/>
        <n v="14745.55" u="1"/>
        <n v="18615.3" u="1"/>
        <n v="4337.66" u="1"/>
        <n v="4760.51" u="1"/>
        <n v="14382.09" u="1"/>
        <n v="14500.08" u="1"/>
        <n v="4443.08" u="1"/>
        <n v="6314.94" u="1"/>
        <n v="6402.65" u="1"/>
        <n v="6517.51" u="1"/>
        <n v="6547.79" u="1"/>
        <n v="3888.98" u="1"/>
        <n v="7269.14" u="1"/>
        <n v="8242.16" u="1"/>
        <n v="4931.58" u="1"/>
        <n v="6163.49" u="1"/>
        <n v="6583.16" u="1"/>
        <n v="6891.15" u="1"/>
        <n v="7317.13" u="1"/>
        <n v="9397.7099999999991" u="1"/>
        <n v="17251.080000000002" u="1"/>
        <n v="3947.39" u="1"/>
        <n v="8216.92" u="1"/>
        <n v="8331.7800000000007" u="1"/>
        <n v="14481.89" u="1"/>
        <n v="1835.2" u="1"/>
        <n v="5846.06" u="1"/>
        <n v="30068.86" u="1"/>
        <n v="6452.55" u="1"/>
        <n v="4531.53" u="1"/>
        <n v="6412.83" u="1"/>
        <n v="14329.27" u="1"/>
        <n v="15443.14" u="1"/>
        <n v="7946.42" u="1"/>
        <n v="7949.55" u="1"/>
        <n v="8367.89" u="1"/>
        <n v="9781.5300000000007" u="1"/>
        <n v="11348.58" u="1"/>
        <n v="26687.64" u="1"/>
        <n v="6318.81" u="1"/>
        <n v="6427.36" u="1"/>
        <n v="8133.24" u="1"/>
        <n v="4352.93" u="1"/>
        <n v="5050.3100000000004" u="1"/>
        <n v="8349.01" u="1"/>
        <n v="14230.85" u="1"/>
        <n v="14904.26" u="1"/>
        <n v="2392.7199999999998" u="1"/>
        <n v="7954.64" u="1"/>
        <n v="15006.5" u="1"/>
        <n v="4946.8500000000004" u="1"/>
        <n v="5034.5600000000004" u="1"/>
        <n v="7586.09" u="1"/>
        <n v="6317.59" u="1"/>
        <n v="12667.72" u="1"/>
        <n v="18097.990000000002" u="1"/>
        <n v="5049.09" u="1"/>
        <n v="7902.3" u="1"/>
        <n v="18455.88" u="1"/>
        <n v="38357.24" u="1"/>
        <n v="3162.06" u="1"/>
        <n v="4508.25" u="1"/>
        <n v="15058.36" u="1"/>
        <n v="19975.68" u="1"/>
        <n v="8058.84" u="1"/>
        <n v="8854.74" u="1"/>
        <n v="11902.25" u="1"/>
        <n v="4909.04" u="1"/>
        <n v="7789.4" u="1"/>
        <n v="13399.25" u="1"/>
        <n v="14522.61" u="1"/>
        <n v="15588.54" u="1"/>
        <n v="6889.45" u="1"/>
        <n v="7393.7" u="1"/>
        <n v="11405.05" u="1"/>
        <n v="14369.99" u="1"/>
        <n v="15611.34" u="1"/>
        <n v="4524.74" u="1"/>
        <n v="8654.08" u="1"/>
        <n v="13367.75" u="1"/>
        <n v="14705.08" u="1"/>
        <n v="15984.98" u="1"/>
        <n v="22064.11" u="1"/>
        <n v="1855.92" u="1"/>
        <n v="6572.02" u="1"/>
        <n v="14577.6" u="1"/>
        <n v="15062.97" u="1"/>
        <n v="4529.83" u="1"/>
        <n v="4868.1000000000004" u="1"/>
        <n v="6181.41" u="1"/>
        <n v="8204.82" u="1"/>
        <n v="14038.72" u="1"/>
        <n v="14811.24" u="1"/>
        <n v="33819.24" u="1"/>
        <n v="5704.31" u="1"/>
        <n v="6567.67" u="1"/>
        <n v="7579.3" u="1"/>
        <n v="14472.92" u="1"/>
        <n v="4372.07" u="1"/>
        <n v="4517.21" u="1"/>
        <n v="4601.79" u="1"/>
        <n v="16021.09" u="1"/>
        <n v="5042.3" u="1"/>
        <n v="18186.48" u="1"/>
        <n v="1744.4" u="1"/>
        <n v="6575.89" u="1"/>
        <n v="8776.68" u="1"/>
        <n v="8987.52" u="1"/>
        <n v="14113.38" u="1"/>
        <n v="14926.79" u="1"/>
        <n v="2666.4" u="1"/>
        <n v="6279.3" u="1"/>
        <n v="12485.77" u="1"/>
        <n v="12721.75" u="1"/>
        <n v="13306.23" u="1"/>
        <n v="15948.6" u="1"/>
        <n v="139" u="1"/>
        <n v="6260.42" u="1"/>
        <n v="8981.9500000000007" u="1"/>
        <n v="13580.76" u="1"/>
        <n v="14142.44" u="1"/>
        <n v="5157.8999999999996" u="1"/>
        <n v="5722.71" u="1"/>
        <n v="9298.16" u="1"/>
        <n v="15409.72" u="1"/>
        <n v="30565.18" u="1"/>
        <n v="6196.68" u="1"/>
        <n v="6981.77" u="1"/>
        <n v="7923.4" u="1"/>
        <n v="14149.49" u="1"/>
        <n v="16420.939999999999" u="1"/>
        <n v="5033.6000000000004" u="1"/>
        <n v="6217.52" u="1"/>
        <n v="8167.65" u="1"/>
        <n v="11187.68" u="1"/>
        <n v="14025.14" u="1"/>
        <n v="14813.41" u="1"/>
        <n v="1876.64" u="1"/>
        <n v="3597" u="1"/>
        <n v="4495.8900000000003" u="1"/>
        <n v="4523.04" u="1"/>
        <n v="6627.75" u="1"/>
        <n v="6280.04" u="1"/>
        <n v="11762.67" u="1"/>
        <n v="12046.69" u="1"/>
        <n v="236446.71" u="1"/>
        <n v="2785.74" u="1"/>
        <n v="4253.6000000000004" u="1"/>
        <n v="4277.57" u="1"/>
        <n v="9886.4599999999991" u="1"/>
        <n v="6623.4" u="1"/>
        <n v="38618.42" u="1"/>
        <n v="5977.14" u="1"/>
        <n v="6559.66" u="1"/>
        <n v="7236.2" u="1"/>
        <n v="10978.32" u="1"/>
        <n v="13783.59" u="1"/>
        <n v="17431.61" u="1"/>
        <n v="14951.76" u="1"/>
        <n v="3321.25" u="1"/>
        <n v="4922.6099999999997" u="1"/>
        <n v="5765.13" u="1"/>
        <n v="6540.78" u="1"/>
        <n v="14431.76" u="1"/>
        <n v="3648.49" u="1"/>
        <n v="4544.62" u="1"/>
        <n v="4692.8900000000003" u="1"/>
        <n v="4943.45" u="1"/>
        <n v="9708.6" u="1"/>
        <n v="6196.2" u="1"/>
        <n v="8182.92" u="1"/>
        <n v="13682.04" u="1"/>
        <n v="10331.629999999999" u="1"/>
        <n v="12348.63" u="1"/>
        <n v="4211.4399999999996" u="1"/>
        <n v="7391.52" u="1"/>
        <n v="16056.93" u="1"/>
        <n v="8359.44" u="1"/>
        <n v="7308.9" u="1"/>
        <n v="7505.16" u="1"/>
        <n v="9470.18" u="1"/>
        <n v="1897.36" u="1"/>
        <n v="6659.51" u="1"/>
        <n v="69.95" u="1"/>
        <n v="3706.29" u="1"/>
        <n v="5062.18" u="1"/>
        <n v="15528.23" u="1"/>
        <n v="17040.3" u="1"/>
        <n v="255.9" u="1"/>
        <n v="5936.94" u="1"/>
        <n v="5994.37" u="1"/>
        <n v="13559.17" u="1"/>
        <n v="65.739999999999995" u="1"/>
        <n v="6326.33" u="1"/>
        <n v="7337.96" u="1"/>
        <n v="4556.71" u="1"/>
        <n v="4692.41" u="1"/>
        <n v="4786.43" u="1"/>
        <n v="5562.08" u="1"/>
        <n v="6299.18" u="1"/>
        <n v="8325.5" u="1"/>
        <n v="4381.29" u="1"/>
        <n v="12554.59" u="1"/>
        <n v="14686.45" u="1"/>
        <n v="4371.8500000000004" u="1"/>
        <n v="8019.59" u="1"/>
        <n v="9015.35" u="1"/>
        <n v="10528.1" u="1"/>
        <n v="12759.07" u="1"/>
        <n v="4588.95" u="1"/>
        <n v="7662.44" u="1"/>
        <n v="7983" u="1"/>
        <n v="14702.89" u="1"/>
        <n v="14830.37" u="1"/>
        <n v="15149.71" u="1"/>
        <n v="1309.51" u="1"/>
        <n v="4697.5" u="1"/>
        <n v="5056.6099999999997" u="1"/>
        <n v="14125.46" u="1"/>
        <n v="14588.03" u="1"/>
        <n v="14971.16" u="1"/>
        <n v="17516.009999999998" u="1"/>
        <n v="17745.73" u="1"/>
        <n v="3883.06" u="1"/>
        <n v="4546.05" u="1"/>
        <n v="8024.68" u="1"/>
        <n v="4370.63" u="1"/>
        <n v="6583.89" u="1"/>
        <n v="16066.15" u="1"/>
        <n v="115622.39999999999" u="1"/>
        <n v="1262.5" u="1"/>
        <n v="1766.75" u="1"/>
        <n v="4527.17" u="1"/>
        <n v="4530.3" u="1"/>
        <n v="5112.82" u="1"/>
        <n v="6266.46" u="1"/>
        <n v="6719.59" u="1"/>
        <n v="8215.25" u="1"/>
        <n v="12061.21" u="1"/>
        <n v="15086.71" u="1"/>
        <n v="8023.46" u="1"/>
        <n v="8196.3700000000008" u="1"/>
        <n v="9418.84" u="1"/>
        <n v="11442.1" u="1"/>
        <n v="325.98" u="1"/>
        <n v="17511.13" u="1"/>
        <n v="2410.4" u="1"/>
        <n v="6552.39" u="1"/>
        <n v="8004.58" u="1"/>
        <n v="616.91999999999996" u="1"/>
        <n v="7920" u="1"/>
        <n v="15712.87" u="1"/>
        <n v="4915.34" u="1"/>
        <n v="6110.66" u="1"/>
        <n v="3169.32" u="1"/>
        <n v="5041.6000000000004" u="1"/>
        <n v="10642" u="1"/>
        <n v="10801.67" u="1"/>
        <n v="12585.82" u="1"/>
        <n v="14615.44" u="1"/>
        <n v="28593.49" u="1"/>
        <n v="3528.43" u="1"/>
        <n v="4385.8999999999996" u="1"/>
        <n v="1532.8" u="1"/>
        <n v="4521.6000000000004" u="1"/>
        <n v="4545.57" u="1"/>
        <n v="4863" u="1"/>
        <n v="8169.34" u="1"/>
        <n v="8593.5" u="1"/>
        <n v="10259.66" u="1"/>
        <n v="11944.7" u="1"/>
        <n v="4457.8599999999997" u="1"/>
        <n v="14491.88" u="1"/>
        <n v="17252.080000000002" u="1"/>
        <n v="505.26" u="1"/>
        <n v="4526.6899999999996" u="1"/>
        <n v="4529.82" u="1"/>
        <n v="8065.88" u="1"/>
        <n v="15331.22" u="1"/>
        <n v="18382.490000000002" u="1"/>
        <n v="4550.66" u="1"/>
        <n v="13863.28" u="1"/>
        <n v="37227" u="1"/>
        <n v="24.75" u="1"/>
        <n v="4940.05" u="1"/>
        <n v="6531.07" u="1"/>
        <n v="7237.89" u="1"/>
        <n v="5465.14" u="1"/>
        <n v="5685.42" u="1"/>
        <n v="7421.58" u="1"/>
        <n v="2337.59" u="1"/>
        <n v="4440.8900000000003" u="1"/>
        <n v="4555.75" u="1"/>
        <n v="11061.93" u="1"/>
        <n v="7988.35" u="1"/>
        <n v="8018.63" u="1"/>
        <n v="8163.77" u="1"/>
        <n v="14387.89" u="1"/>
        <n v="15160.41" u="1"/>
        <n v="8050.87" u="1"/>
        <n v="14646.67" u="1"/>
        <n v="26358.16" u="1"/>
        <n v="4379.1099999999997" u="1"/>
        <n v="4913.6400000000003" u="1"/>
        <n v="14914.94" u="1"/>
        <n v="5049.34" u="1"/>
        <n v="8225.9500000000007" u="1"/>
        <n v="3891.41" u="1"/>
        <n v="18853.32" u="1"/>
        <n v="4353.92" u="1"/>
        <n v="6546.34" u="1"/>
        <n v="7633.11" u="1"/>
        <n v="8236.1299999999992" u="1"/>
        <n v="11376.49" u="1"/>
        <n v="14928.25" u="1"/>
        <n v="12158.4" u="1"/>
        <n v="14733.95" u="1"/>
        <n v="572.70000000000005" u="1"/>
        <n v="5126.3900000000003" u="1"/>
        <n v="6530.59" u="1"/>
        <n v="15264.13" u="1"/>
        <n v="26520" u="1"/>
        <n v="4301.58" u="1"/>
        <n v="4362.1400000000003" u="1"/>
        <n v="4446.72" u="1"/>
        <n v="8325.75" u="1"/>
        <n v="11220.64" u="1"/>
        <n v="14140.77" u="1"/>
        <n v="14750.39" u="1"/>
        <n v="15985.48" u="1"/>
        <n v="4379.8500000000004" u="1"/>
        <n v="6281.99" u="1"/>
        <n v="6369.7" u="1"/>
        <n v="9471.91" u="1"/>
        <n v="16145.15" u="1"/>
        <n v="4094.35" u="1"/>
        <n v="10640.08" u="1"/>
        <n v="4539.5200000000004" u="1"/>
        <n v="5849.7" u="1"/>
        <n v="11805.12" u="1"/>
        <n v="4949.75" u="1"/>
        <n v="5142.88" u="1"/>
        <n v="11055.4" u="1"/>
        <n v="16200.14" u="1"/>
        <n v="919.66" u="1"/>
        <n v="4517.46" u="1"/>
        <n v="5157.41" u="1"/>
        <n v="6311.05" u="1"/>
        <n v="8342.98" u="1"/>
        <n v="15070.52" u="1"/>
        <n v="640" u="1"/>
        <n v="6609.6" u="1"/>
        <n v="8327.23" u="1"/>
        <n v="14725.94" u="1"/>
        <n v="14843.93" u="1"/>
        <n v="16120.7" u="1"/>
        <n v="2368" u="1"/>
        <n v="3865.61" u="1"/>
        <n v="6292.17" u="1"/>
        <n v="13877.11" u="1"/>
        <n v="13976.22" u="1"/>
        <n v="16047.52" u="1"/>
        <n v="2290.71" u="1"/>
        <n v="13615.89" u="1"/>
        <n v="14576.45" u="1"/>
        <n v="15355.23" u="1"/>
        <n v="2248.42" u="1"/>
        <n v="4117.41" u="1"/>
        <n v="11710.62" u="1"/>
        <n v="15182.94" u="1"/>
        <n v="7251.46" u="1"/>
        <n v="7891.41" u="1"/>
        <n v="8206.7999999999993" u="1"/>
        <n v="13482.15" u="1"/>
        <n v="14101.26" u="1"/>
        <n v="14548.08" u="1"/>
        <n v="15097.14" u="1"/>
        <n v="2518.23" u="1"/>
        <n v="4058.13" u="1"/>
        <n v="4554.79" u="1"/>
        <n v="4690.49" u="1"/>
        <n v="4829.32" u="1"/>
        <n v="4913.8999999999996" u="1"/>
        <n v="4382.5" u="1"/>
        <n v="4532.7299999999996" u="1"/>
        <n v="54522.36" u="1"/>
        <n v="9618" u="1"/>
        <n v="15841.29" u="1"/>
        <n v="18324.87" u="1"/>
        <n v="4719.55" u="1"/>
        <n v="7965.33" u="1"/>
        <n v="38412.980000000003" u="1"/>
        <n v="3308.41" u="1"/>
        <n v="4513.8500000000004" u="1"/>
        <n v="6503.7" u="1"/>
        <n v="10244.16" u="1"/>
        <n v="12886.53" u="1"/>
        <n v="7252.2" u="1"/>
        <n v="11801.72" u="1"/>
        <n v="244.8" u="1"/>
        <n v="1849.26" u="1"/>
        <n v="5848" u="1"/>
        <n v="4549.22" u="1"/>
        <n v="7846.12" u="1"/>
        <n v="7994.39" u="1"/>
        <n v="13946.89" u="1"/>
        <n v="14754.04" u="1"/>
        <n v="14856.28" u="1"/>
        <n v="17464.900000000001" u="1"/>
        <n v="4506.32" u="1"/>
        <n v="15242.54" u="1"/>
        <n v="4524.03" u="1"/>
        <n v="4747.4399999999996" u="1"/>
        <n v="6076.5" u="1"/>
        <n v="7365.84" u="1"/>
        <n v="9319.7099999999991" u="1"/>
        <n v="9262.2800000000007" u="1"/>
        <n v="10213.35" u="1"/>
        <n v="14706.79" u="1"/>
        <n v="14751.6" u="1"/>
        <n v="1168" u="1"/>
        <n v="4372.58" u="1"/>
        <n v="4375.71" u="1"/>
        <n v="6893.83" u="1"/>
        <n v="5073.09" u="1"/>
        <n v="77033.789999999994" u="1"/>
        <n v="7230.88" u="1"/>
        <n v="8229.33" u="1"/>
        <n v="14784.58" u="1"/>
        <n v="4537.34" u="1"/>
        <n v="6602.33" u="1"/>
        <n v="11740.2" u="1"/>
        <n v="18349.57" u="1"/>
        <n v="12832.06" u="1"/>
        <n v="27975.13" u="1"/>
        <n v="37729.99" u="1"/>
        <n v="3552.42" u="1"/>
        <n v="4376.45" u="1"/>
        <n v="8574.6" u="1"/>
        <n v="9809.69" u="1"/>
        <n v="14220.46" u="1"/>
        <n v="15129.85" u="1"/>
        <n v="15978.68" u="1"/>
        <n v="2413.92" u="1"/>
        <n v="5550.93" u="1"/>
        <n v="9561.09" u="1"/>
        <n v="10674.96" u="1"/>
        <n v="11306.69" u="1"/>
        <n v="13658.78" u="1"/>
        <n v="14661.02" u="1"/>
        <n v="1869.98" u="1"/>
        <n v="4864.95" u="1"/>
        <n v="6202.28" u="1"/>
        <n v="7579.33" u="1"/>
        <n v="14865.5" u="1"/>
        <n v="15076.34" u="1"/>
        <n v="15194.33" u="1"/>
        <n v="3729.8" u="1"/>
        <n v="5042.33" u="1"/>
        <n v="6283.68" u="1"/>
        <n v="7980.12" u="1"/>
        <n v="12657.33" u="1"/>
        <n v="6433.91" u="1"/>
        <n v="13142.7" u="1"/>
        <n v="4948.3100000000004" u="1"/>
        <n v="9638.8799999999992" u="1"/>
        <n v="14588.53" u="1"/>
        <n v="36388.300000000003" u="1"/>
        <n v="4437.75" u="1"/>
        <n v="4923.12" u="1"/>
        <n v="6300.17" u="1"/>
        <n v="14209.32" u="1"/>
        <n v="14397.36" u="1"/>
        <n v="3895.17" u="1"/>
        <n v="6263.58" u="1"/>
        <n v="14426.42" u="1"/>
        <n v="4442.84" u="1"/>
        <n v="4548.26" u="1"/>
        <n v="6652.97" u="1"/>
        <n v="7942.31" u="1"/>
        <n v="9537.33" u="1"/>
        <n v="14682.07" u="1"/>
        <n v="15026.65" u="1"/>
        <n v="26556.34" u="1"/>
        <n v="2413.6799999999998" u="1"/>
        <n v="13944.97" u="1"/>
        <n v="14331.23" u="1"/>
        <n v="15014.03" u="1"/>
        <n v="1950" u="1"/>
        <n v="7053.76" u="1"/>
        <n v="7412.87" u="1"/>
        <n v="7859.69" u="1"/>
        <n v="11698.25" u="1"/>
        <n v="4381.0600000000004" u="1"/>
        <n v="6195.49" u="1"/>
        <n v="8070.48" u="1"/>
        <n v="8408.4" u="1"/>
        <n v="14903.09" u="1"/>
        <n v="4510.45" u="1"/>
        <n v="5041.8500000000004" u="1"/>
        <n v="11357.59" u="1"/>
        <n v="15548.13" u="1"/>
        <n v="6013.76" u="1"/>
        <n v="11951.46" u="1"/>
        <n v="15161.87" u="1"/>
        <n v="17086.36" u="1"/>
        <n v="33.22" u="1"/>
        <n v="4521.8500000000004" u="1"/>
        <n v="4545.82" u="1"/>
        <n v="9523.06" u="1"/>
        <n v="10381.280000000001" u="1"/>
        <n v="14255.61" u="1"/>
        <n v="2220.92" u="1"/>
        <n v="10633.8" u="1"/>
        <n v="14801.54" u="1"/>
        <n v="4675.21" u="1"/>
        <n v="4810.91" u="1"/>
        <n v="7785.29" u="1"/>
        <n v="9341.2800000000007" u="1"/>
        <n v="14434.95" u="1"/>
        <n v="16456.11" u="1"/>
        <n v="6537.63" u="1"/>
        <n v="15124.8" u="1"/>
        <n v="6512.44" u="1"/>
        <n v="8320.9500000000007" u="1"/>
        <n v="8930.57" u="1"/>
        <n v="14489.94" u="1"/>
        <n v="14589.05" u="1"/>
        <n v="15597.55" u="1"/>
        <n v="987.9" u="1"/>
        <n v="4519.41" u="1"/>
        <n v="4525.72" u="1"/>
        <n v="4836.84" u="1"/>
        <n v="7862.34" u="1"/>
        <n v="3900.02" u="1"/>
        <n v="4537.12" u="1"/>
        <n v="14053.3" u="1"/>
        <n v="4374.2700000000004" u="1"/>
        <n v="6886.08" u="1"/>
        <n v="7671.17" u="1"/>
        <n v="15007.5" u="1"/>
        <n v="15827.96" u="1"/>
        <n v="14644.04" u="1"/>
        <n v="6386.92" u="1"/>
        <n v="16243.28" u="1"/>
        <n v="3613.85" u="1"/>
        <n v="4840.71" u="1"/>
        <n v="15723.28" u="1"/>
        <n v="4529.59" u="1"/>
        <n v="5139.26" u="1"/>
        <n v="6604.02" u="1"/>
        <n v="7971.63" u="1"/>
        <n v="4375.01" u="1"/>
        <n v="8220.8799999999992" u="1"/>
        <n v="9286.81" u="1"/>
        <n v="13773.89" u="1"/>
        <n v="16499.79" u="1"/>
        <n v="12650.53" u="1"/>
        <n v="2662.17" u="1"/>
        <n v="4525.24" u="1"/>
        <n v="7919.29" u="1"/>
        <n v="6291.68" u="1"/>
        <n v="8136.39" u="1"/>
        <n v="11495.67" u="1"/>
        <n v="14476.36" u="1"/>
        <n v="18504.86" u="1"/>
        <n v="4343.51" u="1"/>
        <n v="4346.6400000000003" u="1"/>
        <n v="11920.48" u="1"/>
        <n v="14674.58" u="1"/>
        <n v="2365.58" u="1"/>
        <n v="5714.25" u="1"/>
        <n v="16158.96" u="1"/>
        <n v="16961.400000000001" u="1"/>
        <n v="17248.45" u="1"/>
        <n v="5136.82" u="1"/>
        <n v="5735.09" u="1"/>
        <n v="7887.79" u="1"/>
        <n v="8301.7999999999993" u="1"/>
        <n v="17204.43" u="1"/>
        <n v="2288.29" u="1"/>
        <n v="2356.14" u="1"/>
        <n v="4544.8599999999997" u="1"/>
        <n v="6308.17" u="1"/>
        <n v="14841.3" u="1"/>
        <n v="2298.71" u="1"/>
        <n v="6051.3" u="1"/>
        <n v="6609.85" u="1"/>
        <n v="7361.48" u="1"/>
        <n v="9007.4" u="1"/>
        <n v="14145.88" u="1"/>
        <n v="658.81" u="1"/>
        <n v="4580.2299999999996" u="1"/>
        <n v="14749.24" u="1"/>
        <n v="28982.21" u="1"/>
        <n v="130145.42" u="1"/>
        <n v="1650.81" u="1"/>
        <n v="4377.66" u="1"/>
        <n v="14114.38" u="1"/>
        <n v="14851.48" u="1"/>
        <n v="2162.4" u="1"/>
        <n v="4337.9399999999996" u="1"/>
        <n v="4395.37" u="1"/>
        <n v="11187.99" u="1"/>
        <n v="14602.88" u="1"/>
        <n v="15617.64" u="1"/>
        <n v="28076.639999999999" u="1"/>
        <n v="5871.53" u="1"/>
        <n v="14650.82" u="1"/>
        <n v="4379.62" u="1"/>
        <n v="8000.21" u="1"/>
        <n v="10323.41" u="1"/>
        <n v="14919.09" u="1"/>
        <n v="49837.58" u="1"/>
        <n v="2610.1999999999998" u="1"/>
        <n v="12943.77" u="1"/>
        <n v="14341.66" u="1"/>
        <n v="15873.29" u="1"/>
        <n v="19396.580000000002" u="1"/>
        <n v="1250.3900000000001" u="1"/>
        <n v="8274.91" u="1"/>
        <n v="14676.75" u="1"/>
        <n v="18356.580000000002" u="1"/>
        <n v="4336.72" u="1"/>
        <n v="2292.77" u="1"/>
        <n v="13228.48" u="1"/>
        <n v="14572.07" u="1"/>
        <n v="15012.63" u="1"/>
        <n v="15574.31" u="1"/>
        <n v="18485.54" u="1"/>
        <n v="42800.61" u="1"/>
        <n v="3607.67" u="1"/>
        <n v="4351.25" u="1"/>
        <n v="5187.46" u="1"/>
        <n v="11039.19" u="1"/>
        <n v="14339.22" u="1"/>
        <n v="16404.75" u="1"/>
        <n v="2396.6" u="1"/>
        <n v="4341.8100000000004" u="1"/>
        <n v="15057.44" u="1"/>
        <n v="3555.94" u="1"/>
        <n v="4383.49" u="1"/>
        <n v="14757.67" u="1"/>
        <n v="6276.19" u="1"/>
        <n v="1307.21" u="1"/>
        <n v="4428.3" u="1"/>
        <n v="4506.57" u="1"/>
        <n v="8336.9500000000007" u="1"/>
        <n v="14726.17" u="1"/>
        <n v="4750.82" u="1"/>
        <n v="7356.65" u="1"/>
        <n v="9371.3799999999992" u="1"/>
        <n v="4382.2700000000004" u="1"/>
        <n v="5161.05" u="1"/>
        <n v="6311.56" u="1"/>
        <n v="4538.8100000000004" u="1"/>
        <n v="4979.32" u="1"/>
        <n v="5480.44" u="1"/>
        <n v="7953.7" u="1"/>
        <n v="9173.85" u="1"/>
        <n v="14442.94" u="1"/>
        <n v="7896.27" u="1"/>
        <n v="9384.69" u="1"/>
        <n v="14526.3" u="1"/>
        <n v="15263.4" u="1"/>
        <n v="9254.08" u="1"/>
        <n v="17021.939999999999" u="1"/>
        <n v="2707.48" u="1"/>
        <n v="4371.6099999999997" u="1"/>
        <n v="4477.03" u="1"/>
        <n v="7424.26" u="1"/>
        <n v="7650.8" u="1"/>
        <n v="14628.54" u="1"/>
        <n v="18611.79" u="1"/>
        <n v="2251.2199999999998" u="1"/>
        <n v="4860.1099999999997" u="1"/>
        <n v="7662.2" u="1"/>
        <n v="15197.27" u="1"/>
        <n v="4542.68" u="1"/>
        <n v="5176.32" u="1"/>
        <n v="6414.54" u="1"/>
        <n v="2312.7600000000002" u="1"/>
        <n v="8035.84" u="1"/>
        <n v="13643.53" u="1"/>
        <n v="15098.85" u="1"/>
        <n v="1195.08" u="1"/>
        <n v="4855.76" u="1"/>
        <n v="11160.83" u="1"/>
        <n v="12440.73" u="1"/>
        <n v="18927.04" u="1"/>
        <n v="4345.2" u="1"/>
        <n v="4460.0600000000004" u="1"/>
        <n v="1842.6" u="1"/>
        <n v="16738.439999999999" u="1"/>
        <n v="10497.6" u="1"/>
        <n v="11662.64" u="1"/>
        <n v="3903.17" u="1"/>
        <n v="4827.3900000000003" u="1"/>
        <n v="7094.95" u="1"/>
        <n v="7599.2" u="1"/>
        <n v="29677.34" u="1"/>
        <n v="5071.6400000000003" u="1"/>
        <n v="6300.42" u="1"/>
        <n v="6581.26" u="1"/>
        <n v="4074.85" u="1"/>
        <n v="5110.1899999999996" u="1"/>
        <n v="8873.91" u="1"/>
        <n v="10271.799999999999" u="1"/>
        <n v="4548.51" u="1"/>
        <n v="4572.4799999999996" u="1"/>
        <n v="5052.76" u="1"/>
        <n v="7963.4" u="1"/>
        <n v="8030.27" u="1"/>
        <n v="11612.26" u="1"/>
        <n v="15374.86" u="1"/>
        <n v="4376.22" u="1"/>
        <n v="11886.79" u="1"/>
        <n v="14350.61" u="1"/>
        <n v="15056.21" u="1"/>
        <n v="14938.22" u="1"/>
        <n v="4631.87" u="1"/>
        <n v="4722.71" u="1"/>
        <n v="11552.39" u="1"/>
        <n v="13738.55" u="1"/>
        <n v="14201.12" u="1"/>
        <n v="16480.18" u="1"/>
        <n v="854.75" u="1"/>
        <n v="7992.46" u="1"/>
        <n v="11083.56" u="1"/>
        <n v="14057.89" u="1"/>
        <n v="6527.7" u="1"/>
        <n v="8040.45" u="1"/>
        <n v="16532.04" u="1"/>
        <n v="2873.59" u="1"/>
        <n v="4443.83" u="1"/>
        <n v="6596.53" u="1"/>
        <n v="13187.05" u="1"/>
        <n v="14935.78" u="1"/>
        <n v="23036.81" u="1"/>
        <n v="9954.6299999999992" u="1"/>
        <n v="1369" u="1"/>
        <n v="5738.26" u="1"/>
        <n v="7873.25" u="1"/>
        <n v="14148.3" u="1"/>
        <n v="14483.39" u="1"/>
        <n v="12798.35" u="1"/>
        <n v="13012.32" u="1"/>
        <n v="9407.74" u="1"/>
        <n v="13410.24" u="1"/>
        <n v="2295.92" u="1"/>
        <n v="4202.97" u="1"/>
        <n v="14664.9" u="1"/>
        <n v="14646.71" u="1"/>
        <n v="4998.24" u="1"/>
        <n v="8065.42" u="1"/>
        <n v="8443.09" u="1"/>
        <n v="10572.51" u="1"/>
        <n v="74102" u="1"/>
        <n v="7928.02" u="1"/>
        <n v="877.71" u="1"/>
        <n v="13726.7" u="1"/>
        <n v="13902.12" u="1"/>
        <n v="14011.41" u="1"/>
        <n v="3547.34" u="1"/>
        <n v="7964.87" u="1"/>
        <n v="8302.5499999999993" u="1"/>
        <n v="6056.42" u="1"/>
        <n v="6455.25" u="1"/>
        <n v="66198.38" u="1"/>
        <n v="11594.57" u="1"/>
        <n v="4849.22" u="1"/>
        <n v="14859.97" u="1"/>
        <n v="8036.35" u="1"/>
        <n v="8002.89" u="1"/>
        <n v="4649.3" u="1"/>
        <n v="12596.54" u="1"/>
        <n v="4196.91" u="1"/>
        <n v="4535.18" u="1"/>
        <n v="13833.8" u="1"/>
        <n v="8210.74" u="1"/>
        <n v="12468.1" u="1"/>
        <n v="15012.15" u="1"/>
        <n v="4705.7700000000004" u="1"/>
        <n v="6820.66" u="1"/>
        <n v="2396.2399999999998" u="1"/>
        <n v="16587.57" u="1"/>
        <n v="6281.78" u="1"/>
        <n v="14753.1" u="1"/>
        <n v="13869.64" u="1"/>
        <n v="14384.07" u="1"/>
        <n v="8157.51" u="1"/>
        <n v="12859.49" u="1"/>
        <n v="9661.7000000000007" u="1"/>
      </sharedItems>
    </cacheField>
    <cacheField name="Observação" numFmtId="0">
      <sharedItems containsNonDate="0" containsBlank="1" count="2">
        <m/>
        <s v="TESTE TESTE TESTE TESTE" u="1"/>
      </sharedItems>
    </cacheField>
    <cacheField name="Filtro_Novo" numFmtId="0">
      <sharedItems containsString="0" containsBlank="1" containsNumber="1" containsInteger="1" minValue="1380" maxValue="362215" count="91">
        <n v="21646"/>
        <n v="31200"/>
        <n v="13194"/>
        <n v="331309"/>
        <n v="93232"/>
        <n v="64447"/>
        <n v="10970"/>
        <n v="20558"/>
        <n v="27463"/>
        <n v="29995"/>
        <n v="342673"/>
        <n v="362140"/>
        <n v="362215"/>
        <n v="61067"/>
        <n v="342117"/>
        <n v="355303"/>
        <n v="17359"/>
        <n v="29247"/>
        <n v="353484"/>
        <n v="11652"/>
        <n v="14686"/>
        <n v="28889"/>
        <m/>
        <n v="31416" u="1"/>
        <n v="31426" u="1"/>
        <n v="32491" u="1"/>
        <n v="331303" u="1"/>
        <n v="59427" u="1"/>
        <n v="340498" u="1"/>
        <n v="4041" u="1"/>
        <n v="68876" u="1"/>
        <n v="18341" u="1"/>
        <n v="62773" u="1"/>
        <n v="65329" u="1"/>
        <n v="116140" u="1"/>
        <n v="21637" u="1"/>
        <n v="28737" u="1"/>
        <n v="22783" u="1"/>
        <n v="61169" u="1"/>
        <n v="17062" u="1"/>
        <n v="65327" u="1"/>
        <n v="110558" u="1"/>
        <n v="116877" u="1"/>
        <n v="126817" u="1"/>
        <n v="331306" u="1"/>
        <n v="331377" u="1"/>
        <n v="25663" u="1"/>
        <n v="143587" u="1"/>
        <n v="14035" u="1"/>
        <n v="341513" u="1"/>
        <n v="66880" u="1"/>
        <n v="6473" u="1"/>
        <n v="56876" u="1"/>
        <n v="10586" u="1"/>
        <n v="57677" u="1"/>
        <n v="143588" u="1"/>
        <n v="5598" u="1"/>
        <n v="24150" u="1"/>
        <n v="24373" u="1"/>
        <n v="60211" u="1"/>
        <n v="60799" u="1"/>
        <n v="62858" u="1"/>
        <n v="355096" u="1"/>
        <n v="62075" u="1"/>
        <n v="67884" u="1"/>
        <n v="116732" u="1"/>
        <n v="17302" u="1"/>
        <n v="8118" u="1"/>
        <n v="32516" u="1"/>
        <n v="56972" u="1"/>
        <n v="58534" u="1"/>
        <n v="60258" u="1"/>
        <n v="344803" u="1"/>
        <n v="29604" u="1"/>
        <n v="61727" u="1"/>
        <n v="66700" u="1"/>
        <n v="353396" u="1"/>
        <n v="341557" u="1"/>
        <n v="24197" u="1"/>
        <n v="341735" u="1"/>
        <n v="1380" u="1"/>
        <n v="60183" u="1"/>
        <n v="66940" u="1"/>
        <n v="331139" u="1"/>
        <n v="28994" u="1"/>
        <n v="62140" u="1"/>
        <n v="60019" u="1"/>
        <n v="61388" u="1"/>
        <n v="5097" u="1"/>
        <n v="352282" u="1"/>
        <n v="11584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svc_ncaracelli" refreshedDate="44146.719298148149" createdVersion="6" refreshedVersion="6" minRefreshableVersion="3" recordCount="1">
  <cacheSource type="worksheet">
    <worksheetSource name="=tbl_ELSG2000"/>
  </cacheSource>
  <cacheFields count="36">
    <cacheField name="Nr Fatura APB" numFmtId="0">
      <sharedItems containsNonDate="0" containsString="0" containsBlank="1" containsNumber="1" containsInteger="1" minValue="1" maxValue="5317215" count="1857">
        <m/>
        <n v="124028" u="1"/>
        <n v="861515" u="1"/>
        <n v="75494" u="1"/>
        <n v="281938" u="1"/>
        <n v="38054" u="1"/>
        <n v="424642" u="1"/>
        <n v="72721" u="1"/>
        <n v="37802" u="1"/>
        <n v="25" u="1"/>
        <n v="35470" u="1"/>
        <n v="124029" u="1"/>
        <n v="65473" u="1"/>
        <n v="843" u="1"/>
        <n v="284969" u="1"/>
        <n v="298584" u="1"/>
        <n v="173211" u="1"/>
        <n v="118735" u="1"/>
        <n v="284970" u="1"/>
        <n v="174" u="1"/>
        <n v="8375" u="1"/>
        <n v="144217" u="1"/>
        <n v="18393" u="1"/>
        <n v="124030" u="1"/>
        <n v="173212" u="1"/>
        <n v="870608" u="1"/>
        <n v="150521" u="1"/>
        <n v="38055" u="1"/>
        <n v="93271" u="1"/>
        <n v="875652" u="1"/>
        <n v="37803" u="1"/>
        <n v="395404" u="1"/>
        <n v="122770" u="1"/>
        <n v="23" u="1"/>
        <n v="638658" u="1"/>
        <n v="395405" u="1"/>
        <n v="4612" u="1"/>
        <n v="2207" u="1"/>
        <n v="636643" u="1"/>
        <n v="124031" u="1"/>
        <n v="875658" u="1"/>
        <n v="875659" u="1"/>
        <n v="93272" u="1"/>
        <n v="875660" u="1"/>
        <n v="844" u="1"/>
        <n v="875661" u="1"/>
        <n v="355068" u="1"/>
        <n v="875662" u="1"/>
        <n v="875663" u="1"/>
        <n v="873647" u="1"/>
        <n v="158" u="1"/>
        <n v="124032" u="1"/>
        <n v="32418" u="1"/>
        <n v="38119" u="1"/>
        <n v="38056" u="1"/>
        <n v="32355" u="1"/>
        <n v="41901" u="1"/>
        <n v="127184" u="1"/>
        <n v="153047" u="1"/>
        <n v="148761" u="1"/>
        <n v="269350" u="1"/>
        <n v="392387" u="1"/>
        <n v="12173" u="1"/>
        <n v="21" u="1"/>
        <n v="300110" u="1"/>
        <n v="392388" u="1"/>
        <n v="4100" u="1"/>
        <n v="124033" u="1"/>
        <n v="350536" u="1"/>
        <n v="392893" u="1"/>
        <n v="384321" u="1"/>
        <n v="845" u="1"/>
        <n v="207" u="1"/>
        <n v="6054" u="1"/>
        <n v="16018" u="1"/>
        <n v="6771" u="1"/>
        <n v="872656" u="1"/>
        <n v="9321" u="1"/>
        <n v="26462" u="1"/>
        <n v="124034" u="1"/>
        <n v="153302" u="1"/>
        <n v="5211" u="1"/>
        <n v="123404" u="1"/>
        <n v="354575" u="1"/>
        <n v="297595" u="1"/>
        <n v="153303" u="1"/>
        <n v="10692" u="1"/>
        <n v="92519" u="1"/>
        <n v="6645" u="1"/>
        <n v="19" u="1"/>
        <n v="124035" u="1"/>
        <n v="149018" u="1"/>
        <n v="846" u="1"/>
        <n v="191" u="1"/>
        <n v="7819" u="1"/>
        <n v="74745" u="1"/>
        <n v="632646" u="1"/>
        <n v="15971" u="1"/>
        <n v="179022" u="1"/>
        <n v="623570" u="1"/>
        <n v="120506" u="1"/>
        <n v="150028" u="1"/>
        <n v="38436" u="1"/>
        <n v="295584" u="1"/>
        <n v="36356" u="1"/>
        <n v="124162" u="1"/>
        <n v="124036" u="1"/>
        <n v="7236" u="1"/>
        <n v="97689" u="1"/>
        <n v="113825" u="1"/>
        <n v="179023" u="1"/>
        <n v="154315" u="1"/>
        <n v="178015" u="1"/>
        <n v="32293" u="1"/>
        <n v="29173" u="1"/>
        <n v="122776" u="1"/>
        <n v="179024" u="1"/>
        <n v="262811" u="1"/>
        <n v="120507" u="1"/>
        <n v="154316" u="1"/>
        <n v="17" u="1"/>
        <n v="178016" u="1"/>
        <n v="873688" u="1"/>
        <n v="124037" u="1"/>
        <n v="7110" u="1"/>
        <n v="31978" u="1"/>
        <n v="132886" u="1"/>
        <n v="342484" u="1"/>
        <n v="847" u="1"/>
        <n v="178017" u="1"/>
        <n v="175" u="1"/>
        <n v="74495" u="1"/>
        <n v="155074" u="1"/>
        <n v="122777" u="1"/>
        <n v="154822" u="1"/>
        <n v="873694" u="1"/>
        <n v="8896" u="1"/>
        <n v="638714" u="1"/>
        <n v="120508" u="1"/>
        <n v="232981" u="1"/>
        <n v="234998" u="1"/>
        <n v="873695" u="1"/>
        <n v="38437" u="1"/>
        <n v="36294" u="1"/>
        <n v="124038" u="1"/>
        <n v="233486" u="1"/>
        <n v="41967" u="1"/>
        <n v="236008" u="1"/>
        <n v="32136" u="1"/>
        <n v="74118" u="1"/>
        <n v="636706" u="1"/>
        <n v="37366" u="1"/>
        <n v="124039" u="1"/>
        <n v="224" u="1"/>
        <n v="848" u="1"/>
        <n v="123283" u="1"/>
        <n v="375774" u="1"/>
        <n v="159" u="1"/>
        <n v="271395" u="1"/>
        <n v="72228" u="1"/>
        <n v="98449" u="1"/>
        <n v="150540" u="1"/>
        <n v="523" u="1"/>
        <n v="349555" u="1"/>
        <n v="79666" u="1"/>
        <n v="124040" u="1"/>
        <n v="150541" u="1"/>
        <n v="28323" u="1"/>
        <n v="123284" u="1"/>
        <n v="32231" u="1"/>
        <n v="147012" u="1"/>
        <n v="354096" u="1"/>
        <n v="72229" u="1"/>
        <n v="98450" u="1"/>
        <n v="150542" u="1"/>
        <n v="633696" u="1"/>
        <n v="73994" u="1"/>
        <n v="1" u="1"/>
        <n v="57600" u="1"/>
        <n v="79667" u="1"/>
        <n v="849" u="1"/>
        <n v="4589" u="1"/>
        <n v="31979" u="1"/>
        <n v="208" u="1"/>
        <n v="39195" u="1"/>
        <n v="400489" u="1"/>
        <n v="286529" u="1"/>
        <n v="115217" u="1"/>
        <n v="121268" u="1"/>
        <n v="6803" u="1"/>
        <n v="38754" u="1"/>
        <n v="124042" u="1"/>
        <n v="154579" u="1"/>
        <n v="131636" u="1"/>
        <n v="6937" u="1"/>
        <n v="15767" u="1"/>
        <n v="635727" u="1"/>
        <n v="37620" u="1"/>
        <n v="39637" u="1"/>
        <n v="32137" u="1"/>
        <n v="73870" u="1"/>
        <n v="260725" u="1"/>
        <n v="27000" u="1"/>
        <n v="636739" u="1"/>
        <n v="850" u="1"/>
        <n v="73618" u="1"/>
        <n v="124043" u="1"/>
        <n v="636740" u="1"/>
        <n v="192" u="1"/>
        <n v="270905" u="1"/>
        <n v="591359" u="1"/>
        <n v="57160" u="1"/>
        <n v="279982" u="1"/>
        <n v="591360" u="1"/>
        <n v="270906" u="1"/>
        <n v="590" u="1"/>
        <n v="8944" u="1"/>
        <n v="591361" u="1"/>
        <n v="32736" u="1"/>
        <n v="4055" u="1"/>
        <n v="591362" u="1"/>
        <n v="863657" u="1"/>
        <n v="32673" u="1"/>
        <n v="270907" u="1"/>
        <n v="591363" u="1"/>
        <n v="591364" u="1"/>
        <n v="32547" u="1"/>
        <n v="124044" u="1"/>
        <n v="591365" u="1"/>
        <n v="145002" u="1"/>
        <n v="591366" u="1"/>
        <n v="230977" u="1"/>
        <n v="591367" u="1"/>
        <n v="591368" u="1"/>
        <n v="4668" u="1"/>
        <n v="591369" u="1"/>
        <n v="3992" u="1"/>
        <n v="591370" u="1"/>
        <n v="591371" u="1"/>
        <n v="396470" u="1"/>
        <n v="851" u="1"/>
        <n v="124045" u="1"/>
        <n v="349071" u="1"/>
        <n v="31917" u="1"/>
        <n v="83327" u="1"/>
        <n v="176" u="1"/>
        <n v="57161" u="1"/>
        <n v="81058" u="1"/>
        <n v="6559" u="1"/>
        <n v="154838" u="1"/>
        <n v="40584" u="1"/>
        <n v="4739" u="1"/>
        <n v="124046" u="1"/>
        <n v="151057" u="1"/>
        <n v="179295" u="1"/>
        <n v="396475" u="1"/>
        <n v="29396" u="1"/>
        <n v="83328" u="1"/>
        <n v="97321" u="1"/>
        <n v="81059" u="1"/>
        <n v="388912" u="1"/>
        <n v="870738" u="1"/>
        <n v="96943" u="1"/>
        <n v="870739" u="1"/>
        <n v="149293" u="1"/>
        <n v="231990" u="1"/>
        <n v="722490" u="1"/>
        <n v="74378" u="1"/>
        <n v="722491" u="1"/>
        <n v="917" u="1"/>
        <n v="225" u="1"/>
        <n v="388914" u="1"/>
        <n v="852" u="1"/>
        <n v="147529" u="1"/>
        <n v="787" u="1"/>
        <n v="115979" u="1"/>
        <n v="124047" u="1"/>
        <n v="873769" u="1"/>
        <n v="388915" u="1"/>
        <n v="83329" u="1"/>
        <n v="160" u="1"/>
        <n v="57162" u="1"/>
        <n v="6307" u="1"/>
        <n v="231992" u="1"/>
        <n v="96692" u="1"/>
        <n v="72236" u="1"/>
        <n v="1722" u="1"/>
        <n v="6504" u="1"/>
        <n v="861674" u="1"/>
        <n v="32548" u="1"/>
        <n v="393961" u="1"/>
        <n v="124048" u="1"/>
        <n v="6961" u="1"/>
        <n v="36047" u="1"/>
        <n v="8724" u="1"/>
        <n v="8204" u="1"/>
        <n v="37875" u="1"/>
        <n v="98962" u="1"/>
        <n v="122788" u="1"/>
        <n v="918" u="1"/>
        <n v="12175" u="1"/>
        <n v="74254" u="1"/>
        <n v="853" u="1"/>
        <n v="209" u="1"/>
        <n v="151819" u="1"/>
        <n v="788" u="1"/>
        <n v="124049" u="1"/>
        <n v="10552" u="1"/>
        <n v="148542" u="1"/>
        <n v="9512" u="1"/>
        <n v="39" u="1"/>
        <n v="36993" u="1"/>
        <n v="57163" u="1"/>
        <n v="65231" u="1"/>
        <n v="26781" u="1"/>
        <n v="230231" u="1"/>
        <n v="1984" u="1"/>
        <n v="65042" u="1"/>
        <n v="286562" u="1"/>
        <n v="7292" u="1"/>
        <n v="42729" u="1"/>
        <n v="288580" u="1"/>
        <n v="172243" u="1"/>
        <n v="635786" u="1"/>
        <n v="230232" u="1"/>
        <n v="124050" u="1"/>
        <n v="97451" u="1"/>
        <n v="32391" u="1"/>
        <n v="36048" u="1"/>
        <n v="115352" u="1"/>
        <n v="172244" u="1"/>
        <n v="10237" u="1"/>
        <n v="350101" u="1"/>
        <n v="635790" u="1"/>
        <n v="230233" u="1"/>
        <n v="919" u="1"/>
        <n v="350102" u="1"/>
        <n v="377836" u="1"/>
        <n v="854" u="1"/>
        <n v="116361" u="1"/>
        <n v="789" u="1"/>
        <n v="350103" u="1"/>
        <n v="193" u="1"/>
        <n v="124051" u="1"/>
        <n v="2444" u="1"/>
        <n v="146529" u="1"/>
        <n v="150311" u="1"/>
        <n v="298671" u="1"/>
        <n v="375317" u="1"/>
        <n v="57164" u="1"/>
        <n v="35" u="1"/>
        <n v="4071" u="1"/>
        <n v="16036" u="1"/>
        <n v="42730" u="1"/>
        <n v="9402" u="1"/>
        <n v="283041" u="1"/>
        <n v="8882" u="1"/>
        <n v="350611" u="1"/>
        <n v="177794" u="1"/>
        <n v="7497" u="1"/>
        <n v="124052" u="1"/>
        <n v="348595" u="1"/>
        <n v="6717" u="1"/>
        <n v="8756" u="1"/>
        <n v="36049" u="1"/>
        <n v="38003" u="1"/>
        <n v="390953" u="1"/>
        <n v="41911" u="1"/>
        <n v="147540" u="1"/>
        <n v="920" u="1"/>
        <n v="152835" u="1"/>
        <n v="855" u="1"/>
        <n v="10647" u="1"/>
        <n v="790" u="1"/>
        <n v="112329" u="1"/>
        <n v="32045" u="1"/>
        <n v="349607" u="1"/>
        <n v="177" u="1"/>
        <n v="124053" u="1"/>
        <n v="152836" u="1"/>
        <n v="2318" u="1"/>
        <n v="6331" u="1"/>
        <n v="530" u="1"/>
        <n v="4075" u="1"/>
        <n v="57165" u="1"/>
        <n v="876845" u="1"/>
        <n v="876846" u="1"/>
        <n v="876847" u="1"/>
        <n v="1728" u="1"/>
        <n v="32644" u="1"/>
        <n v="334987" u="1"/>
        <n v="634809" u="1"/>
        <n v="633801" u="1"/>
        <n v="634810" u="1"/>
        <n v="42353" u="1"/>
        <n v="124054" u="1"/>
        <n v="334988" u="1"/>
        <n v="326" u="1"/>
        <n v="134937" u="1"/>
        <n v="4708" u="1"/>
        <n v="350116" u="1"/>
        <n v="32392" u="1"/>
        <n v="36050" u="1"/>
        <n v="334989" u="1"/>
        <n v="350117" u="1"/>
        <n v="7442" u="1"/>
        <n v="31289" u="1"/>
        <n v="72747" u="1"/>
        <n v="7182" u="1"/>
        <n v="334990" u="1"/>
        <n v="226" u="1"/>
        <n v="791" u="1"/>
        <n v="334991" u="1"/>
        <n v="153848" u="1"/>
        <n v="93800" u="1"/>
        <n v="124055" u="1"/>
        <n v="161" u="1"/>
        <n v="179313" u="1"/>
        <n v="348607" u="1"/>
        <n v="30848" u="1"/>
        <n v="57166" u="1"/>
        <n v="1730" u="1"/>
        <n v="153093" u="1"/>
        <n v="31699" u="1"/>
        <n v="346593" u="1"/>
        <n v="93801" u="1"/>
        <n v="124056" u="1"/>
        <n v="2389" u="1"/>
        <n v="148808" u="1"/>
        <n v="922" u="1"/>
        <n v="41850" u="1"/>
        <n v="210" u="1"/>
        <n v="792" u="1"/>
        <n v="351639" u="1"/>
        <n v="13673" u="1"/>
        <n v="131413" u="1"/>
        <n v="124057" u="1"/>
        <n v="10553" u="1"/>
        <n v="57167" u="1"/>
        <n v="30817" u="1"/>
        <n v="281551" u="1"/>
        <n v="38888" u="1"/>
        <n v="6024" u="1"/>
        <n v="8041" u="1"/>
        <n v="386941" u="1"/>
        <n v="864779" u="1"/>
        <n v="42481" u="1"/>
        <n v="234534" u="1"/>
        <n v="64605" u="1"/>
        <n v="42355" u="1"/>
        <n v="124058" u="1"/>
        <n v="231761" u="1"/>
        <n v="386942" u="1"/>
        <n v="38069" u="1"/>
        <n v="391481" u="1"/>
        <n v="923" u="1"/>
        <n v="35863" u="1"/>
        <n v="391482" u="1"/>
        <n v="793" u="1"/>
        <n v="194" u="1"/>
        <n v="172765" u="1"/>
        <n v="391483" u="1"/>
        <n v="13626" u="1"/>
        <n v="124059" u="1"/>
        <n v="2200" u="1"/>
        <n v="134947" u="1"/>
        <n v="150831" u="1"/>
        <n v="57168" u="1"/>
        <n v="145789" u="1"/>
        <n v="392494" u="1"/>
        <n v="26752" u="1"/>
        <n v="42923" u="1"/>
        <n v="153101" u="1"/>
        <n v="31700" u="1"/>
        <n v="122799" u="1"/>
        <n v="150832" u="1"/>
        <n v="96" u="1"/>
        <n v="154614" u="1"/>
        <n v="10380" u="1"/>
        <n v="42545" u="1"/>
        <n v="42482" u="1"/>
        <n v="291646" u="1"/>
        <n v="2267" u="1"/>
        <n v="124060" u="1"/>
        <n v="150833" u="1"/>
        <n v="869841" u="1"/>
        <n v="924" u="1"/>
        <n v="41978" u="1"/>
        <n v="794" u="1"/>
        <n v="31196" u="1"/>
        <n v="178" u="1"/>
        <n v="10648" u="1"/>
        <n v="391491" u="1"/>
        <n v="293163" u="1"/>
        <n v="124061" u="1"/>
        <n v="147305" u="1"/>
        <n v="7600" u="1"/>
        <n v="39079" u="1"/>
        <n v="5063" u="1"/>
        <n v="57169" u="1"/>
        <n v="299216" u="1"/>
        <n v="387964" u="1"/>
        <n v="119019" u="1"/>
        <n v="15990" u="1"/>
        <n v="56854" u="1"/>
        <n v="94437" u="1"/>
        <n v="387965" u="1"/>
        <n v="877921" u="1"/>
        <n v="9356" u="1"/>
        <n v="42483" u="1"/>
        <n v="234542" u="1"/>
        <n v="387966" u="1"/>
        <n v="8316" u="1"/>
        <n v="65569" u="1"/>
        <n v="124062" u="1"/>
        <n v="15864" u="1"/>
        <n v="387967" u="1"/>
        <n v="925" u="1"/>
        <n v="227" u="1"/>
        <n v="354687" u="1"/>
        <n v="8710" u="1"/>
        <n v="387968" u="1"/>
        <n v="795" u="1"/>
        <n v="387969" u="1"/>
        <n v="276530" u="1"/>
        <n v="162" u="1"/>
        <n v="118390" u="1"/>
        <n v="2208" u="1"/>
        <n v="387970" u="1"/>
        <n v="17897" u="1"/>
        <n v="65570" u="1"/>
        <n v="124063" u="1"/>
        <n v="234040" u="1"/>
        <n v="7868" u="1"/>
        <n v="5331" u="1"/>
        <n v="6308" u="1"/>
        <n v="8458" u="1"/>
        <n v="235554" u="1"/>
        <n v="634888" u="1"/>
        <n v="294687" u="1"/>
        <n v="6505" u="1"/>
        <n v="116248" u="1"/>
        <n v="65571" u="1"/>
        <n v="124064" u="1"/>
        <n v="235555" u="1"/>
        <n v="42169" u="1"/>
        <n v="6962" u="1"/>
        <n v="52128" u="1"/>
        <n v="75026" u="1"/>
        <n v="386967" u="1"/>
        <n v="796" u="1"/>
        <n v="15754" u="1"/>
        <n v="391506" u="1"/>
        <n v="30220" u="1"/>
        <n v="35740" u="1"/>
        <n v="116879" u="1"/>
        <n v="171769" u="1"/>
        <n v="124065" u="1"/>
        <n v="10554" u="1"/>
        <n v="57171" u="1"/>
        <n v="75027" u="1"/>
        <n v="31733" u="1"/>
        <n v="116880" u="1"/>
        <n v="4756" u="1"/>
        <n v="142020" u="1"/>
        <n v="278055" u="1"/>
        <n v="864843" u="1"/>
        <n v="26470" u="1"/>
        <n v="124066" u="1"/>
        <n v="30441" u="1"/>
        <n v="172528" u="1"/>
        <n v="52129" u="1"/>
        <n v="797" u="1"/>
        <n v="195" u="1"/>
        <n v="41918" u="1"/>
        <n v="147064" u="1"/>
        <n v="41729" u="1"/>
        <n v="2216" u="1"/>
        <n v="352184" u="1"/>
        <n v="124067" u="1"/>
        <n v="125958" u="1"/>
        <n v="9010" u="1"/>
        <n v="57172" u="1"/>
        <n v="99233" u="1"/>
        <n v="294197" u="1"/>
        <n v="133703" u="1"/>
        <n v="354203" u="1"/>
        <n v="32842" u="1"/>
        <n v="32779" u="1"/>
        <n v="637946" u="1"/>
        <n v="15912" u="1"/>
        <n v="153874" u="1"/>
        <n v="637947" u="1"/>
        <n v="124068" u="1"/>
        <n v="6718" u="1"/>
        <n v="18308" u="1"/>
        <n v="798" u="1"/>
        <n v="6198" u="1"/>
        <n v="8238" u="1"/>
        <n v="52130" u="1"/>
        <n v="179" u="1"/>
        <n v="351182" u="1"/>
        <n v="5158" u="1"/>
        <n v="74526" u="1"/>
        <n v="98730" u="1"/>
        <n v="293698" u="1"/>
        <n v="35616" u="1"/>
        <n v="10649" u="1"/>
        <n v="7632" u="1"/>
        <n v="124069" u="1"/>
        <n v="635939" u="1"/>
        <n v="871928" u="1"/>
        <n v="229514" u="1"/>
        <n v="392533" u="1"/>
        <n v="635940" u="1"/>
        <n v="57173" u="1"/>
        <n v="176064" u="1"/>
        <n v="31797" u="1"/>
        <n v="119027" u="1"/>
        <n v="2287" u="1"/>
        <n v="31671" u="1"/>
        <n v="10397" u="1"/>
        <n v="176065" u="1"/>
        <n v="42424" u="1"/>
        <n v="44441" u="1"/>
        <n v="153626" u="1"/>
        <n v="26471" u="1"/>
        <n v="124070" u="1"/>
        <n v="228" u="1"/>
        <n v="52257" u="1"/>
        <n v="146567" u="1"/>
        <n v="799" u="1"/>
        <n v="52131" u="1"/>
        <n v="230777" u="1"/>
        <n v="176066" u="1"/>
        <n v="32270" u="1"/>
        <n v="35806" u="1"/>
        <n v="9688" u="1"/>
        <n v="6663" u="1"/>
        <n v="178840" u="1"/>
        <n v="150350" u="1"/>
        <n v="154384" u="1"/>
        <n v="863874" u="1"/>
        <n v="873960" u="1"/>
        <n v="124071" u="1"/>
        <n v="1681" u="1"/>
        <n v="395567" u="1"/>
        <n v="57174" u="1"/>
        <n v="31766" u="1"/>
        <n v="179598" u="1"/>
        <n v="294718" u="1"/>
        <n v="5317210" u="1"/>
        <n v="5317214" u="1"/>
        <n v="152621" u="1"/>
        <n v="110457" u="1"/>
        <n v="395569" u="1"/>
        <n v="64738" u="1"/>
        <n v="285643" u="1"/>
        <n v="36311" u="1"/>
        <n v="124072" u="1"/>
        <n v="8790" u="1"/>
        <n v="800" u="1"/>
        <n v="18309" u="1"/>
        <n v="286653" u="1"/>
        <n v="52132" u="1"/>
        <n v="377923" u="1"/>
        <n v="637984" u="1"/>
        <n v="147" u="1"/>
        <n v="59822" u="1"/>
        <n v="2008" u="1"/>
        <n v="124073" u="1"/>
        <n v="16086" u="1"/>
        <n v="57175" u="1"/>
        <n v="348680" u="1"/>
        <n v="299768" u="1"/>
        <n v="74783" u="1"/>
        <n v="72640" u="1"/>
        <n v="64991" u="1"/>
        <n v="632951" u="1"/>
        <n v="10366" u="1"/>
        <n v="73901" u="1"/>
        <n v="126343" u="1"/>
        <n v="9326" u="1"/>
        <n v="124074" u="1"/>
        <n v="196" u="1"/>
        <n v="146575" u="1"/>
        <n v="736" u="1"/>
        <n v="12777" u="1"/>
        <n v="52133" u="1"/>
        <n v="154139" u="1"/>
        <n v="72893" u="1"/>
        <n v="74784" u="1"/>
        <n v="41796" u="1"/>
        <n v="292209" u="1"/>
        <n v="541" u="1"/>
        <n v="396590" u="1"/>
        <n v="175823" u="1"/>
        <n v="6616" u="1"/>
        <n v="116007" u="1"/>
        <n v="288177" u="1"/>
        <n v="97" u="1"/>
        <n v="275067" u="1"/>
        <n v="5317213" u="1"/>
        <n v="57176" u="1"/>
        <n v="175824" u="1"/>
        <n v="632965" u="1"/>
        <n v="8948" u="1"/>
        <n v="6293" u="1"/>
        <n v="632966" u="1"/>
        <n v="231544" u="1"/>
        <n v="343647" u="1"/>
        <n v="632967" u="1"/>
        <n v="7270" u="1"/>
        <n v="632968" u="1"/>
        <n v="720708" u="1"/>
        <n v="122185" u="1"/>
        <n v="802" u="1"/>
        <n v="231545" u="1"/>
        <n v="48" u="1"/>
        <n v="180" u="1"/>
        <n v="638014" u="1"/>
        <n v="52134" u="1"/>
        <n v="37889" u="1"/>
        <n v="121177" u="1"/>
        <n v="31263" u="1"/>
        <n v="542" u="1"/>
        <n v="9673" u="1"/>
        <n v="92561" u="1"/>
        <n v="8633" u="1"/>
        <n v="72139" u="1"/>
        <n v="59572" u="1"/>
        <n v="122186" u="1"/>
        <n v="381976" u="1"/>
        <n v="178349" u="1"/>
        <n v="32713" u="1"/>
        <n v="229" u="1"/>
        <n v="29593" u="1"/>
        <n v="178350" u="1"/>
        <n v="290205" u="1"/>
        <n v="38394" u="1"/>
        <n v="108068" u="1"/>
        <n v="126221" u="1"/>
        <n v="864940" u="1"/>
        <n v="738" u="1"/>
        <n v="18342" u="1"/>
        <n v="34045" u="1"/>
        <n v="351221" u="1"/>
        <n v="35999" u="1"/>
        <n v="52135" u="1"/>
        <n v="150113" u="1"/>
        <n v="153895" u="1"/>
        <n v="543" u="1"/>
        <n v="171544" u="1"/>
        <n v="5317212" u="1"/>
        <n v="149358" u="1"/>
        <n v="171545" u="1"/>
        <n v="75167" u="1"/>
        <n v="4292" u="1"/>
        <n v="699558" u="1"/>
        <n v="8066" u="1"/>
        <n v="7806" u="1"/>
        <n v="172555" u="1"/>
        <n v="6506" u="1"/>
        <n v="804" u="1"/>
        <n v="8791" u="1"/>
        <n v="42177" u="1"/>
        <n v="6963" u="1"/>
        <n v="29373" u="1"/>
        <n v="40" u="1"/>
        <n v="52136" u="1"/>
        <n v="146083" u="1"/>
        <n v="148" u="1"/>
        <n v="18122" u="1"/>
        <n v="873030" u="1"/>
        <n v="32115" u="1"/>
        <n v="290217" u="1"/>
        <n v="873031" u="1"/>
        <n v="350223" u="1"/>
        <n v="4103" u="1"/>
        <n v="32052" u="1"/>
        <n v="349719" u="1"/>
        <n v="353753" u="1"/>
        <n v="5340" u="1"/>
        <n v="75295" u="1"/>
        <n v="268" u="1"/>
        <n v="40665" u="1"/>
        <n v="860937" u="1"/>
        <n v="805" u="1"/>
        <n v="10367" u="1"/>
        <n v="197" u="1"/>
        <n v="740" u="1"/>
        <n v="9327" u="1"/>
        <n v="6971" u="1"/>
        <n v="424353" u="1"/>
        <n v="864974" u="1"/>
        <n v="6711" u="1"/>
        <n v="75170" u="1"/>
        <n v="52137" u="1"/>
        <n v="36" u="1"/>
        <n v="5317211" u="1"/>
        <n v="424354" u="1"/>
        <n v="5317215" u="1"/>
        <n v="74666" u="1"/>
        <n v="7428" u="1"/>
        <n v="72523" u="1"/>
        <n v="637056" u="1"/>
        <n v="41737" u="1"/>
        <n v="170796" u="1"/>
        <n v="637057" u="1"/>
        <n v="148105" u="1"/>
        <n v="65842" u="1"/>
        <n v="149870" u="1"/>
        <n v="352248" u="1"/>
        <n v="351240" u="1"/>
        <n v="377966" u="1"/>
        <n v="396119" u="1"/>
        <n v="377967" u="1"/>
        <n v="40666" u="1"/>
        <n v="806" u="1"/>
        <n v="154158" u="1"/>
        <n v="8019" u="1"/>
        <n v="65843" u="1"/>
        <n v="377969" u="1"/>
        <n v="181" u="1"/>
        <n v="153150" u="1"/>
        <n v="115638" u="1"/>
        <n v="34048" u="1"/>
        <n v="298803" u="1"/>
        <n v="52138" u="1"/>
        <n v="230805" u="1"/>
        <n v="345699" u="1"/>
        <n v="133233" u="1"/>
        <n v="153151" u="1"/>
        <n v="9674" u="1"/>
        <n v="289728" u="1"/>
        <n v="1695" u="1"/>
        <n v="396125" u="1"/>
        <n v="57748" u="1"/>
        <n v="637074" u="1"/>
        <n v="7633" u="1"/>
        <n v="634050" u="1"/>
        <n v="233832" u="1"/>
        <n v="148866" u="1"/>
        <n v="39154" u="1"/>
        <n v="115639" u="1"/>
        <n v="269" u="1"/>
        <n v="127363" u="1"/>
        <n v="638088" u="1"/>
        <n v="230" u="1"/>
        <n v="42810" u="1"/>
        <n v="391086" u="1"/>
        <n v="633046" u="1"/>
        <n v="148867" u="1"/>
        <n v="633047" u="1"/>
        <n v="807" u="1"/>
        <n v="742" u="1"/>
        <n v="151893" u="1"/>
        <n v="120178" u="1"/>
        <n v="165" u="1"/>
        <n v="10793" u="1"/>
        <n v="129633" u="1"/>
        <n v="52139" u="1"/>
        <n v="872067" u="1"/>
        <n v="30" u="1"/>
        <n v="638096" u="1"/>
        <n v="114" u="1"/>
        <n v="1632" u="1"/>
        <n v="57749" u="1"/>
        <n v="350751" u="1"/>
        <n v="120179" u="1"/>
        <n v="283182" u="1"/>
        <n v="37264" u="1"/>
        <n v="37075" u="1"/>
        <n v="7578" u="1"/>
        <n v="638105" u="1"/>
        <n v="808" u="1"/>
        <n v="13409" u="1"/>
        <n v="146098" u="1"/>
        <n v="13866" u="1"/>
        <n v="149" u="1"/>
        <n v="8792" u="1"/>
        <n v="52140" u="1"/>
        <n v="28" u="1"/>
        <n v="278146" u="1"/>
        <n v="8169" u="1"/>
        <n v="177616" u="1"/>
        <n v="5829" u="1"/>
        <n v="144084" u="1"/>
        <n v="149883" u="1"/>
        <n v="31802" u="1"/>
        <n v="32790" u="1"/>
        <n v="177617" u="1"/>
        <n v="809" u="1"/>
        <n v="38715" u="1"/>
        <n v="198" u="1"/>
        <n v="744" u="1"/>
        <n v="144337" u="1"/>
        <n v="134000" u="1"/>
        <n v="873103" u="1"/>
        <n v="42497" u="1"/>
        <n v="149884" u="1"/>
        <n v="636106" u="1"/>
        <n v="873104" u="1"/>
        <n v="9328" u="1"/>
        <n v="38337" u="1"/>
        <n v="18345" u="1"/>
        <n v="32464" u="1"/>
        <n v="34051" u="1"/>
        <n v="349252" u="1"/>
        <n v="52141" u="1"/>
        <n v="131984" u="1"/>
        <n v="154171" u="1"/>
        <n v="37833" u="1"/>
        <n v="349253" u="1"/>
        <n v="26" u="1"/>
        <n v="98" u="1"/>
        <n v="132237" u="1"/>
        <n v="870085" u="1"/>
        <n v="156189" u="1"/>
        <n v="344212" u="1"/>
        <n v="2201" u="1"/>
        <n v="119805" u="1"/>
        <n v="344213" u="1"/>
        <n v="121696" u="1"/>
        <n v="132238" u="1"/>
        <n v="150139" u="1"/>
        <n v="353795" u="1"/>
        <n v="10447" u="1"/>
        <n v="374470" u="1"/>
        <n v="96484" u="1"/>
        <n v="182" u="1"/>
        <n v="7271" u="1"/>
        <n v="7011" u="1"/>
        <n v="230064" u="1"/>
        <n v="6231" u="1"/>
        <n v="294296" u="1"/>
        <n v="423384" u="1"/>
        <n v="635115" u="1"/>
        <n v="144846" u="1"/>
        <n v="12795" u="1"/>
        <n v="34052" u="1"/>
        <n v="154427" u="1"/>
        <n v="634108" u="1"/>
        <n v="52142" u="1"/>
        <n v="291776" u="1"/>
        <n v="421873" u="1"/>
        <n v="294298" u="1"/>
        <n v="9675" u="1"/>
        <n v="154932" u="1"/>
        <n v="24" u="1"/>
        <n v="150646" u="1"/>
        <n v="231074" u="1"/>
        <n v="399687" u="1"/>
        <n v="120311" u="1"/>
        <n v="32055" u="1"/>
        <n v="6365" u="1"/>
        <n v="97872" u="1"/>
        <n v="353297" u="1"/>
        <n v="399688" u="1"/>
        <n v="4092" u="1"/>
        <n v="233848" u="1"/>
        <n v="423388" u="1"/>
        <n v="113756" u="1"/>
        <n v="146613" u="1"/>
        <n v="353298" u="1"/>
        <n v="231" u="1"/>
        <n v="152160" u="1"/>
        <n v="281695" u="1"/>
        <n v="38906" u="1"/>
        <n v="811" u="1"/>
        <n v="135268" u="1"/>
        <n v="353299" u="1"/>
        <n v="233849" u="1"/>
        <n v="746" u="1"/>
        <n v="10920" u="1"/>
        <n v="142580" u="1"/>
        <n v="118547" u="1"/>
        <n v="353300" u="1"/>
        <n v="166" u="1"/>
        <n v="120312" u="1"/>
        <n v="97873" u="1"/>
        <n v="353301" u="1"/>
        <n v="233850" u="1"/>
        <n v="42247" u="1"/>
        <n v="142581" u="1"/>
        <n v="32402" u="1"/>
        <n v="6956" u="1"/>
        <n v="52143" u="1"/>
        <n v="346747" u="1"/>
        <n v="4679" u="1"/>
        <n v="1640" u="1"/>
        <n v="122960" u="1"/>
        <n v="870116" u="1"/>
        <n v="142582" u="1"/>
        <n v="22" u="1"/>
        <n v="148129" u="1"/>
        <n v="97874" u="1"/>
        <n v="863060" u="1"/>
        <n v="127877" u="1"/>
        <n v="26887" u="1"/>
        <n v="119683" u="1"/>
        <n v="400706" u="1"/>
        <n v="812" u="1"/>
        <n v="4293" u="1"/>
        <n v="8462" u="1"/>
        <n v="38907" u="1"/>
        <n v="388100" u="1"/>
        <n v="11976" u="1"/>
        <n v="400707" u="1"/>
        <n v="114389" u="1"/>
        <n v="150" u="1"/>
        <n v="638171" u="1"/>
        <n v="26446" u="1"/>
        <n v="8793" u="1"/>
        <n v="12827" u="1"/>
        <n v="127878" u="1"/>
        <n v="400709" u="1"/>
        <n v="9250" u="1"/>
        <n v="52144" u="1"/>
        <n v="41933" u="1"/>
        <n v="37710" u="1"/>
        <n v="354320" u="1"/>
        <n v="176875" u="1"/>
        <n v="20" u="1"/>
        <n v="289777" u="1"/>
        <n v="149646" u="1"/>
        <n v="93842" u="1"/>
        <n v="153428" u="1"/>
        <n v="175615" u="1"/>
        <n v="7358" u="1"/>
        <n v="176876" u="1"/>
        <n v="31867" u="1"/>
        <n v="813" u="1"/>
        <n v="199" u="1"/>
        <n v="38908" u="1"/>
        <n v="748" u="1"/>
        <n v="5278" u="1"/>
        <n v="10432" u="1"/>
        <n v="353316" u="1"/>
        <n v="9329" u="1"/>
        <n v="32529" u="1"/>
        <n v="65605" u="1"/>
        <n v="93843" u="1"/>
        <n v="235875" u="1"/>
        <n v="42249" u="1"/>
        <n v="1644" u="1"/>
        <n v="52145" u="1"/>
        <n v="375001" u="1"/>
        <n v="394667" u="1"/>
        <n v="72665" u="1"/>
        <n v="351302" u="1"/>
        <n v="5412" u="1"/>
        <n v="352815" u="1"/>
        <n v="32214" u="1"/>
        <n v="41682" u="1"/>
        <n v="635168" u="1"/>
        <n v="2217" u="1"/>
        <n v="18" u="1"/>
        <n v="6129" u="1"/>
        <n v="37459" u="1"/>
        <n v="149650" u="1"/>
        <n v="879" u="1"/>
        <n v="26888" u="1"/>
        <n v="814" u="1"/>
        <n v="57188" u="1"/>
        <n v="749" u="1"/>
        <n v="147634" u="1"/>
        <n v="422405" u="1"/>
        <n v="183" u="1"/>
        <n v="40863" u="1"/>
        <n v="2414" u="1"/>
        <n v="11882" u="1"/>
        <n v="64626" u="1"/>
        <n v="147635" u="1"/>
        <n v="52398" u="1"/>
        <n v="6460" u="1"/>
        <n v="52146" u="1"/>
        <n v="299372" u="1"/>
        <n v="98888" u="1"/>
        <n v="395684" u="1"/>
        <n v="9676" u="1"/>
        <n v="116789" u="1"/>
        <n v="37460" u="1"/>
        <n v="16" u="1"/>
        <n v="7634" u="1"/>
        <n v="232" u="1"/>
        <n v="815" u="1"/>
        <n v="152428" u="1"/>
        <n v="147890" u="1"/>
        <n v="352322" u="1"/>
        <n v="40927" u="1"/>
        <n v="111117" u="1"/>
        <n v="10464" u="1"/>
        <n v="167" u="1"/>
        <n v="348793" u="1"/>
        <n v="233613" u="1"/>
        <n v="152429" u="1"/>
        <n v="32530" u="1"/>
        <n v="42314" u="1"/>
        <n v="4711" u="1"/>
        <n v="52147" u="1"/>
        <n v="147892" u="1"/>
        <n v="37461" u="1"/>
        <n v="15" u="1"/>
        <n v="816" u="1"/>
        <n v="751" u="1"/>
        <n v="147138" u="1"/>
        <n v="151" u="1"/>
        <n v="8036" u="1"/>
        <n v="395193" u="1"/>
        <n v="122339" u="1"/>
        <n v="877250" u="1"/>
        <n v="15885" u="1"/>
        <n v="877251" u="1"/>
        <n v="154703" u="1"/>
        <n v="849014" u="1"/>
        <n v="129651" u="1"/>
        <n v="52148" u="1"/>
        <n v="127508" u="1"/>
        <n v="849015" u="1"/>
        <n v="111120" u="1"/>
        <n v="343762" u="1"/>
        <n v="849016" u="1"/>
        <n v="849017" u="1"/>
        <n v="6413" u="1"/>
        <n v="632190" u="1"/>
        <n v="849018" u="1"/>
        <n v="178656" u="1"/>
        <n v="632191" u="1"/>
        <n v="849019" u="1"/>
        <n v="37462" u="1"/>
        <n v="126374" u="1"/>
        <n v="376036" u="1"/>
        <n v="14" u="1"/>
        <n v="53" u="1"/>
        <n v="817" u="1"/>
        <n v="200" u="1"/>
        <n v="233368" u="1"/>
        <n v="752" u="1"/>
        <n v="178657" u="1"/>
        <n v="2426" u="1"/>
        <n v="127005" u="1"/>
        <n v="13427" u="1"/>
        <n v="42568" u="1"/>
        <n v="875248" u="1"/>
        <n v="291830" u="1"/>
        <n v="143613" u="1"/>
        <n v="1717" u="1"/>
        <n v="1652" u="1"/>
        <n v="99" u="1"/>
        <n v="30388" u="1"/>
        <n v="345282" u="1"/>
        <n v="344778" u="1"/>
        <n v="2623" u="1"/>
        <n v="273679" u="1"/>
        <n v="177903" u="1"/>
        <n v="862143" u="1"/>
        <n v="381085" u="1"/>
        <n v="72421" u="1"/>
        <n v="273680" u="1"/>
        <n v="638257" u="1"/>
        <n v="353856" u="1"/>
        <n v="5121" u="1"/>
        <n v="32090" u="1"/>
        <n v="872231" u="1"/>
        <n v="351840" u="1"/>
        <n v="818" u="1"/>
        <n v="13" u="1"/>
        <n v="29947" u="1"/>
        <n v="49" u="1"/>
        <n v="753" u="1"/>
        <n v="39165" u="1"/>
        <n v="97508" u="1"/>
        <n v="345790" u="1"/>
        <n v="184" u="1"/>
        <n v="387139" u="1"/>
        <n v="399241" u="1"/>
        <n v="38913" u="1"/>
        <n v="42884" u="1"/>
        <n v="353860" u="1"/>
        <n v="38598" u="1"/>
        <n v="74187" u="1"/>
        <n v="148155" u="1"/>
        <n v="120326" u="1"/>
        <n v="4735" u="1"/>
        <n v="353861" u="1"/>
        <n v="274694" u="1"/>
        <n v="344785" u="1"/>
        <n v="42254" u="1"/>
        <n v="34060" u="1"/>
        <n v="260100" u="1"/>
        <n v="7666" u="1"/>
        <n v="233" u="1"/>
        <n v="884" u="1"/>
        <n v="819" u="1"/>
        <n v="6366" u="1"/>
        <n v="16122" u="1"/>
        <n v="155217" u="1"/>
        <n v="260101" u="1"/>
        <n v="754" u="1"/>
        <n v="12" u="1"/>
        <n v="168" u="1"/>
        <n v="31870" u="1"/>
        <n v="38914" u="1"/>
        <n v="131518" u="1"/>
        <n v="378071" u="1"/>
        <n v="170346" u="1"/>
        <n v="8322" u="1"/>
        <n v="876290" u="1"/>
        <n v="394714" u="1"/>
        <n v="6177" u="1"/>
        <n v="5917" u="1"/>
        <n v="35700" u="1"/>
        <n v="68391" u="1"/>
        <n v="354376" u="1"/>
        <n v="634255" u="1"/>
        <n v="8653" u="1"/>
        <n v="231362" u="1"/>
        <n v="68139" u="1"/>
        <n v="130666" u="1"/>
        <n v="860160" u="1"/>
        <n v="120329" u="1"/>
        <n v="820" u="1"/>
        <n v="6374" u="1"/>
        <n v="67635" u="1"/>
        <n v="869240" u="1"/>
        <n v="11" u="1"/>
        <n v="41" u="1"/>
        <n v="152" u="1"/>
        <n v="149927" u="1"/>
        <n v="262606" u="1"/>
        <n v="354884" u="1"/>
        <n v="68392" u="1"/>
        <n v="120330" u="1"/>
        <n v="149676" u="1"/>
        <n v="5988" u="1"/>
        <n v="75704" u="1"/>
        <n v="153458" u="1"/>
        <n v="379594" u="1"/>
        <n v="234895" u="1"/>
        <n v="75" u="1"/>
        <n v="6185" u="1"/>
        <n v="121213" u="1"/>
        <n v="149677" u="1"/>
        <n v="18130" u="1"/>
        <n v="32186" u="1"/>
        <n v="870261" u="1"/>
        <n v="6642" u="1"/>
        <n v="821" u="1"/>
        <n v="6382" u="1"/>
        <n v="120331" u="1"/>
        <n v="870262" u="1"/>
        <n v="201" u="1"/>
        <n v="122222" u="1"/>
        <n v="756" u="1"/>
        <n v="870263" u="1"/>
        <n v="2442" u="1"/>
        <n v="10" u="1"/>
        <n v="4562" u="1"/>
        <n v="37" u="1"/>
        <n v="29791" u="1"/>
        <n v="151696" u="1"/>
        <n v="96884" u="1"/>
        <n v="173127" u="1"/>
        <n v="13428" u="1"/>
        <n v="1595" u="1"/>
        <n v="122223" u="1"/>
        <n v="233638" u="1"/>
        <n v="132536" u="1"/>
        <n v="146655" u="1"/>
        <n v="635292" u="1"/>
        <n v="720006" u="1"/>
        <n v="30390" u="1"/>
        <n v="30327" u="1"/>
        <n v="299932" u="1"/>
        <n v="67" u="1"/>
        <n v="7950" u="1"/>
        <n v="634286" u="1"/>
        <n v="5413" u="1"/>
        <n v="145143" u="1"/>
        <n v="18036" u="1"/>
        <n v="822" u="1"/>
        <n v="96255" u="1"/>
        <n v="292370" u="1"/>
        <n v="244481" u="1"/>
        <n v="185" u="1"/>
        <n v="37278" u="1"/>
        <n v="872297" u="1"/>
        <n v="39169" u="1"/>
        <n v="351873" u="1"/>
        <n v="31903" u="1"/>
        <n v="862213" u="1"/>
        <n v="9" u="1"/>
        <n v="862214" u="1"/>
        <n v="33" u="1"/>
        <n v="145649" u="1"/>
        <n v="32803" u="1"/>
        <n v="118947" u="1"/>
        <n v="15981" u="1"/>
        <n v="152961" u="1"/>
        <n v="870284" u="1"/>
        <n v="1727" u="1"/>
        <n v="38665" u="1"/>
        <n v="122603" u="1"/>
        <n v="870285" u="1"/>
        <n v="294391" u="1"/>
        <n v="8021" u="1"/>
        <n v="353893" u="1"/>
        <n v="116048" u="1"/>
        <n v="6461" u="1"/>
        <n v="12278" u="1"/>
        <n v="119200" u="1"/>
        <n v="234399" u="1"/>
        <n v="345827" u="1"/>
        <n v="234" u="1"/>
        <n v="32250" u="1"/>
        <n v="15729" u="1"/>
        <n v="345828" u="1"/>
        <n v="823" u="1"/>
        <n v="32124" u="1"/>
        <n v="114410" u="1"/>
        <n v="758" u="1"/>
        <n v="32061" u="1"/>
        <n v="345829" u="1"/>
        <n v="169" u="1"/>
        <n v="10072" u="1"/>
        <n v="37279" u="1"/>
        <n v="73440" u="1"/>
        <n v="83273" u="1"/>
        <n v="119579" u="1"/>
        <n v="152460" u="1"/>
        <n v="6075" u="1"/>
        <n v="8" u="1"/>
        <n v="285321" u="1"/>
        <n v="72558" u="1"/>
        <n v="1729" u="1"/>
        <n v="152965" u="1"/>
        <n v="38666" u="1"/>
        <n v="875343" u="1"/>
        <n v="42574" u="1"/>
        <n v="114411" u="1"/>
        <n v="383147" u="1"/>
        <n v="343312" u="1"/>
        <n v="42322" u="1"/>
        <n v="83274" u="1"/>
        <n v="97141" u="1"/>
        <n v="285829" u="1"/>
        <n v="234403" u="1"/>
        <n v="889" u="1"/>
        <n v="41818" u="1"/>
        <n v="389201" u="1"/>
        <n v="72433" u="1"/>
        <n v="824" u="1"/>
        <n v="74198" u="1"/>
        <n v="114412" u="1"/>
        <n v="134058" u="1"/>
        <n v="399287" u="1"/>
        <n v="151707" u="1"/>
        <n v="872328" u="1"/>
        <n v="153" u="1"/>
        <n v="6603" u="1"/>
        <n v="31841" u="1"/>
        <n v="173643" u="1"/>
        <n v="149187" u="1"/>
        <n v="6540" u="1"/>
        <n v="38667" u="1"/>
        <n v="31652" u="1"/>
        <n v="42638" u="1"/>
        <n v="42575" u="1"/>
        <n v="8859" u="1"/>
        <n v="7257" u="1"/>
        <n v="9836" u="1"/>
        <n v="36335" u="1"/>
        <n v="274742" u="1"/>
        <n v="4720" u="1"/>
        <n v="121851" u="1"/>
        <n v="890" u="1"/>
        <n v="634334" u="1"/>
        <n v="874357" u="1"/>
        <n v="41819" u="1"/>
        <n v="96765" u="1"/>
        <n v="825" u="1"/>
        <n v="6414" u="1"/>
        <n v="864273" u="1"/>
        <n v="874358" u="1"/>
        <n v="202" u="1"/>
        <n v="233399" u="1"/>
        <n v="760" u="1"/>
        <n v="387697" u="1"/>
        <n v="352401" u="1"/>
        <n v="146417" u="1"/>
        <n v="352402" u="1"/>
        <n v="7" u="1"/>
        <n v="38668" u="1"/>
        <n v="42639" u="1"/>
        <n v="877395" u="1"/>
        <n v="273742" u="1"/>
        <n v="379635" u="1"/>
        <n v="8229" u="1"/>
        <n v="379636" u="1"/>
        <n v="826" u="1"/>
        <n v="235924" u="1"/>
        <n v="344843" u="1"/>
        <n v="761" u="1"/>
        <n v="41694" u="1"/>
        <n v="873366" u="1"/>
        <n v="186" u="1"/>
        <n v="874375" u="1"/>
        <n v="871350" u="1"/>
        <n v="874376" u="1"/>
        <n v="6879" u="1"/>
        <n v="871351" u="1"/>
        <n v="8560" u="1"/>
        <n v="28974" u="1"/>
        <n v="871352" u="1"/>
        <n v="148942" u="1"/>
        <n v="173146" u="1"/>
        <n v="871353" u="1"/>
        <n v="876397" u="1"/>
        <n v="4799" u="1"/>
        <n v="8053" u="1"/>
        <n v="15982" u="1"/>
        <n v="38669" u="1"/>
        <n v="31653" u="1"/>
        <n v="397794" u="1"/>
        <n v="872367" u="1"/>
        <n v="26453" u="1"/>
        <n v="5973" u="1"/>
        <n v="15856" u="1"/>
        <n v="235" u="1"/>
        <n v="827" u="1"/>
        <n v="10719" u="1"/>
        <n v="143398" u="1"/>
        <n v="155500" u="1"/>
        <n v="5390" u="1"/>
        <n v="170" u="1"/>
        <n v="393260" u="1"/>
        <n v="143399" u="1"/>
        <n v="393261" u="1"/>
        <n v="5847" u="1"/>
        <n v="876412" u="1"/>
        <n v="41002" u="1"/>
        <n v="66893" u="1"/>
        <n v="97148" u="1"/>
        <n v="143400" u="1"/>
        <n v="6" u="1"/>
        <n v="42704" u="1"/>
        <n v="126395" u="1"/>
        <n v="236435" u="1"/>
        <n v="15872" u="1"/>
        <n v="635388" u="1"/>
        <n v="828" u="1"/>
        <n v="236436" u="1"/>
        <n v="384190" u="1"/>
        <n v="6178" u="1"/>
        <n v="32284" u="1"/>
        <n v="230133" u="1"/>
        <n v="763" u="1"/>
        <n v="175422" u="1"/>
        <n v="72315" u="1"/>
        <n v="154" u="1"/>
        <n v="236437" u="1"/>
        <n v="387218" u="1"/>
        <n v="5075" u="1"/>
        <n v="1674" u="1"/>
        <n v="115177" u="1"/>
        <n v="121228" u="1"/>
        <n v="72694" u="1"/>
        <n v="148699" u="1"/>
        <n v="31654" u="1"/>
        <n v="4752" u="1"/>
        <n v="36528" u="1"/>
        <n v="96268" u="1"/>
        <n v="635401" u="1"/>
        <n v="869374" u="1"/>
        <n v="8006" u="1"/>
        <n v="173660" u="1"/>
        <n v="4689" u="1"/>
        <n v="829" u="1"/>
        <n v="203" u="1"/>
        <n v="121229" u="1"/>
        <n v="41760" u="1"/>
        <n v="74460" u="1"/>
        <n v="33566" u="1"/>
        <n v="6643" u="1"/>
        <n v="6383" u="1"/>
        <n v="59661" u="1"/>
        <n v="35394" u="1"/>
        <n v="865349" u="1"/>
        <n v="5343" u="1"/>
        <n v="229382" u="1"/>
        <n v="16030" u="1"/>
        <n v="114927" u="1"/>
        <n v="298480" u="1"/>
        <n v="4760" u="1"/>
        <n v="120600" u="1"/>
        <n v="5" u="1"/>
        <n v="604154" u="1"/>
        <n v="8014" u="1"/>
        <n v="171899" u="1"/>
        <n v="282850" u="1"/>
        <n v="604155" u="1"/>
        <n v="7234" u="1"/>
        <n v="52350" u="1"/>
        <n v="604156" u="1"/>
        <n v="4697" u="1"/>
        <n v="18292" u="1"/>
        <n v="282851" u="1"/>
        <n v="604157" u="1"/>
        <n v="830" u="1"/>
        <n v="156268" u="1"/>
        <n v="8230" u="1"/>
        <n v="74966" u="1"/>
        <n v="604158" u="1"/>
        <n v="765" u="1"/>
        <n v="187" u="1"/>
        <n v="604159" u="1"/>
        <n v="8687" u="1"/>
        <n v="18103" u="1"/>
        <n v="299997" u="1"/>
        <n v="376643" u="1"/>
        <n v="604160" u="1"/>
        <n v="33567" u="1"/>
        <n v="94380" u="1"/>
        <n v="120601" u="1"/>
        <n v="604161" u="1"/>
        <n v="604162" u="1"/>
        <n v="112155" u="1"/>
        <n v="9081" u="1"/>
        <n v="353449" u="1"/>
        <n v="604163" u="1"/>
        <n v="866373" u="1"/>
        <n v="73580" u="1"/>
        <n v="604164" u="1"/>
        <n v="39177" u="1"/>
        <n v="29890" u="1"/>
        <n v="604165" u="1"/>
        <n v="28850" u="1"/>
        <n v="31844" u="1"/>
        <n v="143916" u="1"/>
        <n v="384714" u="1"/>
        <n v="604166" u="1"/>
        <n v="26770" u="1"/>
        <n v="31781" u="1"/>
        <n v="604167" u="1"/>
        <n v="604168" u="1"/>
        <n v="120602" u="1"/>
        <n v="604169" u="1"/>
        <n v="96146" u="1"/>
        <n v="604170" u="1"/>
        <n v="73833" u="1"/>
        <n v="604171" u="1"/>
        <n v="236" u="1"/>
        <n v="5225" u="1"/>
        <n v="73455" u="1"/>
        <n v="177198" u="1"/>
        <n v="604172" u="1"/>
        <n v="231405" u="1"/>
        <n v="831" u="1"/>
        <n v="52162" u="1"/>
        <n v="119468" u="1"/>
        <n v="115308" u="1"/>
        <n v="171" u="1"/>
        <n v="177199" u="1"/>
        <n v="2352" u="1"/>
        <n v="33568" u="1"/>
        <n v="18009" u="1"/>
        <n v="75725" u="1"/>
        <n v="296981" u="1"/>
        <n v="1680" u="1"/>
        <n v="40817" u="1"/>
        <n v="74465" u="1"/>
        <n v="56701" u="1"/>
        <n v="4" u="1"/>
        <n v="637467" u="1"/>
        <n v="16402" u="1"/>
        <n v="75726" u="1"/>
        <n v="116066" u="1"/>
        <n v="629400" u="1"/>
        <n v="220" u="1"/>
        <n v="390776" u="1"/>
        <n v="832" u="1"/>
        <n v="633435" u="1"/>
        <n v="767" u="1"/>
        <n v="297995" u="1"/>
        <n v="390777" u="1"/>
        <n v="633437" u="1"/>
        <n v="155" u="1"/>
        <n v="122874" u="1"/>
        <n v="33569" u="1"/>
        <n v="1942" u="1"/>
        <n v="9113" u="1"/>
        <n v="394813" u="1"/>
        <n v="116067" u="1"/>
        <n v="150983" u="1"/>
        <n v="394814" u="1"/>
        <n v="10547" u="1"/>
        <n v="31845" u="1"/>
        <n v="149975" u="1"/>
        <n v="40818" u="1"/>
        <n v="122875" u="1"/>
        <n v="150984" u="1"/>
        <n v="376159" u="1"/>
        <n v="349434" u="1"/>
        <n v="38423" u="1"/>
        <n v="275310" u="1"/>
        <n v="116068" u="1"/>
        <n v="833" u="1"/>
        <n v="204" u="1"/>
        <n v="768" u="1"/>
        <n v="32381" u="1"/>
        <n v="350445" u="1"/>
        <n v="8215" u="1"/>
        <n v="350446" u="1"/>
        <n v="6155" u="1"/>
        <n v="3987" u="1"/>
        <n v="234692" u="1"/>
        <n v="350447" u="1"/>
        <n v="394317" u="1"/>
        <n v="37037" u="1"/>
        <n v="39054" u="1"/>
        <n v="123507" u="1"/>
        <n v="170401" u="1"/>
        <n v="149979" u="1"/>
        <n v="350449" u="1"/>
        <n v="31751" u="1"/>
        <n v="869451" u="1"/>
        <n v="176201" u="1"/>
        <n v="866429" u="1"/>
        <n v="834" u="1"/>
        <n v="425585" u="1"/>
        <n v="42269" u="1"/>
        <n v="121869" u="1"/>
        <n v="50" u="1"/>
        <n v="42206" u="1"/>
        <n v="188" u="1"/>
        <n v="36029" u="1"/>
        <n v="425586" u="1"/>
        <n v="176202" u="1"/>
        <n v="634477" u="1"/>
        <n v="119222" u="1"/>
        <n v="2234" u="1"/>
        <n v="37794" u="1"/>
        <n v="127038" u="1"/>
        <n v="282380" u="1"/>
        <n v="425587" u="1"/>
        <n v="637504" u="1"/>
        <n v="872485" u="1"/>
        <n v="148721" u="1"/>
        <n v="637505" u="1"/>
        <n v="425588" u="1"/>
        <n v="9082" u="1"/>
        <n v="30018" u="1"/>
        <n v="425589" u="1"/>
        <n v="115693" u="1"/>
        <n v="37038" u="1"/>
        <n v="425590" u="1"/>
        <n v="151748" u="1"/>
        <n v="84556" u="1"/>
        <n v="379705" u="1"/>
        <n v="237" u="1"/>
        <n v="112416" u="1"/>
        <n v="151749" u="1"/>
        <n v="835" u="1"/>
        <n v="175449" u="1"/>
        <n v="344913" u="1"/>
        <n v="876531" u="1"/>
        <n v="863421" u="1"/>
        <n v="172" u="1"/>
        <n v="149985" u="1"/>
        <n v="6691" u="1"/>
        <n v="5391" u="1"/>
        <n v="230666" u="1"/>
        <n v="1688" u="1"/>
        <n v="134607" u="1"/>
        <n v="5068" u="1"/>
        <n v="2435" u="1"/>
        <n v="65214" u="1"/>
        <n v="115317" u="1"/>
        <n v="74725" u="1"/>
        <n v="4062" u="1"/>
        <n v="7542" u="1"/>
        <n v="134608" u="1"/>
        <n v="40632" u="1"/>
        <n v="221" u="1"/>
        <n v="64710" u="1"/>
        <n v="836" u="1"/>
        <n v="147719" u="1"/>
        <n v="3" u="1"/>
        <n v="134609" u="1"/>
        <n v="635517" u="1"/>
        <n v="156" u="1"/>
        <n v="2372" u="1"/>
        <n v="6179" u="1"/>
        <n v="59920" u="1"/>
        <n v="719227" u="1"/>
        <n v="719228" u="1"/>
        <n v="349464" u="1"/>
        <n v="352994" u="1"/>
        <n v="65215" u="1"/>
        <n v="119101" u="1"/>
        <n v="116832" u="1"/>
        <n v="32698" u="1"/>
        <n v="274333" u="1"/>
        <n v="837" u="1"/>
        <n v="205" u="1"/>
        <n v="155287" u="1"/>
        <n v="5210" u="1"/>
        <n v="642" u="1"/>
        <n v="4690" u="1"/>
        <n v="18264" u="1"/>
        <n v="637550" u="1"/>
        <n v="38" u="1"/>
        <n v="8736" u="1"/>
        <n v="115320" u="1"/>
        <n v="345939" u="1"/>
        <n v="27246" u="1"/>
        <n v="119102" u="1"/>
        <n v="59921" u="1"/>
        <n v="72459" u="1"/>
        <n v="6644" u="1"/>
        <n v="6124" u="1"/>
        <n v="37167" u="1"/>
        <n v="2443" u="1"/>
        <n v="115321" u="1"/>
        <n v="131590" u="1"/>
        <n v="7818" u="1"/>
        <n v="31690" u="1"/>
        <n v="32667" u="1"/>
        <n v="150500" u="1"/>
        <n v="838" u="1"/>
        <n v="288460" u="1"/>
        <n v="8015" u="1"/>
        <n v="189" u="1"/>
        <n v="32541" u="1"/>
        <n v="272829" u="1"/>
        <n v="637564" u="1"/>
        <n v="7235" u="1"/>
        <n v="125659" u="1"/>
        <n v="272830" u="1"/>
        <n v="178235" u="1"/>
        <n v="632524" u="1"/>
        <n v="34" u="1"/>
        <n v="2019" u="1"/>
        <n v="4007" u="1"/>
        <n v="121247" u="1"/>
        <n v="354015" u="1"/>
        <n v="422089" u="1"/>
        <n v="37798" u="1"/>
        <n v="15717" u="1"/>
        <n v="4635" u="1"/>
        <n v="114566" u="1"/>
        <n v="8626" u="1"/>
        <n v="143947" u="1"/>
        <n v="37357" u="1"/>
        <n v="13574" u="1"/>
        <n v="31911" u="1"/>
        <n v="154033" u="1"/>
        <n v="149243" u="1"/>
        <n v="15985" u="1"/>
        <n v="839" u="1"/>
        <n v="8374" u="1"/>
        <n v="126417" u="1"/>
        <n v="396882" u="1"/>
        <n v="870542" u="1"/>
        <n v="293511" u="1"/>
        <n v="8831" u="1"/>
        <n v="173" u="1"/>
        <n v="5226" u="1"/>
        <n v="151009" u="1"/>
        <n v="293512" u="1"/>
        <n v="150505" u="1"/>
        <n v="32384" u="1"/>
        <n v="38051" u="1"/>
        <n v="293513" u="1"/>
        <n v="31" u="1"/>
        <n v="151010" u="1"/>
        <n v="282421" u="1"/>
        <n v="147985" u="1"/>
        <n v="37358" u="1"/>
        <n v="124023" u="1"/>
        <n v="147229" u="1"/>
        <n v="151011" u="1"/>
        <n v="2321" u="1"/>
        <n v="121754" u="1"/>
        <n v="637590" u="1"/>
        <n v="154037" u="1"/>
        <n v="386299" u="1"/>
        <n v="355036" u="1"/>
        <n v="222" u="1"/>
        <n v="122889" u="1"/>
        <n v="151012" u="1"/>
        <n v="840" u="1"/>
        <n v="386300" u="1"/>
        <n v="74229" u="1"/>
        <n v="170426" u="1"/>
        <n v="387309" u="1"/>
        <n v="424624" u="1"/>
        <n v="32542" u="1"/>
        <n v="270828" u="1"/>
        <n v="52423" u="1"/>
        <n v="124024" u="1"/>
        <n v="157" u="1"/>
        <n v="151013" u="1"/>
        <n v="38052" u="1"/>
        <n v="170427" u="1"/>
        <n v="636590" u="1"/>
        <n v="2" u="1"/>
        <n v="8721" u="1"/>
        <n v="275368" u="1"/>
        <n v="29" u="1"/>
        <n v="9698" u="1"/>
        <n v="6668" u="1"/>
        <n v="41771" u="1"/>
        <n v="120873" u="1"/>
        <n v="122890" u="1"/>
        <n v="151014" u="1"/>
        <n v="870565" u="1"/>
        <n v="634577" u="1"/>
        <n v="37359" u="1"/>
        <n v="124025" u="1"/>
        <n v="171437" u="1"/>
        <n v="29958" u="1"/>
        <n v="151015" u="1"/>
        <n v="171185" u="1"/>
        <n v="16080" u="1"/>
        <n v="906" u="1"/>
        <n v="110915" u="1"/>
        <n v="841" u="1"/>
        <n v="151016" u="1"/>
        <n v="171186" u="1"/>
        <n v="206" u="1"/>
        <n v="6282" u="1"/>
        <n v="18392" u="1"/>
        <n v="124026" u="1"/>
        <n v="389335" u="1"/>
        <n v="151017" u="1"/>
        <n v="141" u="1"/>
        <n v="354038" u="1"/>
        <n v="38053" u="1"/>
        <n v="41898" u="1"/>
        <n v="27" u="1"/>
        <n v="8674" u="1"/>
        <n v="151018" u="1"/>
        <n v="261197" u="1"/>
        <n v="117976" u="1"/>
        <n v="124027" u="1"/>
        <n v="6353" u="1"/>
        <n v="75493" u="1"/>
        <n v="39188" u="1"/>
        <n v="38936" u="1"/>
        <n v="115203" u="1"/>
        <n v="123271" u="1"/>
        <n v="842" u="1"/>
        <n v="860503" u="1"/>
        <n v="190" u="1"/>
        <n v="378249" u="1"/>
      </sharedItems>
    </cacheField>
    <cacheField name="Data Pagto" numFmtId="0">
      <sharedItems containsNonDate="0" containsDate="1" containsString="0" containsBlank="1" minDate="2020-08-03T00:00:00" maxDate="2020-11-07T00:00:00" count="31">
        <m/>
        <d v="2020-08-27T00:00:00" u="1"/>
        <d v="2020-08-20T00:00:00" u="1"/>
        <d v="2020-09-25T00:00:00" u="1"/>
        <d v="2020-10-30T00:00:00" u="1"/>
        <d v="2020-08-13T00:00:00" u="1"/>
        <d v="2020-09-18T00:00:00" u="1"/>
        <d v="2020-10-23T00:00:00" u="1"/>
        <d v="2020-08-06T00:00:00" u="1"/>
        <d v="2020-08-25T00:00:00" u="1"/>
        <d v="2020-10-16T00:00:00" u="1"/>
        <d v="2020-08-18T00:00:00" u="1"/>
        <d v="2020-10-09T00:00:00" u="1"/>
        <d v="2020-08-11T00:00:00" u="1"/>
        <d v="2020-10-02T00:00:00" u="1"/>
        <d v="2020-08-04T00:00:00" u="1"/>
        <d v="2020-08-28T00:00:00" u="1"/>
        <d v="2020-08-21T00:00:00" u="1"/>
        <d v="2020-08-14T00:00:00" u="1"/>
        <d v="2020-08-07T00:00:00" u="1"/>
        <d v="2020-08-26T00:00:00" u="1"/>
        <d v="2020-08-19T00:00:00" u="1"/>
        <d v="2020-08-12T00:00:00" u="1"/>
        <d v="2020-08-31T00:00:00" u="1"/>
        <d v="2020-08-05T00:00:00" u="1"/>
        <d v="2020-08-24T00:00:00" u="1"/>
        <d v="2020-09-29T00:00:00" u="1"/>
        <d v="2020-08-17T00:00:00" u="1"/>
        <d v="2020-08-10T00:00:00" u="1"/>
        <d v="2020-11-06T00:00:00" u="1"/>
        <d v="2020-08-03T00:00:00" u="1"/>
      </sharedItems>
    </cacheField>
    <cacheField name="Núm. CTe" numFmtId="0">
      <sharedItems containsNonDate="0" containsString="0" containsBlank="1" containsNumber="1" containsInteger="1" minValue="202" maxValue="2025760" count="5505">
        <m/>
        <n v="149256" u="1"/>
        <n v="350516" u="1"/>
        <n v="872609" u="1"/>
        <n v="2023828" u="1"/>
        <n v="796972" u="1"/>
        <n v="798989" u="1"/>
        <n v="2023829" u="1"/>
        <n v="148500" u="1"/>
        <n v="150517" u="1"/>
        <n v="870593" u="1"/>
        <n v="2023830" u="1"/>
        <n v="38054" u="1"/>
        <n v="111422" u="1"/>
        <n v="148248" u="1"/>
        <n v="2023831" u="1"/>
        <n v="8233" u="1"/>
        <n v="32354" u="1"/>
        <n v="111296" u="1"/>
        <n v="2023833" u="1"/>
        <n v="9210" u="1"/>
        <n v="119112" u="1"/>
        <n v="387832" u="1"/>
        <n v="870595" u="1"/>
        <n v="872612" u="1"/>
        <n v="2023834" u="1"/>
        <n v="37802" u="1"/>
        <n v="121003" u="1"/>
        <n v="149257" u="1"/>
        <n v="351022" u="1"/>
        <n v="32228" u="1"/>
        <n v="37739" u="1"/>
        <n v="149005" u="1"/>
        <n v="797984" u="1"/>
        <n v="800001" u="1"/>
        <n v="870596" u="1"/>
        <n v="37676" u="1"/>
        <n v="118734" u="1"/>
        <n v="74234" u="1"/>
        <n v="349510" u="1"/>
        <n v="148249" u="1"/>
        <n v="150266" u="1"/>
        <n v="120373" u="1"/>
        <n v="870598" u="1"/>
        <n v="2023840" u="1"/>
        <n v="796978" u="1"/>
        <n v="869590" u="1"/>
        <n v="2023841" u="1"/>
        <n v="9084" u="1"/>
        <n v="424140" u="1"/>
        <n v="802021" u="1"/>
        <n v="870599" u="1"/>
        <n v="2023843" u="1"/>
        <n v="19874" u="1"/>
        <n v="149006" u="1"/>
        <n v="870600" u="1"/>
        <n v="2023844" u="1"/>
        <n v="37172" u="1"/>
        <n v="119743" u="1"/>
        <n v="798997" u="1"/>
        <n v="869592" u="1"/>
        <n v="2023845" u="1"/>
        <n v="111549" u="1"/>
        <n v="148502" u="1"/>
        <n v="150519" u="1"/>
        <n v="284968" u="1"/>
        <n v="2023846" u="1"/>
        <n v="8501" u="1"/>
        <n v="119491" u="1"/>
        <n v="150267" u="1"/>
        <n v="798998" u="1"/>
        <n v="871610" u="1"/>
        <n v="2023847" u="1"/>
        <n v="19748" u="1"/>
        <n v="870602" u="1"/>
        <n v="2023848" u="1"/>
        <n v="97052" u="1"/>
        <n v="2023849" u="1"/>
        <n v="872620" u="1"/>
        <n v="802026" u="1"/>
        <n v="872621" u="1"/>
        <n v="42719" u="1"/>
        <n v="2023853" u="1"/>
        <n v="8895" u="1"/>
        <n v="150520" u="1"/>
        <n v="872622" u="1"/>
        <n v="148251" u="1"/>
        <n v="801019" u="1"/>
        <n v="869597" u="1"/>
        <n v="2023855" u="1"/>
        <n v="350523" u="1"/>
        <n v="801020" u="1"/>
        <n v="2023857" u="1"/>
        <n v="872624" u="1"/>
        <n v="8312" u="1"/>
        <n v="233974" u="1"/>
        <n v="351028" u="1"/>
        <n v="119870" u="1"/>
        <n v="149008" u="1"/>
        <n v="233722" u="1"/>
        <n v="2023860" u="1"/>
        <n v="38181" u="1"/>
        <n v="119744" u="1"/>
        <n v="799005" u="1"/>
        <n v="2013776" u="1"/>
        <n v="150269" u="1"/>
        <n v="2013778" u="1"/>
        <n v="119366" u="1"/>
        <n v="2023864" u="1"/>
        <n v="32323" u="1"/>
        <n v="149765" u="1"/>
        <n v="2023865" u="1"/>
        <n v="121131" u="1"/>
        <n v="872628" u="1"/>
        <n v="2023866" u="1"/>
        <n v="41837" u="1"/>
        <n v="121005" u="1"/>
        <n v="233975" u="1"/>
        <n v="351030" u="1"/>
        <n v="2023867" u="1"/>
        <n v="149009" u="1"/>
        <n v="350526" u="1"/>
        <n v="872629" u="1"/>
        <n v="120753" u="1"/>
        <n v="871621" u="1"/>
        <n v="150522" u="1"/>
        <n v="798001" u="1"/>
        <n v="872630" u="1"/>
        <n v="2023870" u="1"/>
        <n v="150270" u="1"/>
        <n v="349014" u="1"/>
        <n v="2023871" u="1"/>
        <n v="872631" u="1"/>
        <n v="9100" u="1"/>
        <n v="6369" u="1"/>
        <n v="870615" u="1"/>
        <n v="349015" u="1"/>
        <n v="351032" u="1"/>
        <n v="2023875" u="1"/>
        <n v="119871" u="1"/>
        <n v="350528" u="1"/>
        <n v="870616" u="1"/>
        <n v="2023876" u="1"/>
        <n v="119745" u="1"/>
        <n v="148758" u="1"/>
        <n v="2023877" u="1"/>
        <n v="14568" u="1"/>
        <n v="148506" u="1"/>
        <n v="150523" u="1"/>
        <n v="872634" u="1"/>
        <n v="2023878" u="1"/>
        <n v="111425" u="1"/>
        <n v="148254" u="1"/>
        <n v="150271" u="1"/>
        <n v="351033" u="1"/>
        <n v="796997" u="1"/>
        <n v="36984" u="1"/>
        <n v="119367" u="1"/>
        <n v="19717" u="1"/>
        <n v="350025" u="1"/>
        <n v="871627" u="1"/>
        <n v="2013796" u="1"/>
        <n v="2023881" u="1"/>
        <n v="121132" u="1"/>
        <n v="634630" u="1"/>
        <n v="2023882" u="1"/>
        <n v="233977" u="1"/>
        <n v="351034" u="1"/>
        <n v="2023883" u="1"/>
        <n v="118863" u="1"/>
        <n v="149011" u="1"/>
        <n v="2023884" u="1"/>
        <n v="74363" u="1"/>
        <n v="118737" u="1"/>
        <n v="120754" u="1"/>
        <n v="872638" u="1"/>
        <n v="2023886" u="1"/>
        <n v="150272" u="1"/>
        <n v="351035" u="1"/>
        <n v="871630" u="1"/>
        <n v="2023887" u="1"/>
        <n v="120376" u="1"/>
        <n v="300106" u="1"/>
        <n v="634633" u="1"/>
        <n v="872639" u="1"/>
        <n v="2023888" u="1"/>
        <n v="797002" u="1"/>
        <n v="2023889" u="1"/>
        <n v="42405" u="1"/>
        <n v="870623" u="1"/>
        <n v="872640" u="1"/>
        <n v="2023890" u="1"/>
        <n v="42342" u="1"/>
        <n v="149264" u="1"/>
        <n v="801037" u="1"/>
        <n v="870624" u="1"/>
        <n v="872641" u="1"/>
        <n v="2013807" u="1"/>
        <n v="350028" u="1"/>
        <n v="38119" u="1"/>
        <n v="73229" u="1"/>
        <n v="802047" u="1"/>
        <n v="870625" u="1"/>
        <n v="119494" u="1"/>
        <n v="148256" u="1"/>
        <n v="150273" u="1"/>
        <n v="351037" u="1"/>
        <n v="42027" u="1"/>
        <n v="350533" u="1"/>
        <n v="634637" u="1"/>
        <n v="2023896" u="1"/>
        <n v="37930" u="1"/>
        <n v="350029" u="1"/>
        <n v="2023897" u="1"/>
        <n v="8202" u="1"/>
        <n v="32292" u="1"/>
        <n v="802049" u="1"/>
        <n v="870627" u="1"/>
        <n v="2023898" u="1"/>
        <n v="37804" u="1"/>
        <n v="96803" u="1"/>
        <n v="121007" u="1"/>
        <n v="233979" u="1"/>
        <n v="797007" u="1"/>
        <n v="2013814" u="1"/>
        <n v="2023899" u="1"/>
        <n v="32229" u="1"/>
        <n v="120881" u="1"/>
        <n v="300109" u="1"/>
        <n v="74364" u="1"/>
        <n v="118738" u="1"/>
        <n v="794991" u="1"/>
        <n v="869620" u="1"/>
        <n v="2023901" u="1"/>
        <n v="74238" u="1"/>
        <n v="150526" u="1"/>
        <n v="2023902" u="1"/>
        <n v="150274" u="1"/>
        <n v="351039" u="1"/>
        <n v="9116" u="1"/>
        <n v="350535" u="1"/>
        <n v="870630" u="1"/>
        <n v="872647" u="1"/>
        <n v="872648" u="1"/>
        <n v="233980" u="1"/>
        <n v="389363" u="1"/>
        <n v="9053" u="1"/>
        <n v="19875" u="1"/>
        <n v="149014" u="1"/>
        <n v="233728" u="1"/>
        <n v="872649" u="1"/>
        <n v="2023908" u="1"/>
        <n v="119747" u="1"/>
        <n v="2023909" u="1"/>
        <n v="150527" u="1"/>
        <n v="349528" u="1"/>
        <n v="872650" u="1"/>
        <n v="2023910" u="1"/>
        <n v="150275" u="1"/>
        <n v="799030" u="1"/>
        <n v="2023911" u="1"/>
        <n v="19749" u="1"/>
        <n v="2023913" u="1"/>
        <n v="349529" u="1"/>
        <n v="872652" u="1"/>
        <n v="42847" u="1"/>
        <n v="118991" u="1"/>
        <n v="233981" u="1"/>
        <n v="871644" u="1"/>
        <n v="350538" u="1"/>
        <n v="2023916" u="1"/>
        <n v="74365" u="1"/>
        <n v="118739" u="1"/>
        <n v="120756" u="1"/>
        <n v="42658" u="1"/>
        <n v="74239" u="1"/>
        <n v="150528" u="1"/>
        <n v="349530" u="1"/>
        <n v="870637" u="1"/>
        <n v="42595" u="1"/>
        <n v="148259" u="1"/>
        <n v="150276" u="1"/>
        <n v="8864" u="1"/>
        <n v="42532" u="1"/>
        <n v="150024" u="1"/>
        <n v="870638" u="1"/>
        <n v="872655" u="1"/>
        <n v="42469" u="1"/>
        <n v="120252" u="1"/>
        <n v="131619" u="1"/>
        <n v="870639" u="1"/>
        <n v="42343" u="1"/>
        <n v="233982" u="1"/>
        <n v="119874" u="1"/>
        <n v="233730" u="1"/>
        <n v="632634" u="1"/>
        <n v="870640" u="1"/>
        <n v="119748" u="1"/>
        <n v="150781" u="1"/>
        <n v="350036" u="1"/>
        <n v="83316" u="1"/>
        <n v="111554" u="1"/>
        <n v="349532" u="1"/>
        <n v="870641" u="1"/>
        <n v="801055" u="1"/>
        <n v="150025" u="1"/>
        <n v="870642" u="1"/>
        <n v="872659" u="1"/>
        <n v="119244" u="1"/>
        <n v="121135" u="1"/>
        <n v="632637" u="1"/>
        <n v="872660" u="1"/>
        <n v="2023930" u="1"/>
        <n v="118866" u="1"/>
        <n v="149017" u="1"/>
        <n v="350542" u="1"/>
        <n v="386848" u="1"/>
        <n v="796015" u="1"/>
        <n v="870644" u="1"/>
        <n v="37679" u="1"/>
        <n v="120757" u="1"/>
        <n v="74240" u="1"/>
        <n v="150530" u="1"/>
        <n v="632639" u="1"/>
        <n v="796016" u="1"/>
        <n v="872662" u="1"/>
        <n v="120505" u="1"/>
        <n v="150278" u="1"/>
        <n v="349030" u="1"/>
        <n v="120379" u="1"/>
        <n v="150026" u="1"/>
        <n v="8142" u="1"/>
        <n v="120253" u="1"/>
        <n v="19907" u="1"/>
        <n v="351048" u="1"/>
        <n v="119875" u="1"/>
        <n v="149018" u="1"/>
        <n v="150531" u="1"/>
        <n v="19781" u="1"/>
        <n v="150279" u="1"/>
        <n v="349032" u="1"/>
        <n v="2023943" u="1"/>
        <n v="150027" u="1"/>
        <n v="870650" u="1"/>
        <n v="872667" u="1"/>
        <n v="19718" u="1"/>
        <n v="149775" u="1"/>
        <n v="350041" u="1"/>
        <n v="2023945" u="1"/>
        <n v="96932" u="1"/>
        <n v="632645" u="1"/>
        <n v="798039" u="1"/>
        <n v="2013861" u="1"/>
        <n v="2023946" u="1"/>
        <n v="29740" u="1"/>
        <n v="2013862" u="1"/>
        <n v="2023947" u="1"/>
        <n v="42785" u="1"/>
        <n v="118867" u="1"/>
        <n v="870652" u="1"/>
        <n v="2023948" u="1"/>
        <n v="118741" u="1"/>
        <n v="799049" u="1"/>
        <n v="2023949" u="1"/>
        <n v="120632" u="1"/>
        <n v="148515" u="1"/>
        <n v="2023950" u="1"/>
        <n v="8880" u="1"/>
        <n v="42596" u="1"/>
        <n v="150280" u="1"/>
        <n v="120380" u="1"/>
        <n v="120254" u="1"/>
        <n v="2023954" u="1"/>
        <n v="798044" u="1"/>
        <n v="150785" u="1"/>
        <n v="177006" u="1"/>
        <n v="148516" u="1"/>
        <n v="349540" u="1"/>
        <n v="872674" u="1"/>
        <n v="38058" u="1"/>
        <n v="148264" u="1"/>
        <n v="150281" u="1"/>
        <n v="349036" u="1"/>
        <n v="351053" u="1"/>
        <n v="150029" u="1"/>
        <n v="350549" u="1"/>
        <n v="37932" u="1"/>
        <n v="96933" u="1"/>
        <n v="262810" u="1"/>
        <n v="632653" u="1"/>
        <n v="634670" u="1"/>
        <n v="872676" u="1"/>
        <n v="2023962" u="1"/>
        <n v="351054" u="1"/>
        <n v="797039" u="1"/>
        <n v="151038" u="1"/>
        <n v="2023964" u="1"/>
        <n v="150786" u="1"/>
        <n v="150534" u="1"/>
        <n v="798049" u="1"/>
        <n v="2023966" u="1"/>
        <n v="118490" u="1"/>
        <n v="349038" u="1"/>
        <n v="797041" u="1"/>
        <n v="2023967" u="1"/>
        <n v="150030" u="1"/>
        <n v="869654" u="1"/>
        <n v="2023969" u="1"/>
        <n v="2023971" u="1"/>
        <n v="119877" u="1"/>
        <n v="872681" u="1"/>
        <n v="2023972" u="1"/>
        <n v="633667" u="1"/>
        <n v="2023973" u="1"/>
        <n v="111557" u="1"/>
        <n v="2023974" u="1"/>
        <n v="389380" u="1"/>
        <n v="871674" u="1"/>
        <n v="2023975" u="1"/>
        <n v="19750" u="1"/>
        <n v="36987" u="1"/>
        <n v="150031" u="1"/>
        <n v="872683" u="1"/>
        <n v="2023976" u="1"/>
        <n v="424678" u="1"/>
        <n v="797046" u="1"/>
        <n v="2023977" u="1"/>
        <n v="19687" u="1"/>
        <n v="96934" u="1"/>
        <n v="872684" u="1"/>
        <n v="2023978" u="1"/>
        <n v="96808" u="1"/>
        <n v="351058" u="1"/>
        <n v="2023979" u="1"/>
        <n v="118869" u="1"/>
        <n v="151040" u="1"/>
        <n v="425183" u="1"/>
        <n v="120760" u="1"/>
        <n v="150788" u="1"/>
        <n v="350050" u="1"/>
        <n v="871677" u="1"/>
        <n v="120634" u="1"/>
        <n v="120508" u="1"/>
        <n v="349042" u="1"/>
        <n v="389382" u="1"/>
        <n v="797049" u="1"/>
        <n v="8024" u="1"/>
        <n v="120382" u="1"/>
        <n v="872687" u="1"/>
        <n v="2023984" u="1"/>
        <n v="120256" u="1"/>
        <n v="871679" u="1"/>
        <n v="2023985" u="1"/>
        <n v="120130" u="1"/>
        <n v="872688" u="1"/>
        <n v="233990" u="1"/>
        <n v="351060" u="1"/>
        <n v="871680" u="1"/>
        <n v="2023987" u="1"/>
        <n v="350556" u="1"/>
        <n v="2023988" u="1"/>
        <n v="2023989" u="1"/>
        <n v="148520" u="1"/>
        <n v="389888" u="1"/>
        <n v="872690" u="1"/>
        <n v="2023990" u="1"/>
        <n v="150285" u="1"/>
        <n v="349044" u="1"/>
        <n v="351061" u="1"/>
        <n v="389384" u="1"/>
        <n v="871682" u="1"/>
        <n v="37996" u="1"/>
        <n v="119374" u="1"/>
        <n v="150033" u="1"/>
        <n v="872691" u="1"/>
        <n v="9227" u="1"/>
        <n v="424682" u="1"/>
        <n v="2023993" u="1"/>
        <n v="96935" u="1"/>
        <n v="119122" u="1"/>
        <n v="149529" u="1"/>
        <n v="2023994" u="1"/>
        <n v="37807" u="1"/>
        <n v="149277" u="1"/>
        <n v="233991" u="1"/>
        <n v="351062" u="1"/>
        <n v="2023995" u="1"/>
        <n v="798064" u="1"/>
        <n v="872693" u="1"/>
        <n v="2023996" u="1"/>
        <n v="148773" u="1"/>
        <n v="150790" u="1"/>
        <n v="2023997" u="1"/>
        <n v="8644" u="1"/>
        <n v="118618" u="1"/>
        <n v="120635" u="1"/>
        <n v="150538" u="1"/>
        <n v="872694" u="1"/>
        <n v="2023998" u="1"/>
        <n v="150286" u="1"/>
        <n v="284502" u="1"/>
        <n v="120383" u="1"/>
        <n v="150034" u="1"/>
        <n v="872695" u="1"/>
        <n v="19971" u="1"/>
        <n v="872696" u="1"/>
        <n v="19908" u="1"/>
        <n v="37303" u="1"/>
        <n v="119879" u="1"/>
        <n v="149026" u="1"/>
        <n v="2024004" u="1"/>
        <n v="37177" u="1"/>
        <n v="148774" u="1"/>
        <n v="150791" u="1"/>
        <n v="14569" u="1"/>
        <n v="83321" u="1"/>
        <n v="111559" u="1"/>
        <n v="150539" u="1"/>
        <n v="19782" u="1"/>
        <n v="150287" u="1"/>
        <n v="351065" u="1"/>
        <n v="798070" u="1"/>
        <n v="800087" u="1"/>
        <n v="872699" u="1"/>
        <n v="871691" u="1"/>
        <n v="872700" u="1"/>
        <n v="149279" u="1"/>
        <n v="42787" u="1"/>
        <n v="120888" u="1"/>
        <n v="872701" u="1"/>
        <n v="74371" u="1"/>
        <n v="42661" u="1"/>
        <n v="74245" u="1"/>
        <n v="118619" u="1"/>
        <n v="120636" u="1"/>
        <n v="148523" u="1"/>
        <n v="349554" u="1"/>
        <n v="870685" u="1"/>
        <n v="42535" u="1"/>
        <n v="120384" u="1"/>
        <n v="148019" u="1"/>
        <n v="120258" u="1"/>
        <n v="871695" u="1"/>
        <n v="149532" u="1"/>
        <n v="870687" u="1"/>
        <n v="872704" u="1"/>
        <n v="149280" u="1"/>
        <n v="801101" u="1"/>
        <n v="388887" u="1"/>
        <n v="2013935" u="1"/>
        <n v="8786" u="1"/>
        <n v="38186" u="1"/>
        <n v="150793" u="1"/>
        <n v="2024022" u="1"/>
        <n v="148272" u="1"/>
        <n v="349052" u="1"/>
        <n v="797069" u="1"/>
        <n v="2024023" u="1"/>
        <n v="9243" u="1"/>
        <n v="119250" u="1"/>
        <n v="149533" u="1"/>
        <n v="349557" u="1"/>
        <n v="121015" u="1"/>
        <n v="149281" u="1"/>
        <n v="351070" u="1"/>
        <n v="633694" u="1"/>
        <n v="2024027" u="1"/>
        <n v="32231" u="1"/>
        <n v="149029" u="1"/>
        <n v="2024028" u="1"/>
        <n v="74372" u="1"/>
        <n v="118746" u="1"/>
        <n v="148777" u="1"/>
        <n v="633695" u="1"/>
        <n v="801106" u="1"/>
        <n v="2024029" u="1"/>
        <n v="37619" u="1"/>
        <n v="74246" u="1"/>
        <n v="150542" u="1"/>
        <n v="389898" u="1"/>
        <n v="872710" u="1"/>
        <n v="2024030" u="1"/>
        <n v="2013946" u="1"/>
        <n v="872711" u="1"/>
        <n v="2024032" u="1"/>
        <n v="2024033" u="1"/>
        <n v="349559" u="1"/>
        <n v="2022018" u="1"/>
        <n v="149030" u="1"/>
        <n v="386874" u="1"/>
        <n v="798084" u="1"/>
        <n v="870696" u="1"/>
        <n v="8534" u="1"/>
        <n v="350064" u="1"/>
        <n v="150543" u="1"/>
        <n v="389900" u="1"/>
        <n v="802119" u="1"/>
        <n v="2022021" u="1"/>
        <n v="8991" u="1"/>
        <n v="19751" u="1"/>
        <n v="802120" u="1"/>
        <n v="2022023" u="1"/>
        <n v="350065" u="1"/>
        <n v="802121" u="1"/>
        <n v="149283" u="1"/>
        <n v="351074" u="1"/>
        <n v="871708" u="1"/>
        <n v="2024043" u="1"/>
        <n v="798088" u="1"/>
        <n v="2022027" u="1"/>
        <n v="118747" u="1"/>
        <n v="2022028" u="1"/>
        <n v="8040" u="1"/>
        <n v="118621" u="1"/>
        <n v="150544" u="1"/>
        <n v="2013961" u="1"/>
        <n v="2022029" u="1"/>
        <n v="148275" u="1"/>
        <n v="8865" u="1"/>
        <n v="796073" u="1"/>
        <n v="8345" u="1"/>
        <n v="120260" u="1"/>
        <n v="131635" u="1"/>
        <n v="2013964" u="1"/>
        <n v="872720" u="1"/>
        <n v="351076" u="1"/>
        <n v="149032" u="1"/>
        <n v="634715" u="1"/>
        <n v="2013968" u="1"/>
        <n v="29395" u="1"/>
        <n v="111562" u="1"/>
        <n v="148528" u="1"/>
        <n v="150545" u="1"/>
        <n v="349564" u="1"/>
        <n v="150293" u="1"/>
        <n v="351077" u="1"/>
        <n v="2013970" u="1"/>
        <n v="150041" u="1"/>
        <n v="32326" u="1"/>
        <n v="119252" u="1"/>
        <n v="37872" u="1"/>
        <n v="389905" u="1"/>
        <n v="9196" u="1"/>
        <n v="119000" u="1"/>
        <n v="121017" u="1"/>
        <n v="149033" u="1"/>
        <n v="8174" u="1"/>
        <n v="118748" u="1"/>
        <n v="120765" u="1"/>
        <n v="350070" u="1"/>
        <n v="2024061" u="1"/>
        <n v="120639" u="1"/>
        <n v="150546" u="1"/>
        <n v="349566" u="1"/>
        <n v="802131" u="1"/>
        <n v="150294" u="1"/>
        <n v="351079" u="1"/>
        <n v="2013978" u="1"/>
        <n v="120387" u="1"/>
        <n v="150042" u="1"/>
        <n v="872727" u="1"/>
        <n v="120261" u="1"/>
        <n v="799107" u="1"/>
        <n v="120135" u="1"/>
        <n v="870711" u="1"/>
        <n v="9070" u="1"/>
        <n v="234000" u="1"/>
        <n v="349063" u="1"/>
        <n v="351080" u="1"/>
        <n v="2022050" u="1"/>
        <n v="634723" u="1"/>
        <n v="2024068" u="1"/>
        <n v="19846" u="1"/>
        <n v="150547" u="1"/>
        <n v="872730" u="1"/>
        <n v="2013985" u="1"/>
        <n v="799110" u="1"/>
        <n v="2024071" u="1"/>
        <n v="150043" u="1"/>
        <n v="799111" u="1"/>
        <n v="119127" u="1"/>
        <n v="872732" u="1"/>
        <n v="149287" u="1"/>
        <n v="234001" u="1"/>
        <n v="797095" u="1"/>
        <n v="799112" u="1"/>
        <n v="42789" u="1"/>
        <n v="233749" u="1"/>
        <n v="118749" u="1"/>
        <n v="718433" u="1"/>
        <n v="74249" u="1"/>
        <n v="870717" u="1"/>
        <n v="8881" u="1"/>
        <n v="148279" u="1"/>
        <n v="349066" u="1"/>
        <n v="351083" u="1"/>
        <n v="801131" u="1"/>
        <n v="150044" u="1"/>
        <n v="870718" u="1"/>
        <n v="149792" u="1"/>
        <n v="350075" u="1"/>
        <n v="120136" u="1"/>
        <n v="389911" u="1"/>
        <n v="872736" u="1"/>
        <n v="2024082" u="1"/>
        <n v="234002" u="1"/>
        <n v="801133" u="1"/>
        <n v="871728" u="1"/>
        <n v="149036" u="1"/>
        <n v="798108" u="1"/>
        <n v="870720" u="1"/>
        <n v="797100" u="1"/>
        <n v="83326" u="1"/>
        <n v="872738" u="1"/>
        <n v="351085" u="1"/>
        <n v="801135" u="1"/>
        <n v="119380" u="1"/>
        <n v="722473" u="1"/>
        <n v="9212" u="1"/>
        <n v="872740" u="1"/>
        <n v="121019" u="1"/>
        <n v="633726" u="1"/>
        <n v="2014006" u="1"/>
        <n v="37747" u="1"/>
        <n v="872741" u="1"/>
        <n v="2014007" u="1"/>
        <n v="120767" u="1"/>
        <n v="797104" u="1"/>
        <n v="74250" u="1"/>
        <n v="148533" u="1"/>
        <n v="150550" u="1"/>
        <n v="2022077" u="1"/>
        <n v="349070" u="1"/>
        <n v="351087" u="1"/>
        <n v="120389" u="1"/>
        <n v="802148" u="1"/>
        <n v="870726" u="1"/>
        <n v="872743" u="1"/>
        <n v="120263" u="1"/>
        <n v="349575" u="1"/>
        <n v="796098" u="1"/>
        <n v="872744" u="1"/>
        <n v="149290" u="1"/>
        <n v="37243" u="1"/>
        <n v="149038" u="1"/>
        <n v="798116" u="1"/>
        <n v="37180" u="1"/>
        <n v="801142" u="1"/>
        <n v="111565" u="1"/>
        <n v="798117" u="1"/>
        <n v="872746" u="1"/>
        <n v="83201" u="1"/>
        <n v="798118" u="1"/>
        <n v="149795" u="1"/>
        <n v="390421" u="1"/>
        <n v="96942" u="1"/>
        <n v="119129" u="1"/>
        <n v="870731" u="1"/>
        <n v="149291" u="1"/>
        <n v="349073" u="1"/>
        <n v="351090" u="1"/>
        <n v="871740" u="1"/>
        <n v="118877" u="1"/>
        <n v="386892" u="1"/>
        <n v="388909" u="1"/>
        <n v="74377" u="1"/>
        <n v="799129" u="1"/>
        <n v="42664" u="1"/>
        <n v="74251" u="1"/>
        <n v="120516" u="1"/>
        <n v="148283" u="1"/>
        <n v="351091" u="1"/>
        <n v="399499" u="1"/>
        <n v="350083" u="1"/>
        <n v="149292" u="1"/>
        <n v="119886" u="1"/>
        <n v="386894" u="1"/>
        <n v="802158" u="1"/>
        <n v="870736" u="1"/>
        <n v="119760" u="1"/>
        <n v="111566" u="1"/>
        <n v="150553" u="1"/>
        <n v="798125" u="1"/>
        <n v="42097" u="1"/>
        <n v="150301" u="1"/>
        <n v="351093" u="1"/>
        <n v="38000" u="1"/>
        <n v="119382" u="1"/>
        <n v="148032" u="1"/>
        <n v="150049" u="1"/>
        <n v="800143" u="1"/>
        <n v="9228" u="1"/>
        <n v="390425" u="1"/>
        <n v="37874" u="1"/>
        <n v="800144" u="1"/>
        <n v="149293" u="1"/>
        <n v="399502" u="1"/>
        <n v="118878" u="1"/>
        <n v="870740" u="1"/>
        <n v="9165" u="1"/>
        <n v="2022108" u="1"/>
        <n v="351095" u="1"/>
        <n v="399503" u="1"/>
        <n v="120391" u="1"/>
        <n v="150050" u="1"/>
        <n v="798130" u="1"/>
        <n v="19973" u="1"/>
        <n v="149798" u="1"/>
        <n v="633745" u="1"/>
        <n v="797122" u="1"/>
        <n v="120139" u="1"/>
        <n v="37244" u="1"/>
        <n v="386898" u="1"/>
        <n v="870744" u="1"/>
        <n v="19847" u="1"/>
        <n v="37181" u="1"/>
        <n v="389924" u="1"/>
        <n v="870745" u="1"/>
        <n v="799142" u="1"/>
        <n v="150051" u="1"/>
        <n v="8976" u="1"/>
        <n v="145765" u="1"/>
        <n v="149799" u="1"/>
        <n v="390429" u="1"/>
        <n v="869738" u="1"/>
        <n v="96944" u="1"/>
        <n v="634758" u="1"/>
        <n v="870747" u="1"/>
        <n v="42854" u="1"/>
        <n v="121022" u="1"/>
        <n v="423710" u="1"/>
        <n v="386900" u="1"/>
        <n v="798136" u="1"/>
        <n v="872765" u="1"/>
        <n v="120770" u="1"/>
        <n v="148791" u="1"/>
        <n v="42665" u="1"/>
        <n v="74253" u="1"/>
        <n v="798137" u="1"/>
        <n v="870749" u="1"/>
        <n v="120266" u="1"/>
        <n v="42350" u="1"/>
        <n v="399508" u="1"/>
        <n v="233758" u="1"/>
        <n v="798140" u="1"/>
        <n v="872769" u="1"/>
        <n v="148792" u="1"/>
        <n v="150809" u="1"/>
        <n v="795115" u="1"/>
        <n v="869744" u="1"/>
        <n v="150557" u="1"/>
        <n v="349588" u="1"/>
        <n v="870753" u="1"/>
        <n v="38064" u="1"/>
        <n v="119510" u="1"/>
        <n v="351101" u="1"/>
        <n v="399509" u="1"/>
        <n v="111316" u="1"/>
        <n v="798142" u="1"/>
        <n v="870754" u="1"/>
        <n v="8724" u="1"/>
        <n v="37938" u="1"/>
        <n v="390433" u="1"/>
        <n v="8204" u="1"/>
        <n v="149549" u="1"/>
        <n v="870755" u="1"/>
        <n v="872772" u="1"/>
        <n v="399510" u="1"/>
        <n v="797135" u="1"/>
        <n v="118880" u="1"/>
        <n v="148793" u="1"/>
        <n v="795119" u="1"/>
        <n v="869748" u="1"/>
        <n v="118628" u="1"/>
        <n v="349086" u="1"/>
        <n v="399511" u="1"/>
        <n v="9118" u="1"/>
        <n v="870758" u="1"/>
        <n v="872775" u="1"/>
        <n v="120267" u="1"/>
        <n v="869750" u="1"/>
        <n v="131145" u="1"/>
        <n v="149298" u="1"/>
        <n v="234012" u="1"/>
        <n v="351104" u="1"/>
        <n v="37245" u="1"/>
        <n v="386906" u="1"/>
        <n v="870760" u="1"/>
        <n v="872777" u="1"/>
        <n v="8535" u="1"/>
        <n v="37182" u="1"/>
        <n v="111569" u="1"/>
        <n v="115603" u="1"/>
        <n v="870761" u="1"/>
        <n v="148290" u="1"/>
        <n v="150307" u="1"/>
        <n v="351105" u="1"/>
        <n v="869753" u="1"/>
        <n v="8992" u="1"/>
        <n v="872779" u="1"/>
        <n v="119259" u="1"/>
        <n v="149803" u="1"/>
        <n v="798151" u="1"/>
        <n v="131146" u="1"/>
        <n v="349089" u="1"/>
        <n v="387412" u="1"/>
        <n v="149047" u="1"/>
        <n v="118755" u="1"/>
        <n v="120772" u="1"/>
        <n v="390438" u="1"/>
        <n v="424727" u="1"/>
        <n v="871773" u="1"/>
        <n v="42666" u="1"/>
        <n v="349594" u="1"/>
        <n v="120520" u="1"/>
        <n v="150308" u="1"/>
        <n v="387413" u="1"/>
        <n v="8866" u="1"/>
        <n v="120394" u="1"/>
        <n v="120268" u="1"/>
        <n v="870767" u="1"/>
        <n v="149300" u="1"/>
        <n v="234014" u="1"/>
        <n v="351108" u="1"/>
        <n v="797147" u="1"/>
        <n v="801181" u="1"/>
        <n v="386910" u="1"/>
        <n v="350100" u="1"/>
        <n v="390440" u="1"/>
        <n v="797148" u="1"/>
        <n v="111570" u="1"/>
        <n v="119638" u="1"/>
        <n v="798157" u="1"/>
        <n v="870769" u="1"/>
        <n v="38065" u="1"/>
        <n v="150309" u="1"/>
        <n v="351109" u="1"/>
        <n v="871778" u="1"/>
        <n v="38002" u="1"/>
        <n v="119386" u="1"/>
        <n v="386911" u="1"/>
        <n v="634781" u="1"/>
        <n v="97073" u="1"/>
        <n v="797150" u="1"/>
        <n v="96947" u="1"/>
        <n v="872788" u="1"/>
        <n v="9197" u="1"/>
        <n v="234015" u="1"/>
        <n v="351110" u="1"/>
        <n v="386912" u="1"/>
        <n v="390946" u="1"/>
        <n v="870772" u="1"/>
        <n v="872789" u="1"/>
        <n v="114596" u="1"/>
        <n v="118630" u="1"/>
        <n v="283037" u="1"/>
        <n v="150310" u="1"/>
        <n v="349094" u="1"/>
        <n v="351111" u="1"/>
        <n v="869765" u="1"/>
        <n v="120395" u="1"/>
        <n v="386913" u="1"/>
        <n v="390947" u="1"/>
        <n v="872791" u="1"/>
        <n v="8143" u="1"/>
        <n v="120269" u="1"/>
        <n v="350103" u="1"/>
        <n v="797154" u="1"/>
        <n v="871783" u="1"/>
        <n v="349599" u="1"/>
        <n v="19911" u="1"/>
        <n v="349095" u="1"/>
        <n v="871784" u="1"/>
        <n v="386914" u="1"/>
        <n v="872793" u="1"/>
        <n v="37183" u="1"/>
        <n v="148798" u="1"/>
        <n v="119639" u="1"/>
        <n v="111445" u="1"/>
        <n v="119513" u="1"/>
        <n v="797157" u="1"/>
        <n v="869769" u="1"/>
        <n v="150059" u="1"/>
        <n v="386915" u="1"/>
        <n v="390949" u="1"/>
        <n v="870778" u="1"/>
        <n v="119261" u="1"/>
        <n v="149807" u="1"/>
        <n v="350105" u="1"/>
        <n v="424734" u="1"/>
        <n v="797158" u="1"/>
        <n v="283040" u="1"/>
        <n v="800184" u="1"/>
        <n v="872796" u="1"/>
        <n v="119009" u="1"/>
        <n v="121026" u="1"/>
        <n v="350610" u="1"/>
        <n v="390950" u="1"/>
        <n v="177037" u="1"/>
        <n v="870781" u="1"/>
        <n v="872798" u="1"/>
        <n v="42604" u="1"/>
        <n v="118505" u="1"/>
        <n v="120522" u="1"/>
        <n v="8362" u="1"/>
        <n v="120396" u="1"/>
        <n v="150060" u="1"/>
        <n v="348594" u="1"/>
        <n v="386917" u="1"/>
        <n v="798170" u="1"/>
        <n v="872799" u="1"/>
        <n v="390447" u="1"/>
        <n v="797162" u="1"/>
        <n v="872800" u="1"/>
        <n v="42352" u="1"/>
        <n v="234018" u="1"/>
        <n v="351116" u="1"/>
        <n v="633786" u="1"/>
        <n v="799180" u="1"/>
        <n v="390952" u="1"/>
        <n v="148800" u="1"/>
        <n v="150817" u="1"/>
        <n v="350108" u="1"/>
        <n v="390448" u="1"/>
        <n v="8756" u="1"/>
        <n v="42100" u="1"/>
        <n v="148296" u="1"/>
        <n v="8236" u="1"/>
        <n v="32360" u="1"/>
        <n v="119388" u="1"/>
        <n v="150061" u="1"/>
        <n v="390953" u="1"/>
        <n v="634797" u="1"/>
        <n v="37940" u="1"/>
        <n v="350109" u="1"/>
        <n v="869778" u="1"/>
        <n v="9213" u="1"/>
        <n v="96949" u="1"/>
        <n v="634798" u="1"/>
        <n v="349101" u="1"/>
        <n v="149053" u="1"/>
        <n v="634799" u="1"/>
        <n v="872805" u="1"/>
        <n v="2022203" u="1"/>
        <n v="74384" u="1"/>
        <n v="120775" u="1"/>
        <n v="148801" u="1"/>
        <n v="2022204" u="1"/>
        <n v="114598" u="1"/>
        <n v="349606" u="1"/>
        <n v="870789" u="1"/>
        <n v="872806" u="1"/>
        <n v="2022205" u="1"/>
        <n v="120523" u="1"/>
        <n v="148297" u="1"/>
        <n v="150314" u="1"/>
        <n v="349102" u="1"/>
        <n v="2022206" u="1"/>
        <n v="120397" u="1"/>
        <n v="390955" u="1"/>
        <n v="2022207" u="1"/>
        <n v="120271" u="1"/>
        <n v="350111" u="1"/>
        <n v="799187" u="1"/>
        <n v="2022208" u="1"/>
        <n v="870791" u="1"/>
        <n v="120019" u="1"/>
        <n v="234020" u="1"/>
        <n v="349103" u="1"/>
        <n v="351120" u="1"/>
        <n v="801205" u="1"/>
        <n v="2022210" u="1"/>
        <n v="37247" u="1"/>
        <n v="390956" u="1"/>
        <n v="870792" u="1"/>
        <n v="37184" u="1"/>
        <n v="150819" u="1"/>
        <n v="2022212" u="1"/>
        <n v="37121" u="1"/>
        <n v="111573" u="1"/>
        <n v="2022213" u="1"/>
        <n v="111447" u="1"/>
        <n v="148298" u="1"/>
        <n v="150315" u="1"/>
        <n v="797173" u="1"/>
        <n v="2022214" u="1"/>
        <n v="350617" u="1"/>
        <n v="634805" u="1"/>
        <n v="800199" u="1"/>
        <n v="872811" u="1"/>
        <n v="2022215" u="1"/>
        <n v="350113" u="1"/>
        <n v="799191" u="1"/>
        <n v="2022216" u="1"/>
        <n v="870795" u="1"/>
        <n v="2022217" u="1"/>
        <n v="234021" u="1"/>
        <n v="2022218" u="1"/>
        <n v="390958" u="1"/>
        <n v="634807" u="1"/>
        <n v="872813" u="1"/>
        <n v="120776" u="1"/>
        <n v="148803" u="1"/>
        <n v="2022220" u="1"/>
        <n v="120650" u="1"/>
        <n v="424239" u="1"/>
        <n v="634808" u="1"/>
        <n v="872814" u="1"/>
        <n v="2022221" u="1"/>
        <n v="8378" u="1"/>
        <n v="120524" u="1"/>
        <n v="150316" u="1"/>
        <n v="351123" u="1"/>
        <n v="350619" u="1"/>
        <n v="390959" u="1"/>
        <n v="872815" u="1"/>
        <n v="2022225" u="1"/>
        <n v="8315" u="1"/>
        <n v="42353" u="1"/>
        <n v="2022226" u="1"/>
        <n v="2022227" u="1"/>
        <n v="2022228" u="1"/>
        <n v="111574" u="1"/>
        <n v="150569" u="1"/>
        <n v="424241" u="1"/>
        <n v="872818" u="1"/>
        <n v="2022229" u="1"/>
        <n v="150317" u="1"/>
        <n v="389448" u="1"/>
        <n v="38004" u="1"/>
        <n v="119390" u="1"/>
        <n v="350621" u="1"/>
        <n v="390961" u="1"/>
        <n v="872819" u="1"/>
        <n v="37941" u="1"/>
        <n v="800208" u="1"/>
        <n v="119012" u="1"/>
        <n v="349109" u="1"/>
        <n v="797183" u="1"/>
        <n v="869795" u="1"/>
        <n v="2022234" u="1"/>
        <n v="233771" u="1"/>
        <n v="872821" u="1"/>
        <n v="2022235" u="1"/>
        <n v="9166" u="1"/>
        <n v="118760" u="1"/>
        <n v="120777" u="1"/>
        <n v="148805" u="1"/>
        <n v="350118" u="1"/>
        <n v="2022236" u="1"/>
        <n v="8646" u="1"/>
        <n v="424243" u="1"/>
        <n v="872822" u="1"/>
        <n v="2022237" u="1"/>
        <n v="120525" u="1"/>
        <n v="148301" u="1"/>
        <n v="349110" u="1"/>
        <n v="351127" u="1"/>
        <n v="799202" u="1"/>
        <n v="2022238" u="1"/>
        <n v="120399" u="1"/>
        <n v="390963" u="1"/>
        <n v="872823" u="1"/>
        <n v="2022239" u="1"/>
        <n v="120273" u="1"/>
        <n v="2022240" u="1"/>
        <n v="872824" u="1"/>
        <n v="2022241" u="1"/>
        <n v="19912" u="1"/>
        <n v="120021" u="1"/>
        <n v="234024" u="1"/>
        <n v="349111" u="1"/>
        <n v="351128" u="1"/>
        <n v="119895" u="1"/>
        <n v="233772" u="1"/>
        <n v="2022243" u="1"/>
        <n v="9040" u="1"/>
        <n v="19849" u="1"/>
        <n v="37185" u="1"/>
        <n v="148806" u="1"/>
        <n v="797188" u="1"/>
        <n v="2022244" u="1"/>
        <n v="119643" u="1"/>
        <n v="349616" u="1"/>
        <n v="424245" u="1"/>
        <n v="872826" u="1"/>
        <n v="2022245" u="1"/>
        <n v="150319" u="1"/>
        <n v="349112" u="1"/>
        <n v="2022246" u="1"/>
        <n v="350625" u="1"/>
        <n v="2022247" u="1"/>
        <n v="390461" u="1"/>
        <n v="2022248" u="1"/>
        <n v="349617" u="1"/>
        <n v="800216" u="1"/>
        <n v="2022249" u="1"/>
        <n v="234025" u="1"/>
        <n v="351130" u="1"/>
        <n v="2022250" u="1"/>
        <n v="118887" u="1"/>
        <n v="149059" u="1"/>
        <n v="872829" u="1"/>
        <n v="42732" u="1"/>
        <n v="74387" u="1"/>
        <n v="120778" u="1"/>
        <n v="148807" u="1"/>
        <n v="871821" u="1"/>
        <n v="2022252" u="1"/>
        <n v="8394" u="1"/>
        <n v="42669" u="1"/>
        <n v="870813" u="1"/>
        <n v="2022253" u="1"/>
        <n v="120526" u="1"/>
        <n v="150320" u="1"/>
        <n v="351131" u="1"/>
        <n v="801227" u="1"/>
        <n v="2022254" u="1"/>
        <n v="872831" u="1"/>
        <n v="2022255" u="1"/>
        <n v="42480" u="1"/>
        <n v="120274" u="1"/>
        <n v="350123" u="1"/>
        <n v="2022256" u="1"/>
        <n v="870815" u="1"/>
        <n v="2022257" u="1"/>
        <n v="42354" u="1"/>
        <n v="2022258" u="1"/>
        <n v="18368" u="1"/>
        <n v="870816" u="1"/>
        <n v="2022259" u="1"/>
        <n v="350124" u="1"/>
        <n v="2022260" u="1"/>
        <n v="2022261" u="1"/>
        <n v="38068" u="1"/>
        <n v="111450" u="1"/>
        <n v="148304" u="1"/>
        <n v="2022262" u="1"/>
        <n v="38005" u="1"/>
        <n v="2022263" u="1"/>
        <n v="8725" u="1"/>
        <n v="149817" u="1"/>
        <n v="424754" u="1"/>
        <n v="2022264" u="1"/>
        <n v="8205" u="1"/>
        <n v="37879" u="1"/>
        <n v="299196" u="1"/>
        <n v="2022265" u="1"/>
        <n v="234027" u="1"/>
        <n v="349117" u="1"/>
        <n v="797199" u="1"/>
        <n v="2022266" u="1"/>
        <n v="9182" u="1"/>
        <n v="120905" u="1"/>
        <n v="233775" u="1"/>
        <n v="2022267" u="1"/>
        <n v="74388" u="1"/>
        <n v="118762" u="1"/>
        <n v="120779" u="1"/>
        <n v="148809" u="1"/>
        <n v="801234" u="1"/>
        <n v="2022268" u="1"/>
        <n v="424251" u="1"/>
        <n v="2022269" u="1"/>
        <n v="150322" u="1"/>
        <n v="349118" u="1"/>
        <n v="351135" u="1"/>
        <n v="2022270" u="1"/>
        <n v="120401" u="1"/>
        <n v="131917" u="1"/>
        <n v="150070" u="1"/>
        <n v="350631" u="1"/>
        <n v="2022271" u="1"/>
        <n v="120149" u="1"/>
        <n v="131413" u="1"/>
        <n v="634834" u="1"/>
        <n v="870823" u="1"/>
        <n v="234028" u="1"/>
        <n v="351136" u="1"/>
        <n v="389459" u="1"/>
        <n v="350632" u="1"/>
        <n v="634835" u="1"/>
        <n v="8536" u="1"/>
        <n v="150827" u="1"/>
        <n v="2022276" u="1"/>
        <n v="37123" u="1"/>
        <n v="796196" u="1"/>
        <n v="798213" u="1"/>
        <n v="2022277" u="1"/>
        <n v="119519" u="1"/>
        <n v="349120" u="1"/>
        <n v="633828" u="1"/>
        <n v="801239" u="1"/>
        <n v="871834" u="1"/>
        <n v="2022278" u="1"/>
        <n v="8993" u="1"/>
        <n v="119393" u="1"/>
        <n v="150071" u="1"/>
        <n v="350633" u="1"/>
        <n v="800231" u="1"/>
        <n v="872843" u="1"/>
        <n v="2022279" u="1"/>
        <n v="97080" u="1"/>
        <n v="869818" u="1"/>
        <n v="2022280" u="1"/>
        <n v="119141" u="1"/>
        <n v="2022281" u="1"/>
        <n v="349121" u="1"/>
        <n v="351138" u="1"/>
        <n v="2022282" u="1"/>
        <n v="118889" u="1"/>
        <n v="350634" u="1"/>
        <n v="386940" u="1"/>
        <n v="872845" u="1"/>
        <n v="2022283" u="1"/>
        <n v="148811" u="1"/>
        <n v="150828" u="1"/>
        <n v="424759" u="1"/>
        <n v="2022284" u="1"/>
        <n v="118637" u="1"/>
        <n v="120654" u="1"/>
        <n v="148559" u="1"/>
        <n v="2022285" u="1"/>
        <n v="120528" u="1"/>
        <n v="150324" u="1"/>
        <n v="391479" u="1"/>
        <n v="2022286" u="1"/>
        <n v="120402" u="1"/>
        <n v="386941" u="1"/>
        <n v="870830" u="1"/>
        <n v="2022287" u="1"/>
        <n v="2022288" u="1"/>
        <n v="120150" u="1"/>
        <n v="424256" u="1"/>
        <n v="870831" u="1"/>
        <n v="2022289" u="1"/>
        <n v="349123" u="1"/>
        <n v="351140" u="1"/>
        <n v="391480" u="1"/>
        <n v="149064" u="1"/>
        <n v="350636" u="1"/>
        <n v="632826" u="1"/>
        <n v="800237" u="1"/>
        <n v="872849" u="1"/>
        <n v="2022291" u="1"/>
        <n v="6221" u="1"/>
        <n v="119772" u="1"/>
        <n v="2022292" u="1"/>
        <n v="38132" u="1"/>
        <n v="119646" u="1"/>
        <n v="150577" u="1"/>
        <n v="632827" u="1"/>
        <n v="870833" u="1"/>
        <n v="872850" u="1"/>
        <n v="2022293" u="1"/>
        <n v="83214" u="1"/>
        <n v="150325" u="1"/>
        <n v="351141" u="1"/>
        <n v="38006" u="1"/>
        <n v="350637" u="1"/>
        <n v="8221" u="1"/>
        <n v="32330" u="1"/>
        <n v="37943" u="1"/>
        <n v="97081" u="1"/>
        <n v="797214" u="1"/>
        <n v="799231" u="1"/>
        <n v="9198" u="1"/>
        <n v="351142" u="1"/>
        <n v="389465" u="1"/>
        <n v="871844" u="1"/>
        <n v="149065" u="1"/>
        <n v="350638" u="1"/>
        <n v="870836" u="1"/>
        <n v="2022299" u="1"/>
        <n v="74390" u="1"/>
        <n v="120781" u="1"/>
        <n v="350134" u="1"/>
        <n v="797216" u="1"/>
        <n v="2022300" u="1"/>
        <n v="870837" u="1"/>
        <n v="872854" u="1"/>
        <n v="148309" u="1"/>
        <n v="150326" u="1"/>
        <n v="799234" u="1"/>
        <n v="2022302" u="1"/>
        <n v="120403" u="1"/>
        <n v="350639" u="1"/>
        <n v="872855" u="1"/>
        <n v="350135" u="1"/>
        <n v="390475" u="1"/>
        <n v="19913" u="1"/>
        <n v="386946" u="1"/>
        <n v="796211" u="1"/>
        <n v="2022307" u="1"/>
        <n v="869832" u="1"/>
        <n v="872858" u="1"/>
        <n v="9009" u="1"/>
        <n v="148310" u="1"/>
        <n v="423757" u="1"/>
        <n v="2022310" u="1"/>
        <n v="119395" u="1"/>
        <n v="2022311" u="1"/>
        <n v="19724" u="1"/>
        <n v="797222" u="1"/>
        <n v="2022312" u="1"/>
        <n v="798231" u="1"/>
        <n v="2022313" u="1"/>
        <n v="121034" u="1"/>
        <n v="2022314" u="1"/>
        <n v="870844" u="1"/>
        <n v="872861" u="1"/>
        <n v="2022315" u="1"/>
        <n v="74391" u="1"/>
        <n v="118765" u="1"/>
        <n v="150832" u="1"/>
        <n v="797224" u="1"/>
        <n v="869836" u="1"/>
        <n v="2022316" u="1"/>
        <n v="148563" u="1"/>
        <n v="424263" u="1"/>
        <n v="800250" u="1"/>
        <n v="8883" u="1"/>
        <n v="633848" u="1"/>
        <n v="2022318" u="1"/>
        <n v="2022319" u="1"/>
        <n v="2022320" u="1"/>
        <n v="120152" u="1"/>
        <n v="131419" u="1"/>
        <n v="2022321" u="1"/>
        <n v="42356" u="1"/>
        <n v="797227" u="1"/>
        <n v="2022322" u="1"/>
        <n v="18369" u="1"/>
        <n v="2022323" u="1"/>
        <n v="119774" u="1"/>
        <n v="148816" u="1"/>
        <n v="869840" u="1"/>
        <n v="2022324" u="1"/>
        <n v="870849" u="1"/>
        <n v="2022325" u="1"/>
        <n v="38070" u="1"/>
        <n v="148312" u="1"/>
        <n v="150329" u="1"/>
        <n v="349132" u="1"/>
        <n v="2022326" u="1"/>
        <n v="8237" u="1"/>
        <n v="32362" u="1"/>
        <n v="150077" u="1"/>
        <n v="2022327" u="1"/>
        <n v="2022328" u="1"/>
        <n v="9214" u="1"/>
        <n v="96957" u="1"/>
        <n v="798239" u="1"/>
        <n v="872868" u="1"/>
        <n v="2022329" u="1"/>
        <n v="351150" u="1"/>
        <n v="118892" u="1"/>
        <n v="120909" u="1"/>
        <n v="870852" u="1"/>
        <n v="120783" u="1"/>
        <n v="424771" u="1"/>
        <n v="120657" u="1"/>
        <n v="176803" u="1"/>
        <n v="870854" u="1"/>
        <n v="2022335" u="1"/>
        <n v="120153" u="1"/>
        <n v="149574" u="1"/>
        <n v="634866" u="1"/>
        <n v="870855" u="1"/>
        <n v="872872" u="1"/>
        <n v="234036" u="1"/>
        <n v="633858" u="1"/>
        <n v="869847" u="1"/>
        <n v="19882" u="1"/>
        <n v="870856" u="1"/>
        <n v="797236" u="1"/>
        <n v="801270" u="1"/>
        <n v="37125" u="1"/>
        <n v="148566" u="1"/>
        <n v="387963" u="1"/>
        <n v="800262" u="1"/>
        <n v="870857" u="1"/>
        <n v="872874" u="1"/>
        <n v="111455" u="1"/>
        <n v="633860" u="1"/>
        <n v="119397" u="1"/>
        <n v="390989" u="1"/>
        <n v="149575" u="1"/>
        <n v="798247" u="1"/>
        <n v="870859" u="1"/>
        <n v="2022345" u="1"/>
        <n v="634871" u="1"/>
        <n v="870860" u="1"/>
        <n v="872877" u="1"/>
        <n v="118767" u="1"/>
        <n v="120784" u="1"/>
        <n v="390486" u="1"/>
        <n v="871869" u="1"/>
        <n v="2022348" u="1"/>
        <n v="870861" u="1"/>
        <n v="2022350" u="1"/>
        <n v="120406" u="1"/>
        <n v="386957" u="1"/>
        <n v="634873" u="1"/>
        <n v="872879" u="1"/>
        <n v="2012266" u="1"/>
        <n v="2022351" u="1"/>
        <n v="350147" u="1"/>
        <n v="2022352" u="1"/>
        <n v="120154" u="1"/>
        <n v="149576" u="1"/>
        <n v="796234" u="1"/>
        <n v="2022353" u="1"/>
        <n v="115994" u="1"/>
        <n v="797243" u="1"/>
        <n v="350652" u="1"/>
        <n v="18338" u="1"/>
        <n v="150837" u="1"/>
        <n v="390488" u="1"/>
        <n v="2022356" u="1"/>
        <n v="111582" u="1"/>
        <n v="872882" u="1"/>
        <n v="2022357" u="1"/>
        <n v="38071" u="1"/>
        <n v="83218" u="1"/>
        <n v="284596" u="1"/>
        <n v="870866" u="1"/>
        <n v="2022359" u="1"/>
        <n v="37945" u="1"/>
        <n v="97085" u="1"/>
        <n v="390489" u="1"/>
        <n v="797246" u="1"/>
        <n v="149577" u="1"/>
        <n v="349645" u="1"/>
        <n v="424274" u="1"/>
        <n v="870867" u="1"/>
        <n v="2022361" u="1"/>
        <n v="6174" u="1"/>
        <n v="37819" u="1"/>
        <n v="234039" u="1"/>
        <n v="349141" u="1"/>
        <n v="2022362" u="1"/>
        <n v="118894" u="1"/>
        <n v="2022363" u="1"/>
        <n v="9167" u="1"/>
        <n v="118768" u="1"/>
        <n v="120785" u="1"/>
        <n v="148821" u="1"/>
        <n v="390490" u="1"/>
        <n v="150586" u="1"/>
        <n v="870869" u="1"/>
        <n v="2022365" u="1"/>
        <n v="148317" u="1"/>
        <n v="349142" u="1"/>
        <n v="869862" u="1"/>
        <n v="6371" u="1"/>
        <n v="37378" u="1"/>
        <n v="149578" u="1"/>
        <n v="387970" u="1"/>
        <n v="870871" u="1"/>
        <n v="37252" u="1"/>
        <n v="151091" u="1"/>
        <n v="870872" u="1"/>
        <n v="9041" u="1"/>
        <n v="37189" u="1"/>
        <n v="390492" u="1"/>
        <n v="801286" u="1"/>
        <n v="869864" u="1"/>
        <n v="111583" u="1"/>
        <n v="119651" u="1"/>
        <n v="800278" u="1"/>
        <n v="870873" u="1"/>
        <n v="349144" u="1"/>
        <n v="801287" u="1"/>
        <n v="869865" u="1"/>
        <n v="111331" u="1"/>
        <n v="386963" u="1"/>
        <n v="634885" u="1"/>
        <n v="19725" u="1"/>
        <n v="801288" u="1"/>
        <n v="96960" u="1"/>
        <n v="870875" u="1"/>
        <n v="119021" u="1"/>
        <n v="351162" u="1"/>
        <n v="801289" u="1"/>
        <n v="869867" u="1"/>
        <n v="118895" u="1"/>
        <n v="634887" u="1"/>
        <n v="120786" u="1"/>
        <n v="148823" u="1"/>
        <n v="150840" u="1"/>
        <n v="390494" u="1"/>
        <n v="633879" u="1"/>
        <n v="869868" u="1"/>
        <n v="148571" u="1"/>
        <n v="150588" u="1"/>
        <n v="148319" u="1"/>
        <n v="150336" u="1"/>
        <n v="801291" u="1"/>
        <n v="8852" u="1"/>
        <n v="120156" u="1"/>
        <n v="796250" u="1"/>
        <n v="870879" u="1"/>
        <n v="351164" u="1"/>
        <n v="423776" u="1"/>
        <n v="149076" u="1"/>
        <n v="148824" u="1"/>
        <n v="869872" u="1"/>
        <n v="870881" u="1"/>
        <n v="42106" u="1"/>
        <n v="150337" u="1"/>
        <n v="349148" u="1"/>
        <n v="351165" u="1"/>
        <n v="38009" u="1"/>
        <n v="870882" u="1"/>
        <n v="2012306" u="1"/>
        <n v="8726" u="1"/>
        <n v="37946" u="1"/>
        <n v="350157" u="1"/>
        <n v="869874" u="1"/>
        <n v="8206" u="1"/>
        <n v="149581" u="1"/>
        <n v="424282" u="1"/>
        <n v="119022" u="1"/>
        <n v="351166" u="1"/>
        <n v="869875" u="1"/>
        <n v="2012309" u="1"/>
        <n v="96709" u="1"/>
        <n v="118896" u="1"/>
        <n v="120913" u="1"/>
        <n v="386968" u="1"/>
        <n v="870884" u="1"/>
        <n v="74396" u="1"/>
        <n v="118770" u="1"/>
        <n v="350158" u="1"/>
        <n v="870885" u="1"/>
        <n v="120535" u="1"/>
        <n v="148321" u="1"/>
        <n v="150338" u="1"/>
        <n v="423779" u="1"/>
        <n v="869877" u="1"/>
        <n v="872903" u="1"/>
        <n v="350159" u="1"/>
        <n v="424788" u="1"/>
        <n v="870887" u="1"/>
        <n v="872904" u="1"/>
        <n v="149330" u="1"/>
        <n v="234044" u="1"/>
        <n v="797267" u="1"/>
        <n v="869879" u="1"/>
        <n v="149078" u="1"/>
        <n v="870888" u="1"/>
        <n v="872905" u="1"/>
        <n v="350160" u="1"/>
        <n v="19820" u="1"/>
        <n v="37127" u="1"/>
        <n v="119653" u="1"/>
        <n v="870889" u="1"/>
        <n v="111459" u="1"/>
        <n v="350665" u="1"/>
        <n v="391005" u="1"/>
        <n v="870890" u="1"/>
        <n v="872907" u="1"/>
        <n v="119149" u="1"/>
        <n v="149583" u="1"/>
        <n v="349657" u="1"/>
        <n v="870891" u="1"/>
        <n v="119023" u="1"/>
        <n v="8931" u="1"/>
        <n v="42800" u="1"/>
        <n v="96710" u="1"/>
        <n v="870892" u="1"/>
        <n v="872909" u="1"/>
        <n v="42737" u="1"/>
        <n v="632887" u="1"/>
        <n v="870893" u="1"/>
        <n v="8868" u="1"/>
        <n v="120410" u="1"/>
        <n v="632888" u="1"/>
        <n v="796265" u="1"/>
        <n v="800299" u="1"/>
        <n v="42422" u="1"/>
        <n v="120158" u="1"/>
        <n v="937456" u="1"/>
        <n v="9325" u="1"/>
        <n v="149332" u="1"/>
        <n v="8805" u="1"/>
        <n v="870896" u="1"/>
        <n v="872913" u="1"/>
        <n v="350164" u="1"/>
        <n v="119654" u="1"/>
        <n v="150593" u="1"/>
        <n v="38073" u="1"/>
        <n v="148324" u="1"/>
        <n v="349156" u="1"/>
        <n v="869889" u="1"/>
        <n v="38010" u="1"/>
        <n v="350669" u="1"/>
        <n v="872915" u="1"/>
        <n v="37947" u="1"/>
        <n v="869890" u="1"/>
        <n v="7947" u="1"/>
        <n v="96963" u="1"/>
        <n v="121167" u="1"/>
        <n v="872916" u="1"/>
        <n v="32269" u="1"/>
        <n v="351174" u="1"/>
        <n v="800305" u="1"/>
        <n v="872917" u="1"/>
        <n v="937461" u="1"/>
        <n v="870901" u="1"/>
        <n v="937462" u="1"/>
        <n v="2012344" u="1"/>
        <n v="351175" u="1"/>
        <n v="870902" u="1"/>
        <n v="8144" u="1"/>
        <n v="424796" u="1"/>
        <n v="120159" u="1"/>
        <n v="798291" u="1"/>
        <n v="19915" u="1"/>
        <n v="147065" u="1"/>
        <n v="233796" u="1"/>
        <n v="797284" u="1"/>
        <n v="869896" u="1"/>
        <n v="37128" u="1"/>
        <n v="111587" u="1"/>
        <n v="119655" u="1"/>
        <n v="148578" u="1"/>
        <n v="872922" u="1"/>
        <n v="9010" u="1"/>
        <n v="119403" u="1"/>
        <n v="150091" u="1"/>
        <n v="19726" u="1"/>
        <n v="119151" u="1"/>
        <n v="131434" u="1"/>
        <n v="800312" u="1"/>
        <n v="96838" u="1"/>
        <n v="119025" u="1"/>
        <n v="799304" u="1"/>
        <n v="96712" u="1"/>
        <n v="233797" u="1"/>
        <n v="120790" u="1"/>
        <n v="871917" u="1"/>
        <n v="118647" u="1"/>
        <n v="148579" u="1"/>
        <n v="150596" u="1"/>
        <n v="799306" u="1"/>
        <n v="2022446" u="1"/>
        <n v="872927" u="1"/>
        <n v="350171" u="1"/>
        <n v="42423" u="1"/>
        <n v="120160" u="1"/>
        <n v="634922" u="1"/>
        <n v="870911" u="1"/>
        <n v="351180" u="1"/>
        <n v="718628" u="1"/>
        <n v="233798" u="1"/>
        <n v="796283" u="1"/>
        <n v="119656" u="1"/>
        <n v="349668" u="1"/>
        <n v="872930" u="1"/>
        <n v="42108" u="1"/>
        <n v="148328" u="1"/>
        <n v="150345" u="1"/>
        <n v="349164" u="1"/>
        <n v="351181" u="1"/>
        <n v="32364" u="1"/>
        <n v="38011" u="1"/>
        <n v="9215" u="1"/>
        <n v="349669" u="1"/>
        <n v="800320" u="1"/>
        <n v="37822" u="1"/>
        <n v="96839" u="1"/>
        <n v="149337" u="1"/>
        <n v="118900" u="1"/>
        <n v="350678" u="1"/>
        <n v="2022459" u="1"/>
        <n v="799313" u="1"/>
        <n v="120665" u="1"/>
        <n v="148329" u="1"/>
        <n v="150346" u="1"/>
        <n v="8152" u="1"/>
        <n v="118396" u="1"/>
        <n v="120287" u="1"/>
        <n v="120161" u="1"/>
        <n v="349671" u="1"/>
        <n v="870919" u="1"/>
        <n v="234052" u="1"/>
        <n v="349167" u="1"/>
        <n v="350680" u="1"/>
        <n v="37192" u="1"/>
        <n v="2022468" u="1"/>
        <n v="37129" u="1"/>
        <n v="111589" u="1"/>
        <n v="150599" u="1"/>
        <n v="870921" u="1"/>
        <n v="148330" u="1"/>
        <n v="150347" u="1"/>
        <n v="424806" u="1"/>
        <n v="119153" u="1"/>
        <n v="349673" u="1"/>
        <n v="42865" u="1"/>
        <n v="96714" u="1"/>
        <n v="118901" u="1"/>
        <n v="120918" u="1"/>
        <n v="424807" u="1"/>
        <n v="870925" u="1"/>
        <n v="148331" u="1"/>
        <n v="150348" u="1"/>
        <n v="799322" u="1"/>
        <n v="870926" u="1"/>
        <n v="871935" u="1"/>
        <n v="234054" u="1"/>
        <n v="349171" u="1"/>
        <n v="351188" u="1"/>
        <n v="386990" u="1"/>
        <n v="796299" u="1"/>
        <n v="119784" u="1"/>
        <n v="111590" u="1"/>
        <n v="150601" u="1"/>
        <n v="870929" u="1"/>
        <n v="111464" u="1"/>
        <n v="148332" u="1"/>
        <n v="349172" u="1"/>
        <n v="38012" u="1"/>
        <n v="37886" u="1"/>
        <n v="96841" u="1"/>
        <n v="234055" u="1"/>
        <n v="351190" u="1"/>
        <n v="96715" u="1"/>
        <n v="118902" u="1"/>
        <n v="233803" u="1"/>
        <n v="350182" u="1"/>
        <n v="424811" u="1"/>
        <n v="148585" u="1"/>
        <n v="796304" u="1"/>
        <n v="148333" u="1"/>
        <n v="349174" u="1"/>
        <n v="351191" u="1"/>
        <n v="870934" u="1"/>
        <n v="9105" u="1"/>
        <n v="120289" u="1"/>
        <n v="350183" u="1"/>
        <n v="37382" u="1"/>
        <n v="120163" u="1"/>
        <n v="424308" u="1"/>
        <n v="798323" u="1"/>
        <n v="800340" u="1"/>
        <n v="19916" u="1"/>
        <n v="37319" u="1"/>
        <n v="799332" u="1"/>
        <n v="149090" u="1"/>
        <n v="2022500" u="1"/>
        <n v="6340" u="1"/>
        <n v="37130" u="1"/>
        <n v="111591" u="1"/>
        <n v="424309" u="1"/>
        <n v="798325" u="1"/>
        <n v="148334" u="1"/>
        <n v="150351" u="1"/>
        <n v="351193" u="1"/>
        <n v="2022502" u="1"/>
        <n v="111339" u="1"/>
        <n v="119407" u="1"/>
        <n v="796309" u="1"/>
        <n v="8979" u="1"/>
        <n v="19727" u="1"/>
        <n v="119155" u="1"/>
        <n v="870939" u="1"/>
        <n v="96842" u="1"/>
        <n v="351194" u="1"/>
        <n v="797319" u="1"/>
        <n v="872957" u="1"/>
        <n v="120794" u="1"/>
        <n v="869932" u="1"/>
        <n v="2022508" u="1"/>
        <n v="118651" u="1"/>
        <n v="148587" u="1"/>
        <n v="800346" u="1"/>
        <n v="868924" u="1"/>
        <n v="872958" u="1"/>
        <n v="118525" u="1"/>
        <n v="150352" u="1"/>
        <n v="350691" u="1"/>
        <n v="8853" u="1"/>
        <n v="872960" u="1"/>
        <n v="351196" u="1"/>
        <n v="233806" u="1"/>
        <n v="150605" u="1"/>
        <n v="424313" u="1"/>
        <n v="870945" u="1"/>
        <n v="42110" u="1"/>
        <n v="83228" u="1"/>
        <n v="111466" u="1"/>
        <n v="150353" u="1"/>
        <n v="797325" u="1"/>
        <n v="9247" u="1"/>
        <n v="32365" u="1"/>
        <n v="38013" u="1"/>
        <n v="8207" u="1"/>
        <n v="800352" u="1"/>
        <n v="37824" u="1"/>
        <n v="351198" u="1"/>
        <n v="870948" u="1"/>
        <n v="872965" u="1"/>
        <n v="388513" u="1"/>
        <n v="633951" u="1"/>
        <n v="8168" u="1"/>
        <n v="120669" u="1"/>
        <n v="424315" u="1"/>
        <n v="872966" u="1"/>
        <n v="150354" u="1"/>
        <n v="871958" u="1"/>
        <n v="9121" u="1"/>
        <n v="387001" u="1"/>
        <n v="800355" u="1"/>
        <n v="120291" u="1"/>
        <n v="388514" u="1"/>
        <n v="120165" u="1"/>
        <n v="872968" u="1"/>
        <n v="797331" u="1"/>
        <n v="871960" u="1"/>
        <n v="870952" u="1"/>
        <n v="718669" u="1"/>
        <n v="871961" u="1"/>
        <n v="37131" u="1"/>
        <n v="424317" u="1"/>
        <n v="870953" u="1"/>
        <n v="119535" u="1"/>
        <n v="351201" u="1"/>
        <n v="871962" u="1"/>
        <n v="119409" u="1"/>
        <n v="96970" u="1"/>
        <n v="119157" u="1"/>
        <n v="872972" u="1"/>
        <n v="349185" u="1"/>
        <n v="96718" u="1"/>
        <n v="150860" u="1"/>
        <n v="118653" u="1"/>
        <n v="120670" u="1"/>
        <n v="150608" u="1"/>
        <n v="870957" u="1"/>
        <n v="42615" u="1"/>
        <n v="150356" u="1"/>
        <n v="349186" u="1"/>
        <n v="8869" u="1"/>
        <n v="29592" u="1"/>
        <n v="120418" u="1"/>
        <n v="632952" u="1"/>
        <n v="800363" u="1"/>
        <n v="872975" u="1"/>
        <n v="872976" u="1"/>
        <n v="149096" u="1"/>
        <n v="350700" u="1"/>
        <n v="390032" u="1"/>
        <n v="632955" u="1"/>
        <n v="111468" u="1"/>
        <n v="351205" u="1"/>
        <n v="387511" u="1"/>
        <n v="399613" u="1"/>
        <n v="119410" u="1"/>
        <n v="170275" u="1"/>
        <n v="632956" u="1"/>
        <n v="870962" u="1"/>
        <n v="799359" u="1"/>
        <n v="37888" u="1"/>
        <n v="390033" u="1"/>
        <n v="424322" u="1"/>
        <n v="37825" u="1"/>
        <n v="118906" u="1"/>
        <n v="149097" u="1"/>
        <n v="870964" u="1"/>
        <n v="869956" u="1"/>
        <n v="120671" u="1"/>
        <n v="390034" u="1"/>
        <n v="872982" u="1"/>
        <n v="387513" u="1"/>
        <n v="389530" u="1"/>
        <n v="798354" u="1"/>
        <n v="872983" u="1"/>
        <n v="797346" u="1"/>
        <n v="147585" u="1"/>
        <n v="351208" u="1"/>
        <n v="387514" u="1"/>
        <n v="871976" u="1"/>
        <n v="149098" u="1"/>
        <n v="350704" u="1"/>
        <n v="350200" u="1"/>
        <n v="799365" u="1"/>
        <n v="871977" u="1"/>
        <n v="37132" u="1"/>
        <n v="111595" u="1"/>
        <n v="872986" u="1"/>
        <n v="9011" u="1"/>
        <n v="111469" u="1"/>
        <n v="871978" u="1"/>
        <n v="119411" u="1"/>
        <n v="150107" u="1"/>
        <n v="632964" u="1"/>
        <n v="798358" u="1"/>
        <n v="350201" u="1"/>
        <n v="799367" u="1"/>
        <n v="119159" u="1"/>
        <n v="121176" u="1"/>
        <n v="390037" u="1"/>
        <n v="8948" u="1"/>
        <n v="121050" u="1"/>
        <n v="799368" u="1"/>
        <n v="871980" u="1"/>
        <n v="96720" u="1"/>
        <n v="149099" u="1"/>
        <n v="42742" u="1"/>
        <n v="871981" u="1"/>
        <n v="120672" u="1"/>
        <n v="2014505" u="1"/>
        <n v="8885" u="1"/>
        <n v="118529" u="1"/>
        <n v="150360" u="1"/>
        <n v="387517" u="1"/>
        <n v="399619" u="1"/>
        <n v="797353" u="1"/>
        <n v="871982" u="1"/>
        <n v="150108" u="1"/>
        <n v="350707" u="1"/>
        <n v="387013" u="1"/>
        <n v="871983" u="1"/>
        <n v="120168" u="1"/>
        <n v="796346" u="1"/>
        <n v="234066" u="1"/>
        <n v="797355" u="1"/>
        <n v="2014510" u="1"/>
        <n v="149100" u="1"/>
        <n v="387014" u="1"/>
        <n v="800382" u="1"/>
        <n v="869969" u="1"/>
        <n v="32366" u="1"/>
        <n v="38015" u="1"/>
        <n v="350709" u="1"/>
        <n v="387015" u="1"/>
        <n v="799375" u="1"/>
        <n v="871987" u="1"/>
        <n v="119160" u="1"/>
        <n v="131452" u="1"/>
        <n v="2014517" u="1"/>
        <n v="121051" u="1"/>
        <n v="349197" u="1"/>
        <n v="389537" u="1"/>
        <n v="96721" u="1"/>
        <n v="149101" u="1"/>
        <n v="872997" u="1"/>
        <n v="118782" u="1"/>
        <n v="118656" u="1"/>
        <n v="120673" u="1"/>
        <n v="120547" u="1"/>
        <n v="869973" u="1"/>
        <n v="390547" u="1"/>
        <n v="634994" u="1"/>
        <n v="873000" u="1"/>
        <n v="37259" u="1"/>
        <n v="233816" u="1"/>
        <n v="634995" u="1"/>
        <n v="800389" u="1"/>
        <n v="150615" u="1"/>
        <n v="634996" u="1"/>
        <n v="869977" u="1"/>
        <n v="111345" u="1"/>
        <n v="150111" u="1"/>
        <n v="170281" u="1"/>
        <n v="387019" u="1"/>
        <n v="8964" u="1"/>
        <n v="351218" u="1"/>
        <n v="96722" u="1"/>
        <n v="233817" u="1"/>
        <n v="389037" u="1"/>
        <n v="873005" u="1"/>
        <n v="74409" u="1"/>
        <n v="150616" u="1"/>
        <n v="796360" u="1"/>
        <n v="120548" u="1"/>
        <n v="150112" u="1"/>
        <n v="350715" u="1"/>
        <n v="382987" u="1"/>
        <n v="387021" u="1"/>
        <n v="633993" u="1"/>
        <n v="869982" u="1"/>
        <n v="871999" u="1"/>
        <n v="120170" u="1"/>
        <n v="798379" u="1"/>
        <n v="42365" u="1"/>
        <n v="234070" u="1"/>
        <n v="351220" u="1"/>
        <n v="869983" u="1"/>
        <n v="9295" u="1"/>
        <n v="424841" u="1"/>
        <n v="872001" u="1"/>
        <n v="8255" u="1"/>
        <n v="148348" u="1"/>
        <n v="150365" u="1"/>
        <n v="111346" u="1"/>
        <n v="798382" u="1"/>
        <n v="870994" u="1"/>
        <n v="873011" u="1"/>
        <n v="37953" u="1"/>
        <n v="119288" u="1"/>
        <n v="149861" u="1"/>
        <n v="119162" u="1"/>
        <n v="8192" u="1"/>
        <n v="37827" u="1"/>
        <n v="149357" u="1"/>
        <n v="797375" u="1"/>
        <n v="118910" u="1"/>
        <n v="149105" u="1"/>
        <n v="870996" u="1"/>
        <n v="873013" u="1"/>
        <n v="148853" u="1"/>
        <n v="120675" u="1"/>
        <n v="873014" u="1"/>
        <n v="148349" u="1"/>
        <n v="351223" u="1"/>
        <n v="797377" u="1"/>
        <n v="872006" u="1"/>
        <n v="150114" u="1"/>
        <n v="6372" u="1"/>
        <n v="798387" u="1"/>
        <n v="349207" u="1"/>
        <n v="351224" u="1"/>
        <n v="149106" u="1"/>
        <n v="233820" u="1"/>
        <n v="872010" u="1"/>
        <n v="111347" u="1"/>
        <n v="150115" u="1"/>
        <n v="871002" u="1"/>
        <n v="283152" u="1"/>
        <n v="349713" u="1"/>
        <n v="796374" u="1"/>
        <n v="798391" u="1"/>
        <n v="96850" u="1"/>
        <n v="96724" u="1"/>
        <n v="149107" u="1"/>
        <n v="120676" u="1"/>
        <n v="798393" u="1"/>
        <n v="74159" u="1"/>
        <n v="150368" u="1"/>
        <n v="351227" u="1"/>
        <n v="350723" u="1"/>
        <n v="869998" u="1"/>
        <n v="120172" u="1"/>
        <n v="635018" u="1"/>
        <n v="873024" u="1"/>
        <n v="149108" u="1"/>
        <n v="233822" u="1"/>
        <n v="872017" u="1"/>
        <n v="8271" u="1"/>
        <n v="119542" u="1"/>
        <n v="351229" u="1"/>
        <n v="387535" u="1"/>
        <n v="38017" u="1"/>
        <n v="150117" u="1"/>
        <n v="635021" u="1"/>
        <n v="37954" u="1"/>
        <n v="97103" u="1"/>
        <n v="119164" u="1"/>
        <n v="349717" u="1"/>
        <n v="96851" u="1"/>
        <n v="349213" u="1"/>
        <n v="96725" u="1"/>
        <n v="871012" u="1"/>
        <n v="873029" u="1"/>
        <n v="120803" u="1"/>
        <n v="148857" u="1"/>
        <n v="871013" u="1"/>
        <n v="150370" u="1"/>
        <n v="9122" u="1"/>
        <n v="150118" u="1"/>
        <n v="798402" u="1"/>
        <n v="8137" u="1"/>
        <n v="9059" u="1"/>
        <n v="350728" u="1"/>
        <n v="635027" u="1"/>
        <n v="19824" u="1"/>
        <n v="119669" u="1"/>
        <n v="119543" u="1"/>
        <n v="399641" u="1"/>
        <n v="8996" u="1"/>
        <n v="37009" u="1"/>
        <n v="111349" u="1"/>
        <n v="349721" u="1"/>
        <n v="149363" u="1"/>
        <n v="796391" u="1"/>
        <n v="798408" u="1"/>
        <n v="118787" u="1"/>
        <n v="148859" u="1"/>
        <n v="350226" u="1"/>
        <n v="74287" u="1"/>
        <n v="118661" u="1"/>
        <n v="120678" u="1"/>
        <n v="2014601" u="1"/>
        <n v="148355" u="1"/>
        <n v="387541" u="1"/>
        <n v="8870" u="1"/>
        <n v="120426" u="1"/>
        <n v="798410" u="1"/>
        <n v="800427" u="1"/>
        <n v="350227" u="1"/>
        <n v="872031" u="1"/>
        <n v="283162" u="1"/>
        <n v="42367" u="1"/>
        <n v="8807" u="1"/>
        <n v="149112" u="1"/>
        <n v="233826" u="1"/>
        <n v="350228" u="1"/>
        <n v="38081" u="1"/>
        <n v="349220" u="1"/>
        <n v="870017" u="1"/>
        <n v="8744" u="1"/>
        <n v="111350" u="1"/>
        <n v="8224" u="1"/>
        <n v="97105" u="1"/>
        <n v="798415" u="1"/>
        <n v="9201" u="1"/>
        <n v="96853" u="1"/>
        <n v="119040" u="1"/>
        <n v="149365" u="1"/>
        <n v="234079" u="1"/>
        <n v="349221" u="1"/>
        <n v="96727" u="1"/>
        <n v="149113" u="1"/>
        <n v="233827" u="1"/>
        <n v="796399" u="1"/>
        <n v="148609" u="1"/>
        <n v="283165" u="1"/>
        <n v="118536" u="1"/>
        <n v="120553" u="1"/>
        <n v="148357" u="1"/>
        <n v="148105" u="1"/>
        <n v="350735" u="1"/>
        <n v="8145" u="1"/>
        <n v="120301" u="1"/>
        <n v="797410" u="1"/>
        <n v="37388" u="1"/>
        <n v="283166" u="1"/>
        <n v="37325" u="1"/>
        <n v="149366" u="1"/>
        <n v="351240" u="1"/>
        <n v="37262" u="1"/>
        <n v="233828" u="1"/>
        <n v="119797" u="1"/>
        <n v="119671" u="1"/>
        <n v="111477" u="1"/>
        <n v="349224" u="1"/>
        <n v="872042" u="1"/>
        <n v="111351" u="1"/>
        <n v="119419" u="1"/>
        <n v="798422" u="1"/>
        <n v="121184" u="1"/>
        <n v="871035" u="1"/>
        <n v="96854" u="1"/>
        <n v="119041" u="1"/>
        <n v="351242" u="1"/>
        <n v="149115" u="1"/>
        <n v="233829" u="1"/>
        <n v="348721" u="1"/>
        <n v="871036" u="1"/>
        <n v="42746" u="1"/>
        <n v="118789" u="1"/>
        <n v="120806" u="1"/>
        <n v="150628" u="1"/>
        <n v="871037" u="1"/>
        <n v="120302" u="1"/>
        <n v="149620" u="1"/>
        <n v="349731" u="1"/>
        <n v="390071" u="1"/>
        <n v="351244" u="1"/>
        <n v="149116" u="1"/>
        <n v="233830" u="1"/>
        <n v="348723" u="1"/>
        <n v="2012622" u="1"/>
        <n v="870032" u="1"/>
        <n v="2012623" u="1"/>
        <n v="119672" u="1"/>
        <n v="796412" u="1"/>
        <n v="148360" u="1"/>
        <n v="32368" u="1"/>
        <n v="38019" u="1"/>
        <n v="150125" u="1"/>
        <n v="389064" u="1"/>
        <n v="871042" u="1"/>
        <n v="41990" u="1"/>
        <n v="97107" u="1"/>
        <n v="119294" u="1"/>
        <n v="121185" u="1"/>
        <n v="424362" u="1"/>
        <n v="149369" u="1"/>
        <n v="351246" u="1"/>
        <n v="870035" u="1"/>
        <n v="120807" u="1"/>
        <n v="350238" u="1"/>
        <n v="9154" u="1"/>
        <n v="120681" u="1"/>
        <n v="150630" u="1"/>
        <n v="871045" u="1"/>
        <n v="8634" u="1"/>
        <n v="118538" u="1"/>
        <n v="120555" u="1"/>
        <n v="148361" u="1"/>
        <n v="351247" u="1"/>
        <n v="348726" u="1"/>
        <n v="871047" u="1"/>
        <n v="873064" u="1"/>
        <n v="149370" u="1"/>
        <n v="399656" u="1"/>
        <n v="19888" u="1"/>
        <n v="37263" u="1"/>
        <n v="149118" u="1"/>
        <n v="233832" u="1"/>
        <n v="800453" u="1"/>
        <n v="873065" u="1"/>
        <n v="119673" u="1"/>
        <n v="148614" u="1"/>
        <n v="8508" u="1"/>
        <n v="148362" u="1"/>
        <n v="150379" u="1"/>
        <n v="111353" u="1"/>
        <n v="350241" u="1"/>
        <n v="797430" u="1"/>
        <n v="2022728" u="1"/>
        <n v="8965" u="1"/>
        <n v="119169" u="1"/>
        <n v="349737" u="1"/>
        <n v="149371" u="1"/>
        <n v="349233" u="1"/>
        <n v="118917" u="1"/>
        <n v="149119" u="1"/>
        <n v="233833" u="1"/>
        <n v="350746" u="1"/>
        <n v="148867" u="1"/>
        <n v="797432" u="1"/>
        <n v="120682" u="1"/>
        <n v="796424" u="1"/>
        <n v="150380" u="1"/>
        <n v="120304" u="1"/>
        <n v="872063" u="1"/>
        <n v="120178" u="1"/>
        <n v="800460" u="1"/>
        <n v="873072" u="1"/>
        <n v="149372" u="1"/>
        <n v="349235" u="1"/>
        <n v="797435" u="1"/>
        <n v="119926" u="1"/>
        <n v="149120" u="1"/>
        <n v="233834" u="1"/>
        <n v="350748" u="1"/>
        <n v="796427" u="1"/>
        <n v="18344" u="1"/>
        <n v="872065" u="1"/>
        <n v="8776" u="1"/>
        <n v="111480" u="1"/>
        <n v="119548" u="1"/>
        <n v="150381" u="1"/>
        <n v="389576" u="1"/>
        <n v="38020" u="1"/>
        <n v="111354" u="1"/>
        <n v="148112" u="1"/>
        <n v="350749" u="1"/>
        <n v="9233" u="1"/>
        <n v="37957" u="1"/>
        <n v="350245" u="1"/>
        <n v="96983" u="1"/>
        <n v="119170" u="1"/>
        <n v="121187" u="1"/>
        <n v="873076" u="1"/>
        <n v="37831" u="1"/>
        <n v="119044" u="1"/>
        <n v="149373" u="1"/>
        <n v="233835" u="1"/>
        <n v="350750" u="1"/>
        <n v="873077" u="1"/>
        <n v="9170" u="1"/>
        <n v="120809" u="1"/>
        <n v="118666" u="1"/>
        <n v="120683" u="1"/>
        <n v="283181" u="1"/>
        <n v="349742" u="1"/>
        <n v="120557" u="1"/>
        <n v="148365" u="1"/>
        <n v="150382" u="1"/>
        <n v="872070" u="1"/>
        <n v="150130" u="1"/>
        <n v="800467" u="1"/>
        <n v="871062" u="1"/>
        <n v="37453" u="1"/>
        <n v="872071" u="1"/>
        <n v="872072" u="1"/>
        <n v="149122" u="1"/>
        <n v="233836" u="1"/>
        <n v="348735" u="1"/>
        <n v="350752" u="1"/>
        <n v="9044" u="1"/>
        <n v="388571" u="1"/>
        <n v="14575" u="1"/>
        <n v="37138" u="1"/>
        <n v="119675" u="1"/>
        <n v="111481" u="1"/>
        <n v="349240" u="1"/>
        <n v="37012" u="1"/>
        <n v="111355" u="1"/>
        <n v="798454" u="1"/>
        <n v="350249" u="1"/>
        <n v="2012675" u="1"/>
        <n v="149375" u="1"/>
        <n v="118919" u="1"/>
        <n v="118793" u="1"/>
        <n v="120810" u="1"/>
        <n v="148871" u="1"/>
        <n v="390590" u="1"/>
        <n v="870060" u="1"/>
        <n v="120684" u="1"/>
        <n v="873086" u="1"/>
        <n v="118541" u="1"/>
        <n v="148367" u="1"/>
        <n v="348738" u="1"/>
        <n v="387061" u="1"/>
        <n v="391095" u="1"/>
        <n v="796441" u="1"/>
        <n v="8855" u="1"/>
        <n v="120306" u="1"/>
        <n v="42370" u="1"/>
        <n v="119928" u="1"/>
        <n v="233838" u="1"/>
        <n v="391096" u="1"/>
        <n v="796443" u="1"/>
        <n v="148872" u="1"/>
        <n v="148620" u="1"/>
        <n v="38084" u="1"/>
        <n v="870065" u="1"/>
        <n v="9249" u="1"/>
        <n v="32369" u="1"/>
        <n v="38021" u="1"/>
        <n v="111356" u="1"/>
        <n v="148116" u="1"/>
        <n v="391097" u="1"/>
        <n v="873091" u="1"/>
        <n v="37958" u="1"/>
        <n v="8209" u="1"/>
        <n v="119172" u="1"/>
        <n v="121189" u="1"/>
        <n v="149629" u="1"/>
        <n v="800480" u="1"/>
        <n v="37832" u="1"/>
        <n v="149377" u="1"/>
        <n v="349245" u="1"/>
        <n v="32243" u="1"/>
        <n v="147108" u="1"/>
        <n v="350758" u="1"/>
        <n v="6412" u="1"/>
        <n v="118794" u="1"/>
        <n v="801490" u="1"/>
        <n v="870068" u="1"/>
        <n v="118668" u="1"/>
        <n v="150638" u="1"/>
        <n v="873094" u="1"/>
        <n v="150386" u="1"/>
        <n v="801491" u="1"/>
        <n v="9123" u="1"/>
        <n v="348742" u="1"/>
        <n v="350759" u="1"/>
        <n v="387065" u="1"/>
        <n v="796449" u="1"/>
        <n v="800483" u="1"/>
        <n v="871078" u="1"/>
        <n v="390595" u="1"/>
        <n v="801492" u="1"/>
        <n v="871079" u="1"/>
        <n v="9060" u="1"/>
        <n v="37265" u="1"/>
        <n v="387066" u="1"/>
        <n v="873098" u="1"/>
        <n v="119551" u="1"/>
        <n v="148370" u="1"/>
        <n v="150387" u="1"/>
        <n v="111357" u="1"/>
        <n v="350761" u="1"/>
        <n v="391101" u="1"/>
        <n v="796453" u="1"/>
        <n v="800487" u="1"/>
        <n v="801496" u="1"/>
        <n v="96986" u="1"/>
        <n v="149631" u="1"/>
        <n v="800488" u="1"/>
        <n v="871083" u="1"/>
        <n v="96860" u="1"/>
        <n v="119047" u="1"/>
        <n v="149379" u="1"/>
        <n v="872092" u="1"/>
        <n v="149127" u="1"/>
        <n v="350762" u="1"/>
        <n v="871084" u="1"/>
        <n v="6286" u="1"/>
        <n v="120812" u="1"/>
        <n v="120686" u="1"/>
        <n v="871085" u="1"/>
        <n v="42623" u="1"/>
        <n v="423879" u="1"/>
        <n v="8871" u="1"/>
        <n v="131983" u="1"/>
        <n v="350763" u="1"/>
        <n v="871086" u="1"/>
        <n v="42497" u="1"/>
        <n v="390599" u="1"/>
        <n v="120182" u="1"/>
        <n v="42371" u="1"/>
        <n v="233842" u="1"/>
        <n v="391104" u="1"/>
        <n v="869071" u="1"/>
        <n v="871088" u="1"/>
        <n v="18345" u="1"/>
        <n v="119804" u="1"/>
        <n v="148876" u="1"/>
        <n v="797468" u="1"/>
        <n v="800494" u="1"/>
        <n v="9265" u="1"/>
        <n v="111484" u="1"/>
        <n v="423881" u="1"/>
        <n v="38022" u="1"/>
        <n v="111358" u="1"/>
        <n v="871090" u="1"/>
        <n v="149885" u="1"/>
        <n v="96987" u="1"/>
        <n v="119174" u="1"/>
        <n v="121191" u="1"/>
        <n v="800496" u="1"/>
        <n v="131228" u="1"/>
        <n v="870083" u="1"/>
        <n v="233843" u="1"/>
        <n v="350766" u="1"/>
        <n v="391106" u="1"/>
        <n v="74422" u="1"/>
        <n v="870084" u="1"/>
        <n v="118670" u="1"/>
        <n v="120687" u="1"/>
        <n v="800498" u="1"/>
        <n v="871093" u="1"/>
        <n v="148373" u="1"/>
        <n v="150390" u="1"/>
        <n v="351271" u="1"/>
        <n v="399679" u="1"/>
        <n v="801507" u="1"/>
        <n v="870085" u="1"/>
        <n v="150138" u="1"/>
        <n v="350767" u="1"/>
        <n v="387073" u="1"/>
        <n v="391107" u="1"/>
        <n v="801508" u="1"/>
        <n v="37392" u="1"/>
        <n v="349759" u="1"/>
        <n v="800500" u="1"/>
        <n v="9076" u="1"/>
        <n v="19921" u="1"/>
        <n v="149382" u="1"/>
        <n v="349255" u="1"/>
        <n v="423884" u="1"/>
        <n v="870087" u="1"/>
        <n v="391108" u="1"/>
        <n v="871096" u="1"/>
        <n v="148878" u="1"/>
        <n v="801510" u="1"/>
        <n v="870088" u="1"/>
        <n v="9013" u="1"/>
        <n v="19795" u="1"/>
        <n v="29880" u="1"/>
        <n v="119553" u="1"/>
        <n v="150391" u="1"/>
        <n v="634100" u="1"/>
        <n v="801511" u="1"/>
        <n v="870089" u="1"/>
        <n v="150139" u="1"/>
        <n v="871098" u="1"/>
        <n v="873115" u="1"/>
        <n v="119175" u="1"/>
        <n v="121192" u="1"/>
        <n v="149383" u="1"/>
        <n v="349257" u="1"/>
        <n v="870091" u="1"/>
        <n v="350770" u="1"/>
        <n v="800505" u="1"/>
        <n v="42750" u="1"/>
        <n v="118797" u="1"/>
        <n v="870092" u="1"/>
        <n v="120688" u="1"/>
        <n v="150644" u="1"/>
        <n v="871101" u="1"/>
        <n v="42624" u="1"/>
        <n v="74171" u="1"/>
        <n v="797481" u="1"/>
        <n v="150140" u="1"/>
        <n v="387077" u="1"/>
        <n v="349763" u="1"/>
        <n v="424392" u="1"/>
        <n v="348755" u="1"/>
        <n v="119806" u="1"/>
        <n v="634107" u="1"/>
        <n v="150645" u="1"/>
        <n v="111486" u="1"/>
        <n v="399685" u="1"/>
        <n v="32370" u="1"/>
        <n v="9218" u="1"/>
        <n v="119176" u="1"/>
        <n v="121193" u="1"/>
        <n v="424394" u="1"/>
        <n v="119050" u="1"/>
        <n v="351278" u="1"/>
        <n v="801521" u="1"/>
        <n v="870099" u="1"/>
        <n v="120941" u="1"/>
        <n v="149133" u="1"/>
        <n v="350774" u="1"/>
        <n v="387080" u="1"/>
        <n v="74424" u="1"/>
        <n v="150898" u="1"/>
        <n v="388593" u="1"/>
        <n v="801522" u="1"/>
        <n v="800514" u="1"/>
        <n v="74172" u="1"/>
        <n v="348758" u="1"/>
        <n v="350775" u="1"/>
        <n v="387081" u="1"/>
        <n v="871110" u="1"/>
        <n v="120311" u="1"/>
        <n v="120185" u="1"/>
        <n v="798499" u="1"/>
        <n v="349263" u="1"/>
        <n v="8122" u="1"/>
        <n v="37141" u="1"/>
        <n v="119681" u="1"/>
        <n v="150647" u="1"/>
        <n v="119555" u="1"/>
        <n v="349264" u="1"/>
        <n v="801527" u="1"/>
        <n v="348760" u="1"/>
        <n v="350777" u="1"/>
        <n v="387083" u="1"/>
        <n v="97116" u="1"/>
        <n v="19701" u="1"/>
        <n v="96990" u="1"/>
        <n v="119177" u="1"/>
        <n v="121194" u="1"/>
        <n v="119051" u="1"/>
        <n v="349265" u="1"/>
        <n v="872124" u="1"/>
        <n v="350778" u="1"/>
        <n v="42751" u="1"/>
        <n v="118799" u="1"/>
        <n v="120816" u="1"/>
        <n v="148883" u="1"/>
        <n v="801530" u="1"/>
        <n v="118673" u="1"/>
        <n v="796488" u="1"/>
        <n v="74173" u="1"/>
        <n v="120564" u="1"/>
        <n v="148379" u="1"/>
        <n v="351283" u="1"/>
        <n v="350779" u="1"/>
        <n v="387085" u="1"/>
        <n v="120312" u="1"/>
        <n v="120186" u="1"/>
        <n v="798507" u="1"/>
        <n v="42373" u="1"/>
        <n v="872128" u="1"/>
        <n v="149136" u="1"/>
        <n v="348763" u="1"/>
        <n v="18346" u="1"/>
        <n v="386582" u="1"/>
        <n v="8777" u="1"/>
        <n v="119682" u="1"/>
        <n v="424401" u="1"/>
        <n v="148380" u="1"/>
        <n v="351285" u="1"/>
        <n v="38024" u="1"/>
        <n v="119430" u="1"/>
        <n v="387087" u="1"/>
        <n v="176114" u="1"/>
        <n v="390617" u="1"/>
        <n v="119178" u="1"/>
        <n v="349773" u="1"/>
        <n v="8194" u="1"/>
        <n v="349269" u="1"/>
        <n v="387088" u="1"/>
        <n v="9171" u="1"/>
        <n v="148885" u="1"/>
        <n v="150902" u="1"/>
        <n v="120691" u="1"/>
        <n v="120565" u="1"/>
        <n v="148381" u="1"/>
        <n v="150398" u="1"/>
        <n v="170316" u="1"/>
        <n v="350783" u="1"/>
        <n v="871126" u="1"/>
        <n v="120313" u="1"/>
        <n v="872135" u="1"/>
        <n v="6373" u="1"/>
        <n v="388098" u="1"/>
        <n v="149390" u="1"/>
        <n v="351288" u="1"/>
        <n v="350784" u="1"/>
        <n v="119809" u="1"/>
        <n v="148886" u="1"/>
        <n v="150903" u="1"/>
        <n v="388099" u="1"/>
        <n v="19796" u="1"/>
        <n v="284728" u="1"/>
        <n v="349272" u="1"/>
        <n v="797509" u="1"/>
        <n v="8982" u="1"/>
        <n v="121196" u="1"/>
        <n v="149391" u="1"/>
        <n v="872140" u="1"/>
        <n v="120944" u="1"/>
        <n v="149139" u="1"/>
        <n v="74427" u="1"/>
        <n v="386588" u="1"/>
        <n v="74301" u="1"/>
        <n v="120692" u="1"/>
        <n v="798521" u="1"/>
        <n v="801548" u="1"/>
        <n v="872143" u="1"/>
        <n v="120188" u="1"/>
        <n v="42374" u="1"/>
        <n v="149392" u="1"/>
        <n v="872144" u="1"/>
        <n v="350788" u="1"/>
        <n v="8793" u="1"/>
        <n v="150905" u="1"/>
        <n v="8273" u="1"/>
        <n v="349780" u="1"/>
        <n v="119558" u="1"/>
        <n v="148384" u="1"/>
        <n v="872146" u="1"/>
        <n v="32371" u="1"/>
        <n v="111364" u="1"/>
        <n v="119432" u="1"/>
        <n v="350789" u="1"/>
        <n v="873155" u="1"/>
        <n v="149897" u="1"/>
        <n v="350285" u="1"/>
        <n v="8210" u="1"/>
        <n v="121197" u="1"/>
        <n v="149645" u="1"/>
        <n v="119054" u="1"/>
        <n v="9187" u="1"/>
        <n v="96741" u="1"/>
        <n v="149141" u="1"/>
        <n v="350790" u="1"/>
        <n v="796511" u="1"/>
        <n v="150906" u="1"/>
        <n v="120567" u="1"/>
        <n v="797521" u="1"/>
        <n v="801555" u="1"/>
        <n v="150150" u="1"/>
        <n v="149898" u="1"/>
        <n v="870134" u="1"/>
        <n v="872151" u="1"/>
        <n v="390123" u="1"/>
        <n v="131241" u="1"/>
        <n v="801557" u="1"/>
        <n v="870135" u="1"/>
        <n v="872152" u="1"/>
        <n v="9061" u="1"/>
        <n v="149142" u="1"/>
        <n v="350792" u="1"/>
        <n v="14592" u="1"/>
        <n v="390628" u="1"/>
        <n v="111491" u="1"/>
        <n v="870137" u="1"/>
        <n v="872154" u="1"/>
        <n v="29787" u="1"/>
        <n v="121198" u="1"/>
        <n v="149395" u="1"/>
        <n v="96742" u="1"/>
        <n v="120946" u="1"/>
        <n v="348777" u="1"/>
        <n v="798536" u="1"/>
        <n v="150908" u="1"/>
        <n v="390630" u="1"/>
        <n v="634151" u="1"/>
        <n v="872157" u="1"/>
        <n v="120694" u="1"/>
        <n v="120568" u="1"/>
        <n v="387605" u="1"/>
        <n v="799546" u="1"/>
        <n v="634153" u="1"/>
        <n v="801564" u="1"/>
        <n v="872159" u="1"/>
        <n v="149648" u="1"/>
        <n v="42375" u="1"/>
        <n v="347266" u="1"/>
        <n v="634154" u="1"/>
        <n v="149144" u="1"/>
        <n v="150909" u="1"/>
        <n v="872161" u="1"/>
        <n v="150405" u="1"/>
        <n v="387607" u="1"/>
        <n v="8746" u="1"/>
        <n v="38026" u="1"/>
        <n v="111366" u="1"/>
        <n v="150153" u="1"/>
        <n v="8226" u="1"/>
        <n v="32340" u="1"/>
        <n v="41997" u="1"/>
        <n v="97121" u="1"/>
        <n v="121199" u="1"/>
        <n v="119056" u="1"/>
        <n v="149397" u="1"/>
        <n v="149145" u="1"/>
        <n v="120821" u="1"/>
        <n v="380549" u="1"/>
        <n v="390634" u="1"/>
        <n v="424923" u="1"/>
        <n v="118678" u="1"/>
        <n v="424419" u="1"/>
        <n v="9140" u="1"/>
        <n v="797537" u="1"/>
        <n v="390635" u="1"/>
        <n v="37396" u="1"/>
        <n v="19923" u="1"/>
        <n v="350800" u="1"/>
        <n v="37207" u="1"/>
        <n v="150911" u="1"/>
        <n v="424925" u="1"/>
        <n v="797540" u="1"/>
        <n v="150659" u="1"/>
        <n v="796532" u="1"/>
        <n v="19797" u="1"/>
        <n v="29882" u="1"/>
        <n v="148390" u="1"/>
        <n v="111367" u="1"/>
        <n v="97122" u="1"/>
        <n v="121200" u="1"/>
        <n v="119057" u="1"/>
        <n v="387612" u="1"/>
        <n v="870155" u="1"/>
        <n v="387108" u="1"/>
        <n v="424927" u="1"/>
        <n v="634167" u="1"/>
        <n v="118679" u="1"/>
        <n v="349794" u="1"/>
        <n v="390134" u="1"/>
        <n v="424423" u="1"/>
        <n v="800570" u="1"/>
        <n v="148391" u="1"/>
        <n v="150408" u="1"/>
        <n v="349290" u="1"/>
        <n v="634168" u="1"/>
        <n v="871166" u="1"/>
        <n v="634169" u="1"/>
        <n v="870158" u="1"/>
        <n v="390135" u="1"/>
        <n v="42376" u="1"/>
        <n v="349291" u="1"/>
        <n v="149148" u="1"/>
        <n v="148896" u="1"/>
        <n v="350300" u="1"/>
        <n v="634171" u="1"/>
        <n v="801582" u="1"/>
        <n v="349796" u="1"/>
        <n v="119562" u="1"/>
        <n v="349292" u="1"/>
        <n v="634172" u="1"/>
        <n v="870161" u="1"/>
        <n v="32372" u="1"/>
        <n v="170327" u="1"/>
        <n v="350301" u="1"/>
        <n v="119184" u="1"/>
        <n v="149653" u="1"/>
        <n v="349797" u="1"/>
        <n v="796542" u="1"/>
        <n v="149401" u="1"/>
        <n v="387616" u="1"/>
        <n v="799568" u="1"/>
        <n v="32246" u="1"/>
        <n v="149149" u="1"/>
        <n v="387112" u="1"/>
        <n v="796543" u="1"/>
        <n v="120823" u="1"/>
        <n v="801586" u="1"/>
        <n v="870164" u="1"/>
        <n v="120697" u="1"/>
        <n v="349798" u="1"/>
        <n v="6397" u="1"/>
        <n v="120571" u="1"/>
        <n v="148393" u="1"/>
        <n v="870165" u="1"/>
        <n v="120319" u="1"/>
        <n v="19955" u="1"/>
        <n v="149654" u="1"/>
        <n v="349799" u="1"/>
        <n v="871175" u="1"/>
        <n v="37334" u="1"/>
        <n v="149402" u="1"/>
        <n v="349295" u="1"/>
        <n v="351312" u="1"/>
        <n v="801589" u="1"/>
        <n v="149150" u="1"/>
        <n v="387114" u="1"/>
        <n v="389131" u="1"/>
        <n v="148898" u="1"/>
        <n v="150915" u="1"/>
        <n v="797556" u="1"/>
        <n v="801590" u="1"/>
        <n v="870168" u="1"/>
        <n v="37145" u="1"/>
        <n v="119689" u="1"/>
        <n v="148646" u="1"/>
        <n v="796548" u="1"/>
        <n v="115529" u="1"/>
        <n v="150411" u="1"/>
        <n v="872186" u="1"/>
        <n v="150159" u="1"/>
        <n v="871178" u="1"/>
        <n v="797558" u="1"/>
        <n v="801592" u="1"/>
        <n v="8967" u="1"/>
        <n v="119185" u="1"/>
        <n v="121202" u="1"/>
        <n v="149655" u="1"/>
        <n v="96872" u="1"/>
        <n v="149403" u="1"/>
        <n v="96746" u="1"/>
        <n v="120950" u="1"/>
        <n v="149151" u="1"/>
        <n v="387116" u="1"/>
        <n v="150916" u="1"/>
        <n v="350306" u="1"/>
        <n v="872189" u="1"/>
        <n v="118681" u="1"/>
        <n v="120698" u="1"/>
        <n v="349802" u="1"/>
        <n v="8384" u="1"/>
        <n v="351315" u="1"/>
        <n v="150160" u="1"/>
        <n v="120320" u="1"/>
        <n v="424936" u="1"/>
        <n v="42440" u="1"/>
        <n v="149656" u="1"/>
        <n v="42377" u="1"/>
        <n v="349299" u="1"/>
        <n v="387622" u="1"/>
        <n v="149152" u="1"/>
        <n v="350812" u="1"/>
        <n v="387118" u="1"/>
        <n v="148900" u="1"/>
        <n v="150917" u="1"/>
        <n v="801598" u="1"/>
        <n v="111622" u="1"/>
        <n v="38091" u="1"/>
        <n v="111496" u="1"/>
        <n v="119564" u="1"/>
        <n v="150413" u="1"/>
        <n v="387623" u="1"/>
        <n v="119438" u="1"/>
        <n v="387119" u="1"/>
        <n v="800591" u="1"/>
        <n v="871186" u="1"/>
        <n v="32341" u="1"/>
        <n v="97125" u="1"/>
        <n v="349805" u="1"/>
        <n v="149405" u="1"/>
        <n v="387624" u="1"/>
        <n v="801601" u="1"/>
        <n v="350814" u="1"/>
        <n v="387120" u="1"/>
        <n v="796559" u="1"/>
        <n v="9172" u="1"/>
        <n v="118808" u="1"/>
        <n v="120825" u="1"/>
        <n v="148901" u="1"/>
        <n v="8652" u="1"/>
        <n v="148649" u="1"/>
        <n v="796560" u="1"/>
        <n v="148397" u="1"/>
        <n v="801603" u="1"/>
        <n v="150162" u="1"/>
        <n v="120321" u="1"/>
        <n v="424940" u="1"/>
        <n v="149658" u="1"/>
        <n v="387626" u="1"/>
        <n v="387122" u="1"/>
        <n v="9046" u="1"/>
        <n v="872201" u="1"/>
        <n v="14577" u="1"/>
        <n v="150667" u="1"/>
        <n v="29883" u="1"/>
        <n v="111497" u="1"/>
        <n v="150163" u="1"/>
        <n v="348800" u="1"/>
        <n v="381072" u="1"/>
        <n v="796565" u="1"/>
        <n v="29820" u="1"/>
        <n v="97126" u="1"/>
        <n v="149659" u="1"/>
        <n v="349809" u="1"/>
        <n v="149407" u="1"/>
        <n v="387628" u="1"/>
        <n v="634198" u="1"/>
        <n v="96748" u="1"/>
        <n v="120952" u="1"/>
        <n v="149155" u="1"/>
        <n v="350818" u="1"/>
        <n v="74435" u="1"/>
        <n v="150920" u="1"/>
        <n v="870188" u="1"/>
        <n v="118683" u="1"/>
        <n v="120700" u="1"/>
        <n v="390150" u="1"/>
        <n v="42630" u="1"/>
        <n v="74183" u="1"/>
        <n v="118557" u="1"/>
        <n v="349306" u="1"/>
        <n v="120448" u="1"/>
        <n v="387125" u="1"/>
        <n v="120322" u="1"/>
        <n v="149912" u="1"/>
        <n v="350315" u="1"/>
        <n v="424944" u="1"/>
        <n v="634201" u="1"/>
        <n v="801612" u="1"/>
        <n v="42441" u="1"/>
        <n v="349811" u="1"/>
        <n v="42378" u="1"/>
        <n v="149408" u="1"/>
        <n v="634202" u="1"/>
        <n v="149156" u="1"/>
        <n v="387126" u="1"/>
        <n v="150921" u="1"/>
        <n v="390656" u="1"/>
        <n v="634203" u="1"/>
        <n v="7973" u="1"/>
        <n v="38092" u="1"/>
        <n v="111498" u="1"/>
        <n v="150417" u="1"/>
        <n v="351325" u="1"/>
        <n v="870193" u="1"/>
        <n v="350821" u="1"/>
        <n v="798590" u="1"/>
        <n v="8211" u="1"/>
        <n v="121205" u="1"/>
        <n v="349813" u="1"/>
        <n v="119062" u="1"/>
        <n v="870195" u="1"/>
        <n v="32247" u="1"/>
        <n v="387128" u="1"/>
        <n v="120827" u="1"/>
        <n v="148905" u="1"/>
        <n v="390658" u="1"/>
        <n v="8170" u="1"/>
        <n v="349814" u="1"/>
        <n v="74184" u="1"/>
        <n v="118558" u="1"/>
        <n v="120575" u="1"/>
        <n v="797585" u="1"/>
        <n v="801619" u="1"/>
        <n v="120449" u="1"/>
        <n v="387129" u="1"/>
        <n v="798594" u="1"/>
        <n v="120323" u="1"/>
        <n v="149914" u="1"/>
        <n v="424948" u="1"/>
        <n v="349815" u="1"/>
        <n v="349311" u="1"/>
        <n v="9062" u="1"/>
        <n v="37273" u="1"/>
        <n v="149158" u="1"/>
        <n v="387130" u="1"/>
        <n v="37147" u="1"/>
        <n v="111625" u="1"/>
        <n v="176892" u="1"/>
        <n v="115533" u="1"/>
        <n v="119567" u="1"/>
        <n v="634212" u="1"/>
        <n v="19767" u="1"/>
        <n v="150167" u="1"/>
        <n v="284264" u="1"/>
        <n v="119189" u="1"/>
        <n v="149663" u="1"/>
        <n v="798599" u="1"/>
        <n v="871211" u="1"/>
        <n v="119063" u="1"/>
        <n v="149159" u="1"/>
        <n v="350826" u="1"/>
        <n v="387132" u="1"/>
        <n v="120828" u="1"/>
        <n v="148907" u="1"/>
        <n v="390662" u="1"/>
        <n v="118685" u="1"/>
        <n v="148655" u="1"/>
        <n v="176893" u="1"/>
        <n v="349818" u="1"/>
        <n v="118559" u="1"/>
        <n v="148403" u="1"/>
        <n v="148151" u="1"/>
        <n v="388646" u="1"/>
        <n v="149664" u="1"/>
        <n v="349819" u="1"/>
        <n v="42379" u="1"/>
        <n v="634218" u="1"/>
        <n v="870207" u="1"/>
        <n v="149160" u="1"/>
        <n v="387134" u="1"/>
        <n v="148908" u="1"/>
        <n v="150925" u="1"/>
        <n v="386630" u="1"/>
        <n v="388647" u="1"/>
        <n v="390664" u="1"/>
        <n v="634219" u="1"/>
        <n v="111626" u="1"/>
        <n v="148656" u="1"/>
        <n v="349820" u="1"/>
        <n v="38093" u="1"/>
        <n v="115534" u="1"/>
        <n v="349316" u="1"/>
        <n v="870209" u="1"/>
        <n v="2025079" u="1"/>
        <n v="111374" u="1"/>
        <n v="148152" u="1"/>
        <n v="387135" u="1"/>
        <n v="796589" u="1"/>
        <n v="32342" u="1"/>
        <n v="149917" u="1"/>
        <n v="634221" u="1"/>
        <n v="97003" u="1"/>
        <n v="121207" u="1"/>
        <n v="149665" u="1"/>
        <n v="798607" u="1"/>
        <n v="149413" u="1"/>
        <n v="349317" u="1"/>
        <n v="120955" u="1"/>
        <n v="149161" u="1"/>
        <n v="350830" u="1"/>
        <n v="387136" u="1"/>
        <n v="118812" u="1"/>
        <n v="148909" u="1"/>
        <n v="634223" u="1"/>
        <n v="120703" u="1"/>
        <n v="2021052" u="1"/>
        <n v="118560" u="1"/>
        <n v="872230" u="1"/>
        <n v="2021053" u="1"/>
        <n v="387137" u="1"/>
        <n v="388650" u="1"/>
        <n v="2021055" u="1"/>
        <n v="120199" u="1"/>
        <n v="2021056" u="1"/>
        <n v="347302" u="1"/>
        <n v="870215" u="1"/>
        <n v="2021057" u="1"/>
        <n v="37274" u="1"/>
        <n v="284271" u="1"/>
        <n v="387138" u="1"/>
        <n v="2021058" u="1"/>
        <n v="148910" u="1"/>
        <n v="386634" u="1"/>
        <n v="390668" u="1"/>
        <n v="2021059" u="1"/>
        <n v="37148" u="1"/>
        <n v="349824" u="1"/>
        <n v="798613" u="1"/>
        <n v="2021060" u="1"/>
        <n v="9015" u="1"/>
        <n v="19799" u="1"/>
        <n v="119569" u="1"/>
        <n v="148406" u="1"/>
        <n v="2021061" u="1"/>
        <n v="119443" u="1"/>
        <n v="148154" u="1"/>
        <n v="387139" u="1"/>
        <n v="2021062" u="1"/>
        <n v="29821" u="1"/>
        <n v="119317" u="1"/>
        <n v="870218" u="1"/>
        <n v="121208" u="1"/>
        <n v="131514" u="1"/>
        <n v="390165" u="1"/>
        <n v="796598" u="1"/>
        <n v="351338" u="1"/>
        <n v="797607" u="1"/>
        <n v="872236" u="1"/>
        <n v="120956" u="1"/>
        <n v="149163" u="1"/>
        <n v="387140" u="1"/>
        <n v="2021066" u="1"/>
        <n v="148911" u="1"/>
        <n v="120704" u="1"/>
        <n v="349826" u="1"/>
        <n v="349322" u="1"/>
        <n v="351339" u="1"/>
        <n v="120452" u="1"/>
        <n v="796601" u="1"/>
        <n v="120326" u="1"/>
        <n v="350331" u="1"/>
        <n v="386637" u="1"/>
        <n v="870222" u="1"/>
        <n v="349827" u="1"/>
        <n v="871231" u="1"/>
        <n v="42380" u="1"/>
        <n v="351340" u="1"/>
        <n v="149164" u="1"/>
        <n v="2021074" u="1"/>
        <n v="150929" u="1"/>
        <n v="388655" u="1"/>
        <n v="872241" u="1"/>
        <n v="38094" u="1"/>
        <n v="148408" u="1"/>
        <n v="801647" u="1"/>
        <n v="97131" u="1"/>
        <n v="634237" u="1"/>
        <n v="9220" u="1"/>
        <n v="32311" u="1"/>
        <n v="131516" u="1"/>
        <n v="8700" u="1"/>
        <n v="119066" u="1"/>
        <n v="872244" u="1"/>
        <n v="120957" u="1"/>
        <n v="68389" u="1"/>
        <n v="118814" u="1"/>
        <n v="870228" u="1"/>
        <n v="120705" u="1"/>
        <n v="349830" u="1"/>
        <n v="390170" u="1"/>
        <n v="424459" u="1"/>
        <n v="8637" u="1"/>
        <n v="148409" u="1"/>
        <n v="870229" u="1"/>
        <n v="120453" u="1"/>
        <n v="796609" u="1"/>
        <n v="872247" u="1"/>
        <n v="19957" u="1"/>
        <n v="131517" u="1"/>
        <n v="349831" u="1"/>
        <n v="351344" u="1"/>
        <n v="634242" u="1"/>
        <n v="149166" u="1"/>
        <n v="798628" u="1"/>
        <n v="150931" u="1"/>
        <n v="634243" u="1"/>
        <n v="870232" u="1"/>
        <n v="37149" u="1"/>
        <n v="148662" u="1"/>
        <n v="150679" u="1"/>
        <n v="119571" u="1"/>
        <n v="148410" u="1"/>
        <n v="150427" u="1"/>
        <n v="351345" u="1"/>
        <n v="150175" u="1"/>
        <n v="350337" u="1"/>
        <n v="29790" u="1"/>
        <n v="349833" u="1"/>
        <n v="96880" u="1"/>
        <n v="149419" u="1"/>
        <n v="120958" u="1"/>
        <n v="149167" u="1"/>
        <n v="796615" u="1"/>
        <n v="800649" u="1"/>
        <n v="68390" u="1"/>
        <n v="386644" u="1"/>
        <n v="634247" u="1"/>
        <n v="797624" u="1"/>
        <n v="148663" u="1"/>
        <n v="349834" u="1"/>
        <n v="2021100" u="1"/>
        <n v="351347" u="1"/>
        <n v="120454" u="1"/>
        <n v="800651" u="1"/>
        <n v="2021102" u="1"/>
        <n v="120328" u="1"/>
        <n v="801660" u="1"/>
        <n v="872255" u="1"/>
        <n v="349835" u="1"/>
        <n v="8322" u="1"/>
        <n v="42381" u="1"/>
        <n v="149420" u="1"/>
        <n v="351348" u="1"/>
        <n v="42318" u="1"/>
        <n v="149168" u="1"/>
        <n v="800653" u="1"/>
        <n v="871248" u="1"/>
        <n v="2021106" u="1"/>
        <n v="350340" u="1"/>
        <n v="386646" u="1"/>
        <n v="2021107" u="1"/>
        <n v="119698" u="1"/>
        <n v="38095" u="1"/>
        <n v="150429" u="1"/>
        <n v="634252" u="1"/>
        <n v="119446" u="1"/>
        <n v="42003" u="1"/>
        <n v="149925" u="1"/>
        <n v="390681" u="1"/>
        <n v="634253" u="1"/>
        <n v="97007" u="1"/>
        <n v="121211" u="1"/>
        <n v="8196" u="1"/>
        <n v="119068" u="1"/>
        <n v="634254" u="1"/>
        <n v="37780" u="1"/>
        <n v="149169" u="1"/>
        <n v="37717" u="1"/>
        <n v="148917" u="1"/>
        <n v="150934" u="1"/>
        <n v="350342" u="1"/>
        <n v="634255" u="1"/>
        <n v="120707" u="1"/>
        <n v="148665" u="1"/>
        <n v="120581" u="1"/>
        <n v="349334" u="1"/>
        <n v="797633" u="1"/>
        <n v="798642" u="1"/>
        <n v="9110" u="1"/>
        <n v="424972" u="1"/>
        <n v="872263" u="1"/>
        <n v="149674" u="1"/>
        <n v="37339" u="1"/>
        <n v="149170" u="1"/>
        <n v="800661" u="1"/>
        <n v="119825" u="1"/>
        <n v="390684" u="1"/>
        <n v="634259" u="1"/>
        <n v="801670" u="1"/>
        <n v="37150" u="1"/>
        <n v="798645" u="1"/>
        <n v="19800" u="1"/>
        <n v="148414" u="1"/>
        <n v="262605" u="1"/>
        <n v="423965" u="1"/>
        <n v="8984" u="1"/>
        <n v="872267" u="1"/>
        <n v="119195" u="1"/>
        <n v="121212" u="1"/>
        <n v="96882" u="1"/>
        <n v="801673" u="1"/>
        <n v="120960" u="1"/>
        <n v="149171" u="1"/>
        <n v="150936" u="1"/>
        <n v="350346" u="1"/>
        <n v="634263" u="1"/>
        <n v="797640" u="1"/>
        <n v="870252" u="1"/>
        <n v="118565" u="1"/>
        <n v="351355" u="1"/>
        <n v="634264" u="1"/>
        <n v="150180" u="1"/>
        <n v="798650" u="1"/>
        <n v="800667" u="1"/>
        <n v="8858" u="1"/>
        <n v="120330" u="1"/>
        <n v="390687" u="1"/>
        <n v="2021135" u="1"/>
        <n v="6248" u="1"/>
        <n v="800668" u="1"/>
        <n v="2021136" u="1"/>
        <n v="149424" u="1"/>
        <n v="351356" u="1"/>
        <n v="634266" u="1"/>
        <n v="870255" u="1"/>
        <n v="149172" u="1"/>
        <n v="8795" u="1"/>
        <n v="148920" u="1"/>
        <n v="150937" u="1"/>
        <n v="8275" u="1"/>
        <n v="119700" u="1"/>
        <n v="796636" u="1"/>
        <n v="800670" u="1"/>
        <n v="351357" u="1"/>
        <n v="32375" u="1"/>
        <n v="798654" u="1"/>
        <n v="8732" u="1"/>
        <n v="37970" u="1"/>
        <n v="42004" u="1"/>
        <n v="634269" u="1"/>
        <n v="870258" u="1"/>
        <n v="2021143" u="1"/>
        <n v="8212" u="1"/>
        <n v="32312" u="1"/>
        <n v="119196" u="1"/>
        <n v="149677" u="1"/>
        <n v="798655" u="1"/>
        <n v="2021144" u="1"/>
        <n v="96883" u="1"/>
        <n v="149425" u="1"/>
        <n v="351358" u="1"/>
        <n v="870259" u="1"/>
        <n v="2021145" u="1"/>
        <n v="32249" u="1"/>
        <n v="120961" u="1"/>
        <n v="149173" u="1"/>
        <n v="120835" u="1"/>
        <n v="797648" u="1"/>
        <n v="801682" u="1"/>
        <n v="870260" u="1"/>
        <n v="2021148" u="1"/>
        <n v="150434" u="1"/>
        <n v="351359" u="1"/>
        <n v="870261" u="1"/>
        <n v="2021149" u="1"/>
        <n v="9126" u="1"/>
        <n v="120457" u="1"/>
        <n v="796641" u="1"/>
        <n v="873287" u="1"/>
        <n v="2021150" u="1"/>
        <n v="8606" u="1"/>
        <n v="120331" u="1"/>
        <n v="176151" u="1"/>
        <n v="390691" u="1"/>
        <n v="2021151" u="1"/>
        <n v="37403" u="1"/>
        <n v="149678" u="1"/>
        <n v="798659" u="1"/>
        <n v="2021152" u="1"/>
        <n v="116045" u="1"/>
        <n v="349343" u="1"/>
        <n v="351360" u="1"/>
        <n v="872280" u="1"/>
        <n v="2021153" u="1"/>
        <n v="350856" u="1"/>
        <n v="2021154" u="1"/>
        <n v="150939" u="1"/>
        <n v="2021155" u="1"/>
        <n v="37151" u="1"/>
        <n v="148670" u="1"/>
        <n v="2021156" u="1"/>
        <n v="797653" u="1"/>
        <n v="799670" u="1"/>
        <n v="2021157" u="1"/>
        <n v="350857" u="1"/>
        <n v="871274" u="1"/>
        <n v="2021158" u="1"/>
        <n v="2021159" u="1"/>
        <n v="29791" u="1"/>
        <n v="871275" u="1"/>
        <n v="2021160" u="1"/>
        <n v="872284" u="1"/>
        <n v="2021161" u="1"/>
        <n v="118945" u="1"/>
        <n v="350858" u="1"/>
        <n v="2021162" u="1"/>
        <n v="42761" u="1"/>
        <n v="120836" u="1"/>
        <n v="386660" u="1"/>
        <n v="797656" u="1"/>
        <n v="2021163" u="1"/>
        <n v="118693" u="1"/>
        <n v="148671" u="1"/>
        <n v="2021164" u="1"/>
        <n v="42635" u="1"/>
        <n v="120584" u="1"/>
        <n v="634280" u="1"/>
        <n v="872286" u="1"/>
        <n v="150184" u="1"/>
        <n v="350859" u="1"/>
        <n v="2021166" u="1"/>
        <n v="120332" u="1"/>
        <n v="872287" u="1"/>
        <n v="2021167" u="1"/>
        <n v="871279" u="1"/>
        <n v="2021168" u="1"/>
        <n v="634282" u="1"/>
        <n v="2021169" u="1"/>
        <n v="350860" u="1"/>
        <n v="796651" u="1"/>
        <n v="119828" u="1"/>
        <n v="148924" u="1"/>
        <n v="150941" u="1"/>
        <n v="634283" u="1"/>
        <n v="797660" u="1"/>
        <n v="2021171" u="1"/>
        <n v="148672" u="1"/>
        <n v="2021172" u="1"/>
        <n v="349348" u="1"/>
        <n v="351365" u="1"/>
        <n v="387671" u="1"/>
        <n v="872290" u="1"/>
        <n v="2021173" u="1"/>
        <n v="119450" u="1"/>
        <n v="796653" u="1"/>
        <n v="2021174" u="1"/>
        <n v="8228" u="1"/>
        <n v="37971" u="1"/>
        <n v="97137" u="1"/>
        <n v="386663" u="1"/>
        <n v="634285" u="1"/>
        <n v="872291" u="1"/>
        <n v="2021175" u="1"/>
        <n v="2021176" u="1"/>
        <n v="149429" u="1"/>
        <n v="2021177" u="1"/>
        <n v="149177" u="1"/>
        <n v="350862" u="1"/>
        <n v="871284" u="1"/>
        <n v="2021178" u="1"/>
        <n v="634287" u="1"/>
        <n v="872293" u="1"/>
        <n v="2021179" u="1"/>
        <n v="150690" u="1"/>
        <n v="2021180" u="1"/>
        <n v="120585" u="1"/>
        <n v="148421" u="1"/>
        <n v="2021181" u="1"/>
        <n v="2021182" u="1"/>
        <n v="8147" u="1"/>
        <n v="350359" u="1"/>
        <n v="2021183" u="1"/>
        <n v="149682" u="1"/>
        <n v="2021184" u="1"/>
        <n v="37341" u="1"/>
        <n v="349351" u="1"/>
        <n v="634290" u="1"/>
        <n v="872296" u="1"/>
        <n v="2021185" u="1"/>
        <n v="8559" u="1"/>
        <n v="800693" u="1"/>
        <n v="2021186" u="1"/>
        <n v="37215" u="1"/>
        <n v="148926" u="1"/>
        <n v="150943" u="1"/>
        <n v="872297" u="1"/>
        <n v="2021187" u="1"/>
        <n v="37152" u="1"/>
        <n v="424485" u="1"/>
        <n v="2021188" u="1"/>
        <n v="19801" u="1"/>
        <n v="150439" u="1"/>
        <n v="349352" u="1"/>
        <n v="634292" u="1"/>
        <n v="870281" u="1"/>
        <n v="2021189" u="1"/>
        <n v="800695" u="1"/>
        <n v="2021190" u="1"/>
        <n v="149935" u="1"/>
        <n v="2021191" u="1"/>
        <n v="149683" u="1"/>
        <n v="349857" u="1"/>
        <n v="2021192" u="1"/>
        <n v="119073" u="1"/>
        <n v="634294" u="1"/>
        <n v="872300" u="1"/>
        <n v="2021193" u="1"/>
        <n v="120964" u="1"/>
        <n v="149179" u="1"/>
        <n v="150944" u="1"/>
        <n v="386668" u="1"/>
        <n v="872301" u="1"/>
        <n v="2021195" u="1"/>
        <n v="120712" u="1"/>
        <n v="148675" u="1"/>
        <n v="2021196" u="1"/>
        <n v="42636" u="1"/>
        <n v="120586" u="1"/>
        <n v="349354" u="1"/>
        <n v="801707" u="1"/>
        <n v="870285" u="1"/>
        <n v="872302" u="1"/>
        <n v="2021197" u="1"/>
        <n v="2021198" u="1"/>
        <n v="120334" u="1"/>
        <n v="149936" u="1"/>
        <n v="2021199" u="1"/>
        <n v="42447" u="1"/>
        <n v="118191" u="1"/>
        <n v="149684" u="1"/>
        <n v="234398" u="1"/>
        <n v="2021200" u="1"/>
        <n v="42384" u="1"/>
        <n v="349355" u="1"/>
        <n v="2021201" u="1"/>
        <n v="149180" u="1"/>
        <n v="2021202" u="1"/>
        <n v="148928" u="1"/>
        <n v="150945" u="1"/>
        <n v="871297" u="1"/>
        <n v="2021204" u="1"/>
        <n v="148424" u="1"/>
        <n v="150441" u="1"/>
        <n v="349356" u="1"/>
        <n v="872306" u="1"/>
        <n v="32376" u="1"/>
        <n v="119452" u="1"/>
        <n v="800703" u="1"/>
        <n v="871298" u="1"/>
        <n v="2021206" u="1"/>
        <n v="42006" u="1"/>
        <n v="97139" u="1"/>
        <n v="119326" u="1"/>
        <n v="386671" u="1"/>
        <n v="634301" u="1"/>
        <n v="2021207" u="1"/>
        <n v="349861" u="1"/>
        <n v="2021208" u="1"/>
        <n v="149433" u="1"/>
        <n v="349357" u="1"/>
        <n v="423986" u="1"/>
        <n v="2021209" u="1"/>
        <n v="32250" u="1"/>
        <n v="37783" u="1"/>
        <n v="120965" u="1"/>
        <n v="149181" u="1"/>
        <n v="871300" u="1"/>
        <n v="2021210" u="1"/>
        <n v="148929" u="1"/>
        <n v="634303" u="1"/>
        <n v="801714" u="1"/>
        <n v="872309" u="1"/>
        <n v="2021211" u="1"/>
        <n v="148677" u="1"/>
        <n v="871301" u="1"/>
        <n v="8638" u="1"/>
        <n v="37594" u="1"/>
        <n v="150442" u="1"/>
        <n v="349358" u="1"/>
        <n v="797681" u="1"/>
        <n v="2021213" u="1"/>
        <n v="120461" u="1"/>
        <n v="871302" u="1"/>
        <n v="120335" u="1"/>
        <n v="350367" u="1"/>
        <n v="2021215" u="1"/>
        <n v="37342" u="1"/>
        <n v="797683" u="1"/>
        <n v="37279" u="1"/>
        <n v="871304" u="1"/>
        <n v="150947" u="1"/>
        <n v="872313" u="1"/>
        <n v="2021219" u="1"/>
        <n v="9032" u="1"/>
        <n v="37153" u="1"/>
        <n v="148678" u="1"/>
        <n v="2021220" u="1"/>
        <n v="37090" u="1"/>
        <n v="111511" u="1"/>
        <n v="150443" u="1"/>
        <n v="872314" u="1"/>
        <n v="29855" u="1"/>
        <n v="97140" u="1"/>
        <n v="350369" u="1"/>
        <n v="872315" u="1"/>
        <n v="2021223" u="1"/>
        <n v="29792" u="1"/>
        <n v="2021224" u="1"/>
        <n v="349361" u="1"/>
        <n v="797687" u="1"/>
        <n v="2021225" u="1"/>
        <n v="120966" u="1"/>
        <n v="871308" u="1"/>
        <n v="2021226" u="1"/>
        <n v="42763" u="1"/>
        <n v="120840" u="1"/>
        <n v="2021227" u="1"/>
        <n v="74323" u="1"/>
        <n v="148679" u="1"/>
        <n v="2021228" u="1"/>
        <n v="74197" u="1"/>
        <n v="118571" u="1"/>
        <n v="150444" u="1"/>
        <n v="349362" u="1"/>
        <n v="797689" u="1"/>
        <n v="872318" u="1"/>
        <n v="2021229" u="1"/>
        <n v="120462" u="1"/>
        <n v="42511" u="1"/>
        <n v="120336" u="1"/>
        <n v="149688" u="1"/>
        <n v="234402" u="1"/>
        <n v="800716" u="1"/>
        <n v="871311" u="1"/>
        <n v="8323" u="1"/>
        <n v="872320" u="1"/>
        <n v="42322" u="1"/>
        <n v="149184" u="1"/>
        <n v="871312" u="1"/>
        <n v="148932" u="1"/>
        <n v="150949" u="1"/>
        <n v="872321" u="1"/>
        <n v="119580" u="1"/>
        <n v="150445" u="1"/>
        <n v="349364" u="1"/>
        <n v="797693" u="1"/>
        <n v="872322" u="1"/>
        <n v="2021237" u="1"/>
        <n v="150193" u="1"/>
        <n v="389200" u="1"/>
        <n v="2021238" u="1"/>
        <n v="37973" u="1"/>
        <n v="119328" u="1"/>
        <n v="634317" u="1"/>
        <n v="872323" u="1"/>
        <n v="149689" u="1"/>
        <n v="349869" u="1"/>
        <n v="2021240" u="1"/>
        <n v="37847" u="1"/>
        <n v="119076" u="1"/>
        <n v="262634" u="1"/>
        <n v="349365" u="1"/>
        <n v="634318" u="1"/>
        <n v="801729" u="1"/>
        <n v="872324" u="1"/>
        <n v="2021241" u="1"/>
        <n v="120967" u="1"/>
        <n v="350878" u="1"/>
        <n v="871316" u="1"/>
        <n v="2021242" u="1"/>
        <n v="118824" u="1"/>
        <n v="870308" u="1"/>
        <n v="2021243" u="1"/>
        <n v="118698" u="1"/>
        <n v="148681" u="1"/>
        <n v="148429" u="1"/>
        <n v="349366" u="1"/>
        <n v="634320" u="1"/>
        <n v="872326" u="1"/>
        <n v="149942" u="1"/>
        <n v="872327" u="1"/>
        <n v="120211" u="1"/>
        <n v="349871" u="1"/>
        <n v="37343" u="1"/>
        <n v="149438" u="1"/>
        <n v="423996" u="1"/>
        <n v="2021249" u="1"/>
        <n v="149186" u="1"/>
        <n v="348863" u="1"/>
        <n v="387186" u="1"/>
        <n v="150951" u="1"/>
        <n v="8528" u="1"/>
        <n v="150447" u="1"/>
        <n v="111387" u="1"/>
        <n v="350881" u="1"/>
        <n v="872332" u="1"/>
        <n v="96764" u="1"/>
        <n v="118951" u="1"/>
        <n v="120968" u="1"/>
        <n v="149187" u="1"/>
        <n v="2021258" u="1"/>
        <n v="42764" u="1"/>
        <n v="120842" u="1"/>
        <n v="148935" u="1"/>
        <n v="150952" u="1"/>
        <n v="2021259" u="1"/>
        <n v="6280" u="1"/>
        <n v="118699" u="1"/>
        <n v="120716" u="1"/>
        <n v="150700" u="1"/>
        <n v="2021260" u="1"/>
        <n v="120590" u="1"/>
        <n v="2021261" u="1"/>
        <n v="2021262" u="1"/>
        <n v="42512" u="1"/>
        <n v="149944" u="1"/>
        <n v="799723" u="1"/>
        <n v="2021263" u="1"/>
        <n v="42449" u="1"/>
        <n v="800732" u="1"/>
        <n v="634330" u="1"/>
        <n v="2021265" u="1"/>
        <n v="387190" u="1"/>
        <n v="871328" u="1"/>
        <n v="148936" u="1"/>
        <n v="386686" u="1"/>
        <n v="634331" u="1"/>
        <n v="799725" u="1"/>
        <n v="2021267" u="1"/>
        <n v="8276" u="1"/>
        <n v="2021268" u="1"/>
        <n v="424001" u="1"/>
        <n v="795692" u="1"/>
        <n v="2021269" u="1"/>
        <n v="111388" u="1"/>
        <n v="150197" u="1"/>
        <n v="348868" u="1"/>
        <n v="800735" u="1"/>
        <n v="37974" u="1"/>
        <n v="97143" u="1"/>
        <n v="119330" u="1"/>
        <n v="634333" u="1"/>
        <n v="2021271" u="1"/>
        <n v="8213" u="1"/>
        <n v="32314" u="1"/>
        <n v="97017" u="1"/>
        <n v="2021272" u="1"/>
        <n v="795694" u="1"/>
        <n v="799728" u="1"/>
        <n v="2021273" u="1"/>
        <n v="32251" u="1"/>
        <n v="37785" u="1"/>
        <n v="120969" u="1"/>
        <n v="149189" u="1"/>
        <n v="233903" u="1"/>
        <n v="350886" u="1"/>
        <n v="798720" u="1"/>
        <n v="2021274" u="1"/>
        <n v="118826" u="1"/>
        <n v="148937" u="1"/>
        <n v="233651" u="1"/>
        <n v="350382" u="1"/>
        <n v="2021275" u="1"/>
        <n v="202" u="1"/>
        <n v="118700" u="1"/>
        <n v="120717" u="1"/>
        <n v="148685" u="1"/>
        <n v="2021276" u="1"/>
        <n v="37596" u="1"/>
        <n v="150450" u="1"/>
        <n v="349374" u="1"/>
        <n v="2021277" u="1"/>
        <n v="150198" u="1"/>
        <n v="350887" u="1"/>
        <n v="2021278" u="1"/>
        <n v="872343" u="1"/>
        <n v="2021279" u="1"/>
        <n v="2021280" u="1"/>
        <n v="37344" u="1"/>
        <n v="149442" u="1"/>
        <n v="9064" u="1"/>
        <n v="149190" u="1"/>
        <n v="348871" u="1"/>
        <n v="796707" u="1"/>
        <n v="148938" u="1"/>
        <n v="148686" u="1"/>
        <n v="798725" u="1"/>
        <n v="871337" u="1"/>
        <n v="349376" u="1"/>
        <n v="870329" u="1"/>
        <n v="150199" u="1"/>
        <n v="97144" u="1"/>
        <n v="149947" u="1"/>
        <n v="350385" u="1"/>
        <n v="634341" u="1"/>
        <n v="19708" u="1"/>
        <n v="97018" u="1"/>
        <n v="131542" u="1"/>
        <n v="149695" u="1"/>
        <n v="798727" u="1"/>
        <n v="119079" u="1"/>
        <n v="2021289" u="1"/>
        <n v="2021290" u="1"/>
        <n v="42765" u="1"/>
        <n v="148939" u="1"/>
        <n v="2021291" u="1"/>
        <n v="74327" u="1"/>
        <n v="120592" u="1"/>
        <n v="150452" u="1"/>
        <n v="870333" u="1"/>
        <n v="2021293" u="1"/>
        <n v="2021294" u="1"/>
        <n v="149948" u="1"/>
        <n v="634345" u="1"/>
        <n v="2021295" u="1"/>
        <n v="42450" u="1"/>
        <n v="871343" u="1"/>
        <n v="2021296" u="1"/>
        <n v="799740" u="1"/>
        <n v="2021297" u="1"/>
        <n v="149192" u="1"/>
        <n v="2021298" u="1"/>
        <n v="350388" u="1"/>
        <n v="2021299" u="1"/>
        <n v="111642" u="1"/>
        <n v="115676" u="1"/>
        <n v="119710" u="1"/>
        <n v="150705" u="1"/>
        <n v="796716" u="1"/>
        <n v="2021300" u="1"/>
        <n v="9269" u="1"/>
        <n v="38101" u="1"/>
        <n v="148436" u="1"/>
        <n v="150453" u="1"/>
        <n v="797725" u="1"/>
        <n v="2021301" u="1"/>
        <n v="119458" u="1"/>
        <n v="150201" u="1"/>
        <n v="387199" u="1"/>
        <n v="389216" u="1"/>
        <n v="871346" u="1"/>
        <n v="8229" u="1"/>
        <n v="37975" u="1"/>
        <n v="149949" u="1"/>
        <n v="425018" u="1"/>
        <n v="2021303" u="1"/>
        <n v="149697" u="1"/>
        <n v="2021304" u="1"/>
        <n v="119080" u="1"/>
        <n v="2021305" u="1"/>
        <n v="149193" u="1"/>
        <n v="2021306" u="1"/>
        <n v="74454" u="1"/>
        <n v="634351" u="1"/>
        <n v="2021307" u="1"/>
        <n v="120719" u="1"/>
        <n v="796720" u="1"/>
        <n v="871349" u="1"/>
        <n v="2021308" u="1"/>
        <n v="120593" u="1"/>
        <n v="150454" u="1"/>
        <n v="349382" u="1"/>
        <n v="2021309" u="1"/>
        <n v="2021310" u="1"/>
        <n v="149950" u="1"/>
        <n v="872359" u="1"/>
        <n v="2021311" u="1"/>
        <n v="2021312" u="1"/>
        <n v="9080" u="1"/>
        <n v="37345" u="1"/>
        <n v="116055" u="1"/>
        <n v="351400" u="1"/>
        <n v="801765" u="1"/>
        <n v="37282" u="1"/>
        <n v="798740" u="1"/>
        <n v="2021314" u="1"/>
        <n v="148942" u="1"/>
        <n v="150959" u="1"/>
        <n v="2021315" u="1"/>
        <n v="148690" u="1"/>
        <n v="871353" u="1"/>
        <n v="2021316" u="1"/>
        <n v="19803" u="1"/>
        <n v="83279" u="1"/>
        <n v="148438" u="1"/>
        <n v="150455" u="1"/>
        <n v="870345" u="1"/>
        <n v="2021317" u="1"/>
        <n v="111391" u="1"/>
        <n v="2021319" u="1"/>
        <n v="97020" u="1"/>
        <n v="796726" u="1"/>
        <n v="2021320" u="1"/>
        <n v="870347" u="1"/>
        <n v="2021321" u="1"/>
        <n v="118955" u="1"/>
        <n v="149195" u="1"/>
        <n v="350898" u="1"/>
        <n v="387204" u="1"/>
        <n v="389221" u="1"/>
        <n v="2021322" u="1"/>
        <n v="74455" u="1"/>
        <n v="148943" u="1"/>
        <n v="150960" u="1"/>
        <n v="425023" u="1"/>
        <n v="799753" u="1"/>
        <n v="2021323" u="1"/>
        <n v="349890" u="1"/>
        <n v="871357" u="1"/>
        <n v="2021324" u="1"/>
        <n v="8891" u="1"/>
        <n v="120594" u="1"/>
        <n v="634360" u="1"/>
        <n v="799754" u="1"/>
        <n v="870349" u="1"/>
        <n v="872366" u="1"/>
        <n v="2021325" u="1"/>
        <n v="150204" u="1"/>
        <n v="348882" u="1"/>
        <n v="350395" u="1"/>
        <n v="795721" u="1"/>
        <n v="2021328" u="1"/>
        <n v="8828" u="1"/>
        <n v="424016" u="1"/>
        <n v="2021329" u="1"/>
        <n v="871360" u="1"/>
        <n v="2021330" u="1"/>
        <n v="233658" u="1"/>
        <n v="870352" u="1"/>
        <n v="2021331" u="1"/>
        <n v="148692" u="1"/>
        <n v="871361" u="1"/>
        <n v="2021332" u="1"/>
        <n v="148440" u="1"/>
        <n v="797741" u="1"/>
        <n v="2021333" u="1"/>
        <n v="111392" u="1"/>
        <n v="119460" u="1"/>
        <n v="798750" u="1"/>
        <n v="2021334" u="1"/>
        <n v="37976" u="1"/>
        <n v="97147" u="1"/>
        <n v="350397" u="1"/>
        <n v="870354" u="1"/>
        <n v="2021335" u="1"/>
        <n v="9222" u="1"/>
        <n v="32315" u="1"/>
        <n v="798751" u="1"/>
        <n v="871363" u="1"/>
        <n v="2021336" u="1"/>
        <n v="37850" u="1"/>
        <n v="37787" u="1"/>
        <n v="120973" u="1"/>
        <n v="149197" u="1"/>
        <n v="800769" u="1"/>
        <n v="871364" u="1"/>
        <n v="2021338" u="1"/>
        <n v="74456" u="1"/>
        <n v="118830" u="1"/>
        <n v="120847" u="1"/>
        <n v="150962" u="1"/>
        <n v="233659" u="1"/>
        <n v="2021339" u="1"/>
        <n v="74330" u="1"/>
        <n v="800770" u="1"/>
        <n v="120595" u="1"/>
        <n v="2021341" u="1"/>
        <n v="150206" u="1"/>
        <n v="2021342" u="1"/>
        <n v="37472" u="1"/>
        <n v="350399" u="1"/>
        <n v="388722" u="1"/>
        <n v="872375" u="1"/>
        <n v="2021343" u="1"/>
        <n v="2021344" u="1"/>
        <n v="147433" u="1"/>
        <n v="349391" u="1"/>
        <n v="870359" u="1"/>
        <n v="2021345" u="1"/>
        <n v="2021346" u="1"/>
        <n v="350400" u="1"/>
        <n v="2021347" u="1"/>
        <n v="9033" u="1"/>
        <n v="2021348" u="1"/>
        <n v="148442" u="1"/>
        <n v="2021349" u="1"/>
        <n v="29857" u="1"/>
        <n v="350905" u="1"/>
        <n v="389228" u="1"/>
        <n v="2021350" u="1"/>
        <n v="350401" u="1"/>
        <n v="2021351" u="1"/>
        <n v="8970" u="1"/>
        <n v="119209" u="1"/>
        <n v="149703" u="1"/>
        <n v="2021352" u="1"/>
        <n v="149451" u="1"/>
        <n v="797751" u="1"/>
        <n v="799768" u="1"/>
        <n v="870363" u="1"/>
        <n v="2021353" u="1"/>
        <n v="118957" u="1"/>
        <n v="798760" u="1"/>
        <n v="2021354" u="1"/>
        <n v="118831" u="1"/>
        <n v="120848" u="1"/>
        <n v="148947" u="1"/>
        <n v="150964" u="1"/>
        <n v="2021355" u="1"/>
        <n v="871373" u="1"/>
        <n v="2021356" u="1"/>
        <n v="8387" u="1"/>
        <n v="116562" u="1"/>
        <n v="634376" u="1"/>
        <n v="799770" u="1"/>
        <n v="870365" u="1"/>
        <n v="2021357" u="1"/>
        <n v="120470" u="1"/>
        <n v="796745" u="1"/>
        <n v="2021358" u="1"/>
        <n v="149956" u="1"/>
        <n v="870366" u="1"/>
        <n v="2021359" u="1"/>
        <n v="2021360" u="1"/>
        <n v="349395" u="1"/>
        <n v="801789" u="1"/>
        <n v="2021361" u="1"/>
        <n v="149200" u="1"/>
        <n v="233914" u="1"/>
        <n v="2021362" u="1"/>
        <n v="150965" u="1"/>
        <n v="801790" u="1"/>
        <n v="2021363" u="1"/>
        <n v="8781" u="1"/>
        <n v="633371" u="1"/>
        <n v="2021364" u="1"/>
        <n v="119588" u="1"/>
        <n v="2021365" u="1"/>
        <n v="350909" u="1"/>
        <n v="2021366" u="1"/>
        <n v="37977" u="1"/>
        <n v="388728" u="1"/>
        <n v="2021367" u="1"/>
        <n v="97023" u="1"/>
        <n v="147688" u="1"/>
        <n v="2021368" u="1"/>
        <n v="8198" u="1"/>
        <n v="149453" u="1"/>
        <n v="349397" u="1"/>
        <n v="37788" u="1"/>
        <n v="120975" u="1"/>
        <n v="2021370" u="1"/>
        <n v="118832" u="1"/>
        <n v="148949" u="1"/>
        <n v="2021371" u="1"/>
        <n v="74332" u="1"/>
        <n v="118706" u="1"/>
        <n v="120723" u="1"/>
        <n v="800786" u="1"/>
        <n v="2021372" u="1"/>
        <n v="120597" u="1"/>
        <n v="150210" u="1"/>
        <n v="633376" u="1"/>
        <n v="798770" u="1"/>
        <n v="800787" u="1"/>
        <n v="2021374" u="1"/>
        <n v="9112" u="1"/>
        <n v="797762" u="1"/>
        <n v="870374" u="1"/>
        <n v="2021375" u="1"/>
        <n v="149706" u="1"/>
        <n v="386209" u="1"/>
        <n v="19930" u="1"/>
        <n v="37347" u="1"/>
        <n v="149454" u="1"/>
        <n v="349399" u="1"/>
        <n v="634386" u="1"/>
        <n v="870375" u="1"/>
        <n v="149202" u="1"/>
        <n v="348895" u="1"/>
        <n v="350912" u="1"/>
        <n v="2021378" u="1"/>
        <n v="148950" u="1"/>
        <n v="150967" u="1"/>
        <n v="801798" u="1"/>
        <n v="2021379" u="1"/>
        <n v="37158" u="1"/>
        <n v="148698" u="1"/>
        <n v="2021380" u="1"/>
        <n v="19804" u="1"/>
        <n v="29889" u="1"/>
        <n v="119589" u="1"/>
        <n v="148446" u="1"/>
        <n v="2021381" u="1"/>
        <n v="170381" u="1"/>
        <n v="348896" u="1"/>
        <n v="350913" u="1"/>
        <n v="389236" u="1"/>
        <n v="2021382" u="1"/>
        <n v="8986" u="1"/>
        <n v="149959" u="1"/>
        <n v="350409" u="1"/>
        <n v="870378" u="1"/>
        <n v="2021383" u="1"/>
        <n v="2021384" u="1"/>
        <n v="349401" u="1"/>
        <n v="634390" u="1"/>
        <n v="799784" u="1"/>
        <n v="2021385" u="1"/>
        <n v="149203" u="1"/>
        <n v="387220" u="1"/>
        <n v="2021386" u="1"/>
        <n v="42768" u="1"/>
        <n v="74459" u="1"/>
        <n v="350410" u="1"/>
        <n v="2021387" u="1"/>
        <n v="74333" u="1"/>
        <n v="118707" u="1"/>
        <n v="349906" u="1"/>
        <n v="2021388" u="1"/>
        <n v="42642" u="1"/>
        <n v="74207" u="1"/>
        <n v="120598" u="1"/>
        <n v="349402" u="1"/>
        <n v="799786" u="1"/>
        <n v="2021389" u="1"/>
        <n v="150212" u="1"/>
        <n v="2021390" u="1"/>
        <n v="2023407" u="1"/>
        <n v="149960" u="1"/>
        <n v="872399" u="1"/>
        <n v="2021391" u="1"/>
        <n v="2023408" u="1"/>
        <n v="42453" u="1"/>
        <n v="118203" u="1"/>
        <n v="390247" u="1"/>
        <n v="2021392" u="1"/>
        <n v="42390" u="1"/>
        <n v="349403" u="1"/>
        <n v="870383" u="1"/>
        <n v="2021393" u="1"/>
        <n v="2023410" u="1"/>
        <n v="2023411" u="1"/>
        <n v="150969" u="1"/>
        <n v="2021395" u="1"/>
        <n v="2021396" u="1"/>
        <n v="2023413" u="1"/>
        <n v="349404" u="1"/>
        <n v="797773" u="1"/>
        <n v="2021397" u="1"/>
        <n v="111396" u="1"/>
        <n v="119464" u="1"/>
        <n v="350917" u="1"/>
        <n v="387223" u="1"/>
        <n v="389240" u="1"/>
        <n v="2021398" u="1"/>
        <n v="149961" u="1"/>
        <n v="634397" u="1"/>
        <n v="801808" u="1"/>
        <n v="2021399" u="1"/>
        <n v="8214" u="1"/>
        <n v="32316" u="1"/>
        <n v="798783" u="1"/>
        <n v="2021400" u="1"/>
        <n v="149457" u="1"/>
        <n v="2021401" u="1"/>
        <n v="118960" u="1"/>
        <n v="350918" u="1"/>
        <n v="800801" u="1"/>
        <n v="2021402" u="1"/>
        <n v="118834" u="1"/>
        <n v="148953" u="1"/>
        <n v="634399" u="1"/>
        <n v="2021403" u="1"/>
        <n v="120725" u="1"/>
        <n v="2021404" u="1"/>
        <n v="2023421" u="1"/>
        <n v="118582" u="1"/>
        <n v="120599" u="1"/>
        <n v="2021405" u="1"/>
        <n v="2023422" u="1"/>
        <n v="9128" u="1"/>
        <n v="150214" u="1"/>
        <n v="2021406" u="1"/>
        <n v="2023423" u="1"/>
        <n v="120347" u="1"/>
        <n v="870390" u="1"/>
        <n v="2021407" u="1"/>
        <n v="349911" u="1"/>
        <n v="2021408" u="1"/>
        <n v="116061" u="1"/>
        <n v="349407" u="1"/>
        <n v="634402" u="1"/>
        <n v="870391" u="1"/>
        <n v="2021409" u="1"/>
        <n v="9065" u="1"/>
        <n v="348903" u="1"/>
        <n v="350920" u="1"/>
        <n v="387226" u="1"/>
        <n v="2021410" u="1"/>
        <n v="634403" u="1"/>
        <n v="2021411" u="1"/>
        <n v="424541" u="1"/>
        <n v="796772" u="1"/>
        <n v="2021412" u="1"/>
        <n v="148450" u="1"/>
        <n v="349408" u="1"/>
        <n v="801815" u="1"/>
        <n v="870393" u="1"/>
        <n v="111397" u="1"/>
        <n v="150215" u="1"/>
        <n v="170385" u="1"/>
        <n v="350921" u="1"/>
        <n v="387227" u="1"/>
        <n v="634405" u="1"/>
        <n v="870394" u="1"/>
        <n v="2021415" u="1"/>
        <n v="97026" u="1"/>
        <n v="119213" u="1"/>
        <n v="149459" u="1"/>
        <n v="870395" u="1"/>
        <n v="872412" u="1"/>
        <n v="120978" u="1"/>
        <n v="150972" u="1"/>
        <n v="872413" u="1"/>
        <n v="2021420" u="1"/>
        <n v="120600" u="1"/>
        <n v="150468" u="1"/>
        <n v="351427" u="1"/>
        <n v="2021421" u="1"/>
        <n v="150216" u="1"/>
        <n v="798794" u="1"/>
        <n v="800811" u="1"/>
        <n v="2021422" u="1"/>
        <n v="2021423" u="1"/>
        <n v="349915" u="1"/>
        <n v="2021424" u="1"/>
        <n v="42391" u="1"/>
        <n v="116062" u="1"/>
        <n v="870399" u="1"/>
        <n v="872416" u="1"/>
        <n v="2021425" u="1"/>
        <n v="348907" u="1"/>
        <n v="350924" u="1"/>
        <n v="871408" u="1"/>
        <n v="2021426" u="1"/>
        <n v="148956" u="1"/>
        <n v="150973" u="1"/>
        <n v="870400" u="1"/>
        <n v="388239" u="1"/>
        <n v="2021428" u="1"/>
        <n v="83286" u="1"/>
        <n v="424041" u="1"/>
        <n v="799806" u="1"/>
        <n v="2021429" u="1"/>
        <n v="111398" u="1"/>
        <n v="119466" u="1"/>
        <n v="387231" u="1"/>
        <n v="2021430" u="1"/>
        <n v="8230" u="1"/>
        <n v="176186" u="1"/>
        <n v="350421" u="1"/>
        <n v="634413" u="1"/>
        <n v="793756" u="1"/>
        <n v="870402" u="1"/>
        <n v="2021431" u="1"/>
        <n v="149713" u="1"/>
        <n v="2021432" u="1"/>
        <n v="32285" u="1"/>
        <n v="37853" u="1"/>
        <n v="149461" u="1"/>
        <n v="870403" u="1"/>
        <n v="2021433" u="1"/>
        <n v="118962" u="1"/>
        <n v="149209" u="1"/>
        <n v="798800" u="1"/>
        <n v="2021434" u="1"/>
        <n v="37727" u="1"/>
        <n v="118836" u="1"/>
        <n v="120853" u="1"/>
        <n v="150974" u="1"/>
        <n v="177195" u="1"/>
        <n v="870404" u="1"/>
        <n v="872421" u="1"/>
        <n v="2021435" u="1"/>
        <n v="120727" u="1"/>
        <n v="871413" u="1"/>
        <n v="2023453" u="1"/>
        <n v="799810" u="1"/>
        <n v="872422" u="1"/>
        <n v="2021437" u="1"/>
        <n v="150218" u="1"/>
        <n v="2021438" u="1"/>
        <n v="131813" u="1"/>
        <n v="149966" u="1"/>
        <n v="2021439" u="1"/>
        <n v="2021440" u="1"/>
        <n v="116063" u="1"/>
        <n v="349415" u="1"/>
        <n v="634418" u="1"/>
        <n v="797795" u="1"/>
        <n v="870407" u="1"/>
        <n v="2021441" u="1"/>
        <n v="37286" u="1"/>
        <n v="348911" u="1"/>
        <n v="2021442" u="1"/>
        <n v="2023459" u="1"/>
        <n v="150975" u="1"/>
        <n v="177196" u="1"/>
        <n v="37160" u="1"/>
        <n v="349920" u="1"/>
        <n v="798805" u="1"/>
        <n v="2021444" u="1"/>
        <n v="111525" u="1"/>
        <n v="150471" u="1"/>
        <n v="424045" u="1"/>
        <n v="872426" u="1"/>
        <n v="2021445" u="1"/>
        <n v="2023462" u="1"/>
        <n v="119467" u="1"/>
        <n v="348912" u="1"/>
        <n v="350929" u="1"/>
        <n v="2021446" u="1"/>
        <n v="2023463" u="1"/>
        <n v="131814" u="1"/>
        <n v="2021447" u="1"/>
        <n v="2023464" u="1"/>
        <n v="119215" u="1"/>
        <n v="2021448" u="1"/>
        <n v="349417" u="1"/>
        <n v="2021449" u="1"/>
        <n v="96776" u="1"/>
        <n v="118963" u="1"/>
        <n v="149211" u="1"/>
        <n v="871420" u="1"/>
        <n v="177197" u="1"/>
        <n v="797800" u="1"/>
        <n v="2021451" u="1"/>
        <n v="390262" u="1"/>
        <n v="2021452" u="1"/>
        <n v="42644" u="1"/>
        <n v="74211" u="1"/>
        <n v="349418" u="1"/>
        <n v="2023470" u="1"/>
        <n v="150220" u="1"/>
        <n v="120350" u="1"/>
        <n v="350427" u="1"/>
        <n v="2021455" u="1"/>
        <n v="149716" u="1"/>
        <n v="2021456" u="1"/>
        <n v="116064" u="1"/>
        <n v="634426" u="1"/>
        <n v="872432" u="1"/>
        <n v="2021457" u="1"/>
        <n v="348915" u="1"/>
        <n v="2021458" u="1"/>
        <n v="2023475" u="1"/>
        <n v="148960" u="1"/>
        <n v="150977" u="1"/>
        <n v="386734" u="1"/>
        <n v="425057" u="1"/>
        <n v="2023476" u="1"/>
        <n v="119720" u="1"/>
        <n v="148708" u="1"/>
        <n v="2021460" u="1"/>
        <n v="2023477" u="1"/>
        <n v="2023478" u="1"/>
        <n v="32380" u="1"/>
        <n v="38043" u="1"/>
        <n v="119468" u="1"/>
        <n v="2021462" u="1"/>
        <n v="2023479" u="1"/>
        <n v="149969" u="1"/>
        <n v="350429" u="1"/>
        <n v="388752" u="1"/>
        <n v="872435" u="1"/>
        <n v="2023480" u="1"/>
        <n v="9223" u="1"/>
        <n v="32317" u="1"/>
        <n v="119216" u="1"/>
        <n v="871427" u="1"/>
        <n v="2023481" u="1"/>
        <n v="349421" u="1"/>
        <n v="2021465" u="1"/>
        <n v="2023482" u="1"/>
        <n v="32254" u="1"/>
        <n v="387240" u="1"/>
        <n v="633422" u="1"/>
        <n v="2021466" u="1"/>
        <n v="2023483" u="1"/>
        <n v="37728" u="1"/>
        <n v="120855" u="1"/>
        <n v="150978" u="1"/>
        <n v="350430" u="1"/>
        <n v="386736" u="1"/>
        <n v="388753" u="1"/>
        <n v="2021467" u="1"/>
        <n v="2023484" u="1"/>
        <n v="74338" u="1"/>
        <n v="120729" u="1"/>
        <n v="148709" u="1"/>
        <n v="349926" u="1"/>
        <n v="2021468" u="1"/>
        <n v="2023485" u="1"/>
        <n v="8640" u="1"/>
        <n v="74212" u="1"/>
        <n v="148457" u="1"/>
        <n v="870421" u="1"/>
        <n v="872438" u="1"/>
        <n v="2021469" u="1"/>
        <n v="2023486" u="1"/>
        <n v="8156" u="1"/>
        <n v="150222" u="1"/>
        <n v="350935" u="1"/>
        <n v="2023487" u="1"/>
        <n v="149970" u="1"/>
        <n v="2021471" u="1"/>
        <n v="2023488" u="1"/>
        <n v="9097" u="1"/>
        <n v="19963" u="1"/>
        <n v="2021472" u="1"/>
        <n v="2023489" u="1"/>
        <n v="37350" u="1"/>
        <n v="116065" u="1"/>
        <n v="149466" u="1"/>
        <n v="2021473" u="1"/>
        <n v="37287" u="1"/>
        <n v="149214" u="1"/>
        <n v="871432" u="1"/>
        <n v="2021474" u="1"/>
        <n v="2023491" u="1"/>
        <n v="350432" u="1"/>
        <n v="870424" u="1"/>
        <n v="2023492" u="1"/>
        <n v="2021476" u="1"/>
        <n v="2023493" u="1"/>
        <n v="2023494" u="1"/>
        <n v="119469" u="1"/>
        <n v="2021478" u="1"/>
        <n v="2023495" u="1"/>
        <n v="149971" u="1"/>
        <n v="2023496" u="1"/>
        <n v="8971" u="1"/>
        <n v="29796" u="1"/>
        <n v="2021480" u="1"/>
        <n v="2023497" u="1"/>
        <n v="2021481" u="1"/>
        <n v="2023498" u="1"/>
        <n v="149215" u="1"/>
        <n v="350938" u="1"/>
        <n v="2021482" u="1"/>
        <n v="42771" u="1"/>
        <n v="120856" u="1"/>
        <n v="148963" u="1"/>
        <n v="150980" u="1"/>
        <n v="2021483" u="1"/>
        <n v="2023500" u="1"/>
        <n v="74339" u="1"/>
        <n v="120730" u="1"/>
        <n v="796808" u="1"/>
        <n v="2021484" u="1"/>
        <n v="2023501" u="1"/>
        <n v="74213" u="1"/>
        <n v="634440" u="1"/>
        <n v="872446" u="1"/>
        <n v="2023502" u="1"/>
        <n v="120478" u="1"/>
        <n v="170394" u="1"/>
        <n v="633432" u="1"/>
        <n v="2021486" u="1"/>
        <n v="149972" u="1"/>
        <n v="390775" u="1"/>
        <n v="634441" u="1"/>
        <n v="2021487" u="1"/>
        <n v="2023504" u="1"/>
        <n v="149720" u="1"/>
        <n v="349931" u="1"/>
        <n v="424560" u="1"/>
        <n v="633433" u="1"/>
        <n v="2021488" u="1"/>
        <n v="2023505" u="1"/>
        <n v="349427" u="1"/>
        <n v="2021489" u="1"/>
        <n v="2023506" u="1"/>
        <n v="2021490" u="1"/>
        <n v="2023507" u="1"/>
        <n v="2021491" u="1"/>
        <n v="2023508" u="1"/>
        <n v="38170" u="1"/>
        <n v="424561" u="1"/>
        <n v="2021492" u="1"/>
        <n v="2023509" u="1"/>
        <n v="111528" u="1"/>
        <n v="148460" u="1"/>
        <n v="349428" u="1"/>
        <n v="2021493" u="1"/>
        <n v="119470" u="1"/>
        <n v="150225" u="1"/>
        <n v="871442" u="1"/>
        <n v="2021494" u="1"/>
        <n v="2023511" u="1"/>
        <n v="149973" u="1"/>
        <n v="2021495" u="1"/>
        <n v="2023512" u="1"/>
        <n v="8719" u="1"/>
        <n v="2021496" u="1"/>
        <n v="2023513" u="1"/>
        <n v="149469" u="1"/>
        <n v="349429" u="1"/>
        <n v="2021497" u="1"/>
        <n v="2023514" u="1"/>
        <n v="37792" u="1"/>
        <n v="96779" u="1"/>
        <n v="149217" u="1"/>
        <n v="350942" u="1"/>
        <n v="2021498" u="1"/>
        <n v="2023515" u="1"/>
        <n v="9176" u="1"/>
        <n v="118840" u="1"/>
        <n v="150982" u="1"/>
        <n v="872453" u="1"/>
        <n v="2021499" u="1"/>
        <n v="2023516" u="1"/>
        <n v="120731" u="1"/>
        <n v="2021500" u="1"/>
        <n v="2023517" u="1"/>
        <n v="349430" u="1"/>
        <n v="424059" u="1"/>
        <n v="870437" u="1"/>
        <n v="2021501" u="1"/>
        <n v="2023518" u="1"/>
        <n v="871446" u="1"/>
        <n v="2021502" u="1"/>
        <n v="2023519" u="1"/>
        <n v="9113" u="1"/>
        <n v="131821" u="1"/>
        <n v="149974" u="1"/>
        <n v="350439" u="1"/>
        <n v="870438" u="1"/>
        <n v="2021503" u="1"/>
        <n v="2023520" u="1"/>
        <n v="149722" u="1"/>
        <n v="800852" u="1"/>
        <n v="2021504" u="1"/>
        <n v="872456" u="1"/>
        <n v="2021505" u="1"/>
        <n v="149218" u="1"/>
        <n v="350944" u="1"/>
        <n v="871448" u="1"/>
        <n v="2021506" u="1"/>
        <n v="150983" u="1"/>
        <n v="870440" u="1"/>
        <n v="2021507" u="1"/>
        <n v="37162" u="1"/>
        <n v="871449" u="1"/>
        <n v="148462" u="1"/>
        <n v="150479" u="1"/>
        <n v="2021509" u="1"/>
        <n v="2023526" u="1"/>
        <n v="37036" u="1"/>
        <n v="111403" u="1"/>
        <n v="119471" u="1"/>
        <n v="871450" u="1"/>
        <n v="2021510" u="1"/>
        <n v="2023527" u="1"/>
        <n v="8987" u="1"/>
        <n v="350441" u="1"/>
        <n v="2021511" u="1"/>
        <n v="2023528" u="1"/>
        <n v="149723" u="1"/>
        <n v="424566" u="1"/>
        <n v="2021512" u="1"/>
        <n v="2023529" u="1"/>
        <n v="96906" u="1"/>
        <n v="349433" u="1"/>
        <n v="424062" u="1"/>
        <n v="872460" u="1"/>
        <n v="2021513" u="1"/>
        <n v="2023530" u="1"/>
        <n v="2021514" u="1"/>
        <n v="2023531" u="1"/>
        <n v="42772" u="1"/>
        <n v="150984" u="1"/>
        <n v="2021515" u="1"/>
        <n v="2023532" u="1"/>
        <n v="6281" u="1"/>
        <n v="74341" u="1"/>
        <n v="424567" u="1"/>
        <n v="2021516" u="1"/>
        <n v="2023533" u="1"/>
        <n v="148463" u="1"/>
        <n v="150480" u="1"/>
        <n v="349434" u="1"/>
        <n v="2021517" u="1"/>
        <n v="2023534" u="1"/>
        <n v="2021518" u="1"/>
        <n v="149976" u="1"/>
        <n v="2021519" u="1"/>
        <n v="2023536" u="1"/>
        <n v="149724" u="1"/>
        <n v="424568" u="1"/>
        <n v="871455" u="1"/>
        <n v="2013454" u="1"/>
        <n v="2021522" u="1"/>
        <n v="233682" u="1"/>
        <n v="350444" u="1"/>
        <n v="634459" u="1"/>
        <n v="797836" u="1"/>
        <n v="2023540" u="1"/>
        <n v="2021524" u="1"/>
        <n v="2021525" u="1"/>
        <n v="2021526" u="1"/>
        <n v="149977" u="1"/>
        <n v="870450" u="1"/>
        <n v="2021527" u="1"/>
        <n v="32318" u="1"/>
        <n v="119220" u="1"/>
        <n v="131572" u="1"/>
        <n v="149725" u="1"/>
        <n v="2021528" u="1"/>
        <n v="870451" u="1"/>
        <n v="2023546" u="1"/>
        <n v="32255" u="1"/>
        <n v="37793" u="1"/>
        <n v="118968" u="1"/>
        <n v="387256" u="1"/>
        <n v="2023547" u="1"/>
        <n v="118842" u="1"/>
        <n v="150986" u="1"/>
        <n v="2021531" u="1"/>
        <n v="2023548" u="1"/>
        <n v="74342" u="1"/>
        <n v="2021532" u="1"/>
        <n v="74216" u="1"/>
        <n v="148465" u="1"/>
        <n v="2013465" u="1"/>
        <n v="2021533" u="1"/>
        <n v="350951" u="1"/>
        <n v="633456" u="1"/>
        <n v="871462" u="1"/>
        <n v="2021534" u="1"/>
        <n v="120355" u="1"/>
        <n v="149978" u="1"/>
        <n v="870454" u="1"/>
        <n v="2021535" u="1"/>
        <n v="2023552" u="1"/>
        <n v="120229" u="1"/>
        <n v="2021536" u="1"/>
        <n v="2021537" u="1"/>
        <n v="37289" u="1"/>
        <n v="348935" u="1"/>
        <n v="633458" u="1"/>
        <n v="2021538" u="1"/>
        <n v="150987" u="1"/>
        <n v="2021539" u="1"/>
        <n v="349944" u="1"/>
        <n v="800870" u="1"/>
        <n v="2021541" u="1"/>
        <n v="119473" u="1"/>
        <n v="348936" u="1"/>
        <n v="2021542" u="1"/>
        <n v="149979" u="1"/>
        <n v="176200" u="1"/>
        <n v="872475" u="1"/>
        <n v="2021543" u="1"/>
        <n v="119221" u="1"/>
        <n v="149727" u="1"/>
        <n v="2021544" u="1"/>
        <n v="349441" u="1"/>
        <n v="634470" u="1"/>
        <n v="2021545" u="1"/>
        <n v="8940" u="1"/>
        <n v="348937" u="1"/>
        <n v="350954" u="1"/>
        <n v="633462" u="1"/>
        <n v="150988" u="1"/>
        <n v="797848" u="1"/>
        <n v="2021547" u="1"/>
        <n v="2021548" u="1"/>
        <n v="42647" u="1"/>
        <n v="118591" u="1"/>
        <n v="148467" u="1"/>
        <n v="870461" u="1"/>
        <n v="872478" u="1"/>
        <n v="150232" u="1"/>
        <n v="2021550" u="1"/>
        <n v="634473" u="1"/>
        <n v="799867" u="1"/>
        <n v="149728" u="1"/>
        <n v="424576" u="1"/>
        <n v="2013484" u="1"/>
        <n v="349443" u="1"/>
        <n v="799868" u="1"/>
        <n v="350956" u="1"/>
        <n v="871472" u="1"/>
        <n v="150989" u="1"/>
        <n v="872481" u="1"/>
        <n v="2021555" u="1"/>
        <n v="633467" u="1"/>
        <n v="148468" u="1"/>
        <n v="349444" u="1"/>
        <n v="424073" u="1"/>
        <n v="634476" u="1"/>
        <n v="870465" u="1"/>
        <n v="2021557" u="1"/>
        <n v="170403" u="1"/>
        <n v="796845" u="1"/>
        <n v="2021558" u="1"/>
        <n v="2021559" u="1"/>
        <n v="424578" u="1"/>
        <n v="2021560" u="1"/>
        <n v="2023577" u="1"/>
        <n v="349445" u="1"/>
        <n v="634478" u="1"/>
        <n v="872484" u="1"/>
        <n v="2021561" u="1"/>
        <n v="37794" u="1"/>
        <n v="348941" u="1"/>
        <n v="2021562" u="1"/>
        <n v="150990" u="1"/>
        <n v="870468" u="1"/>
        <n v="2021563" u="1"/>
        <n v="120735" u="1"/>
        <n v="2021564" u="1"/>
        <n v="2023581" u="1"/>
        <n v="872486" u="1"/>
        <n v="2021565" u="1"/>
        <n v="2023582" u="1"/>
        <n v="348942" u="1"/>
        <n v="350959" u="1"/>
        <n v="387265" u="1"/>
        <n v="871478" u="1"/>
        <n v="2023583" u="1"/>
        <n v="149982" u="1"/>
        <n v="2021567" u="1"/>
        <n v="2023584" u="1"/>
        <n v="633473" u="1"/>
        <n v="2021568" u="1"/>
        <n v="2023585" u="1"/>
        <n v="2021569" u="1"/>
        <n v="37290" u="1"/>
        <n v="348943" u="1"/>
        <n v="796851" u="1"/>
        <n v="800885" u="1"/>
        <n v="2021570" u="1"/>
        <n v="2021571" u="1"/>
        <n v="424581" u="1"/>
        <n v="2013504" u="1"/>
        <n v="2021572" u="1"/>
        <n v="111533" u="1"/>
        <n v="148470" u="1"/>
        <n v="872490" u="1"/>
        <n v="2021573" u="1"/>
        <n v="119475" u="1"/>
        <n v="170405" u="1"/>
        <n v="350961" u="1"/>
        <n v="633476" u="1"/>
        <n v="796853" u="1"/>
        <n v="2021574" u="1"/>
        <n v="870474" u="1"/>
        <n v="2013507" u="1"/>
        <n v="2021575" u="1"/>
        <n v="131578" u="1"/>
        <n v="349953" u="1"/>
        <n v="633477" u="1"/>
        <n v="869466" u="1"/>
        <n v="871483" u="1"/>
        <n v="2021576" u="1"/>
        <n v="2021577" u="1"/>
        <n v="118971" u="1"/>
        <n v="796855" u="1"/>
        <n v="2021578" u="1"/>
        <n v="2023595" u="1"/>
        <n v="120862" u="1"/>
        <n v="634487" u="1"/>
        <n v="2021579" u="1"/>
        <n v="148723" u="1"/>
        <n v="424583" u="1"/>
        <n v="633479" u="1"/>
        <n v="798873" u="1"/>
        <n v="871485" u="1"/>
        <n v="2021580" u="1"/>
        <n v="74219" u="1"/>
        <n v="148471" u="1"/>
        <n v="870477" u="1"/>
        <n v="2021581" u="1"/>
        <n v="120484" u="1"/>
        <n v="150236" u="1"/>
        <n v="350963" u="1"/>
        <n v="2021582" u="1"/>
        <n v="42522" u="1"/>
        <n v="147967" u="1"/>
        <n v="149984" u="1"/>
        <n v="801900" u="1"/>
        <n v="870478" u="1"/>
        <n v="2021583" u="1"/>
        <n v="2023600" u="1"/>
        <n v="120232" u="1"/>
        <n v="2021584" u="1"/>
        <n v="8830" u="1"/>
        <n v="149480" u="1"/>
        <n v="870479" u="1"/>
        <n v="2021585" u="1"/>
        <n v="2023602" u="1"/>
        <n v="348947" u="1"/>
        <n v="798876" u="1"/>
        <n v="871488" u="1"/>
        <n v="2021586" u="1"/>
        <n v="2021587" u="1"/>
        <n v="2023604" u="1"/>
        <n v="148724" u="1"/>
        <n v="2021588" u="1"/>
        <n v="2023606" u="1"/>
        <n v="119476" u="1"/>
        <n v="350965" u="1"/>
        <n v="2021590" u="1"/>
        <n v="131832" u="1"/>
        <n v="2021591" u="1"/>
        <n v="32319" u="1"/>
        <n v="119224" u="1"/>
        <n v="424586" u="1"/>
        <n v="798879" u="1"/>
        <n v="2021592" u="1"/>
        <n v="870483" u="1"/>
        <n v="872500" u="1"/>
        <n v="2021593" u="1"/>
        <n v="6171" u="1"/>
        <n v="8188" u="1"/>
        <n v="32256" u="1"/>
        <n v="350966" u="1"/>
        <n v="871492" u="1"/>
        <n v="2013526" u="1"/>
        <n v="2021595" u="1"/>
        <n v="2023612" u="1"/>
        <n v="9161" u="1"/>
        <n v="120737" u="1"/>
        <n v="424587" u="1"/>
        <n v="2023613" u="1"/>
        <n v="8641" u="1"/>
        <n v="74220" u="1"/>
        <n v="148473" u="1"/>
        <n v="150490" u="1"/>
        <n v="870485" u="1"/>
        <n v="2021597" u="1"/>
        <n v="350967" u="1"/>
        <n v="2021598" u="1"/>
        <n v="149986" u="1"/>
        <n v="350463" u="1"/>
        <n v="634497" u="1"/>
        <n v="19965" u="1"/>
        <n v="798883" u="1"/>
        <n v="2021600" u="1"/>
        <n v="2021601" u="1"/>
        <n v="2023618" u="1"/>
        <n v="350968" u="1"/>
        <n v="869479" u="1"/>
        <n v="2021602" u="1"/>
        <n v="148978" u="1"/>
        <n v="150995" u="1"/>
        <n v="350464" u="1"/>
        <n v="634499" u="1"/>
        <n v="870488" u="1"/>
        <n v="2021603" u="1"/>
        <n v="871497" u="1"/>
        <n v="2021604" u="1"/>
        <n v="148474" u="1"/>
        <n v="2021605" u="1"/>
        <n v="19776" u="1"/>
        <n v="111409" u="1"/>
        <n v="119477" u="1"/>
        <n v="2021606" u="1"/>
        <n v="2023623" u="1"/>
        <n v="119351" u="1"/>
        <n v="870490" u="1"/>
        <n v="2021607" u="1"/>
        <n v="2023624" u="1"/>
        <n v="149735" u="1"/>
        <n v="871499" u="1"/>
        <n v="2021608" u="1"/>
        <n v="2023625" u="1"/>
        <n v="349457" u="1"/>
        <n v="2021609" u="1"/>
        <n v="2023626" u="1"/>
        <n v="233945" u="1"/>
        <n v="798888" u="1"/>
        <n v="2021610" u="1"/>
        <n v="2023627" u="1"/>
        <n v="42775" u="1"/>
        <n v="120864" u="1"/>
        <n v="150996" u="1"/>
        <n v="74347" u="1"/>
        <n v="120738" u="1"/>
        <n v="148727" u="1"/>
        <n v="424591" u="1"/>
        <n v="2021612" u="1"/>
        <n v="148475" u="1"/>
        <n v="2023630" u="1"/>
        <n v="120486" u="1"/>
        <n v="350971" u="1"/>
        <n v="120360" u="1"/>
        <n v="149988" u="1"/>
        <n v="870494" u="1"/>
        <n v="2023632" u="1"/>
        <n v="633497" u="1"/>
        <n v="2023633" u="1"/>
        <n v="349459" u="1"/>
        <n v="870495" u="1"/>
        <n v="2021617" u="1"/>
        <n v="233946" u="1"/>
        <n v="2023636" u="1"/>
        <n v="115696" u="1"/>
        <n v="800910" u="1"/>
        <n v="2021620" u="1"/>
        <n v="2021621" u="1"/>
        <n v="149989" u="1"/>
        <n v="2021623" u="1"/>
        <n v="2021624" u="1"/>
        <n v="2023641" u="1"/>
        <n v="119100" u="1"/>
        <n v="149485" u="1"/>
        <n v="349461" u="1"/>
        <n v="795870" u="1"/>
        <n v="870499" u="1"/>
        <n v="2023642" u="1"/>
        <n v="37796" u="1"/>
        <n v="348957" u="1"/>
        <n v="350974" u="1"/>
        <n v="796879" u="1"/>
        <n v="2023643" u="1"/>
        <n v="9177" u="1"/>
        <n v="388793" u="1"/>
        <n v="2021627" u="1"/>
        <n v="2023644" u="1"/>
        <n v="120739" u="1"/>
        <n v="148729" u="1"/>
        <n v="2021628" u="1"/>
        <n v="2023645" u="1"/>
        <n v="118596" u="1"/>
        <n v="150494" u="1"/>
        <n v="2023646" u="1"/>
        <n v="2021630" u="1"/>
        <n v="9114" u="1"/>
        <n v="872519" u="1"/>
        <n v="2021631" u="1"/>
        <n v="2023648" u="1"/>
        <n v="871511" u="1"/>
        <n v="2021632" u="1"/>
        <n v="120109" u="1"/>
        <n v="149486" u="1"/>
        <n v="349463" u="1"/>
        <n v="2021633" u="1"/>
        <n v="233948" u="1"/>
        <n v="633506" u="1"/>
        <n v="2021634" u="1"/>
        <n v="2023651" u="1"/>
        <n v="870504" u="1"/>
        <n v="2021635" u="1"/>
        <n v="37166" u="1"/>
        <n v="37103" u="1"/>
        <n v="83299" u="1"/>
        <n v="424093" u="1"/>
        <n v="799910" u="1"/>
        <n v="872522" u="1"/>
        <n v="150243" u="1"/>
        <n v="350977" u="1"/>
        <n v="119353" u="1"/>
        <n v="149991" u="1"/>
        <n v="870506" u="1"/>
        <n v="119101" u="1"/>
        <n v="349465" u="1"/>
        <n v="870507" u="1"/>
        <n v="872524" u="1"/>
        <n v="2021641" u="1"/>
        <n v="149235" u="1"/>
        <n v="2023659" u="1"/>
        <n v="118849" u="1"/>
        <n v="2021643" u="1"/>
        <n v="2023660" u="1"/>
        <n v="42713" u="1"/>
        <n v="148731" u="1"/>
        <n v="384259" u="1"/>
        <n v="2021644" u="1"/>
        <n v="148479" u="1"/>
        <n v="150496" u="1"/>
        <n v="797897" u="1"/>
        <n v="870509" u="1"/>
        <n v="2021645" u="1"/>
        <n v="2021646" u="1"/>
        <n v="2023663" u="1"/>
        <n v="8862" u="1"/>
        <n v="42524" u="1"/>
        <n v="2021647" u="1"/>
        <n v="2023664" u="1"/>
        <n v="42461" u="1"/>
        <n v="2021648" u="1"/>
        <n v="349467" u="1"/>
        <n v="870511" u="1"/>
        <n v="2021649" u="1"/>
        <n v="2023666" u="1"/>
        <n v="149236" u="1"/>
        <n v="233950" u="1"/>
        <n v="2021650" u="1"/>
        <n v="350476" u="1"/>
        <n v="148732" u="1"/>
        <n v="2023669" u="1"/>
        <n v="148480" u="1"/>
        <n v="2023671" u="1"/>
        <n v="149993" u="1"/>
        <n v="795885" u="1"/>
        <n v="870514" u="1"/>
        <n v="149741" u="1"/>
        <n v="798911" u="1"/>
        <n v="2021656" u="1"/>
        <n v="2021657" u="1"/>
        <n v="37797" u="1"/>
        <n v="2023675" u="1"/>
        <n v="2021659" u="1"/>
        <n v="120741" u="1"/>
        <n v="2021660" u="1"/>
        <n v="349470" u="1"/>
        <n v="2021661" u="1"/>
        <n v="9130" u="1"/>
        <n v="2021662" u="1"/>
        <n v="149994" u="1"/>
        <n v="176215" u="1"/>
        <n v="634529" u="1"/>
        <n v="870518" u="1"/>
        <n v="2021663" u="1"/>
        <n v="131589" u="1"/>
        <n v="390315" u="1"/>
        <n v="871527" u="1"/>
        <n v="2021664" u="1"/>
        <n v="37356" u="1"/>
        <n v="149490" u="1"/>
        <n v="634530" u="1"/>
        <n v="2021665" u="1"/>
        <n v="2023682" u="1"/>
        <n v="796899" u="1"/>
        <n v="798916" u="1"/>
        <n v="2021666" u="1"/>
        <n v="634531" u="1"/>
        <n v="870520" u="1"/>
        <n v="872537" u="1"/>
        <n v="2021667" u="1"/>
        <n v="19840" u="1"/>
        <n v="633523" u="1"/>
        <n v="2021668" u="1"/>
        <n v="634532" u="1"/>
        <n v="2021669" u="1"/>
        <n v="19777" u="1"/>
        <n v="148230" u="1"/>
        <n v="389308" u="1"/>
        <n v="2023687" u="1"/>
        <n v="111287" u="1"/>
        <n v="149995" u="1"/>
        <n v="2023688" u="1"/>
        <n v="19714" u="1"/>
        <n v="2021672" u="1"/>
        <n v="2023689" u="1"/>
        <n v="2021673" u="1"/>
        <n v="233953" u="1"/>
        <n v="118851" u="1"/>
        <n v="120868" u="1"/>
        <n v="872541" u="1"/>
        <n v="42714" u="1"/>
        <n v="120742" u="1"/>
        <n v="148735" u="1"/>
        <n v="869516" u="1"/>
        <n v="74225" u="1"/>
        <n v="870525" u="1"/>
        <n v="150248" u="1"/>
        <n v="2021678" u="1"/>
        <n v="2023695" u="1"/>
        <n v="42525" u="1"/>
        <n v="118347" u="1"/>
        <n v="149996" u="1"/>
        <n v="388806" u="1"/>
        <n v="2021679" u="1"/>
        <n v="2023697" u="1"/>
        <n v="284931" u="1"/>
        <n v="349475" u="1"/>
        <n v="634538" u="1"/>
        <n v="2023698" u="1"/>
        <n v="633530" u="1"/>
        <n v="350484" u="1"/>
        <n v="870528" u="1"/>
        <n v="872545" u="1"/>
        <n v="2021683" u="1"/>
        <n v="2021684" u="1"/>
        <n v="2023701" u="1"/>
        <n v="349476" u="1"/>
        <n v="38050" u="1"/>
        <n v="2021686" u="1"/>
        <n v="2023703" u="1"/>
        <n v="386791" u="1"/>
        <n v="870530" u="1"/>
        <n v="2023704" u="1"/>
        <n v="119230" u="1"/>
        <n v="2021688" u="1"/>
        <n v="2023705" u="1"/>
        <n v="634542" u="1"/>
        <n v="2021689" u="1"/>
        <n v="2023706" u="1"/>
        <n v="350990" u="1"/>
        <n v="2021690" u="1"/>
        <n v="2023707" u="1"/>
        <n v="37735" u="1"/>
        <n v="350486" u="1"/>
        <n v="2021691" u="1"/>
        <n v="2023708" u="1"/>
        <n v="118726" u="1"/>
        <n v="148737" u="1"/>
        <n v="2021692" u="1"/>
        <n v="74226" u="1"/>
        <n v="118600" u="1"/>
        <n v="120617" u="1"/>
        <n v="349478" u="1"/>
        <n v="634544" u="1"/>
        <n v="2021693" u="1"/>
        <n v="148233" u="1"/>
        <n v="796913" u="1"/>
        <n v="2021694" u="1"/>
        <n v="120365" u="1"/>
        <n v="2021695" u="1"/>
        <n v="2021696" u="1"/>
        <n v="149494" u="1"/>
        <n v="349479" u="1"/>
        <n v="389819" u="1"/>
        <n v="870535" u="1"/>
        <n v="2021697" u="1"/>
        <n v="37231" u="1"/>
        <n v="350488" u="1"/>
        <n v="388811" u="1"/>
        <n v="634547" u="1"/>
        <n v="870536" u="1"/>
        <n v="2023717" u="1"/>
        <n v="284936" u="1"/>
        <n v="870537" u="1"/>
        <n v="2021701" u="1"/>
        <n v="150251" u="1"/>
        <n v="350993" u="1"/>
        <n v="2021702" u="1"/>
        <n v="6069" u="1"/>
        <n v="147982" u="1"/>
        <n v="2023721" u="1"/>
        <n v="149495" u="1"/>
        <n v="387804" u="1"/>
        <n v="870539" u="1"/>
        <n v="233957" u="1"/>
        <n v="869531" u="1"/>
        <n v="2021706" u="1"/>
        <n v="151008" u="1"/>
        <n v="350490" u="1"/>
        <n v="870540" u="1"/>
        <n v="2021707" u="1"/>
        <n v="42715" u="1"/>
        <n v="118727" u="1"/>
        <n v="120744" u="1"/>
        <n v="2021708" u="1"/>
        <n v="42652" u="1"/>
        <n v="148487" u="1"/>
        <n v="870541" u="1"/>
        <n v="2021709" u="1"/>
        <n v="8374" u="1"/>
        <n v="2021710" u="1"/>
        <n v="120366" u="1"/>
        <n v="150000" u="1"/>
        <n v="634553" u="1"/>
        <n v="799947" u="1"/>
        <n v="870542" u="1"/>
        <n v="2021711" u="1"/>
        <n v="2023728" u="1"/>
        <n v="2023729" u="1"/>
        <n v="149496" u="1"/>
        <n v="284939" u="1"/>
        <n v="870543" u="1"/>
        <n v="2021713" u="1"/>
        <n v="2023730" u="1"/>
        <n v="2021714" u="1"/>
        <n v="2023731" u="1"/>
        <n v="388815" u="1"/>
        <n v="799949" u="1"/>
        <n v="870544" u="1"/>
        <n v="2021715" u="1"/>
        <n v="2023732" u="1"/>
        <n v="2021716" u="1"/>
        <n v="2023733" u="1"/>
        <n v="870545" u="1"/>
        <n v="2021717" u="1"/>
        <n v="148236" u="1"/>
        <n v="871554" u="1"/>
        <n v="2021718" u="1"/>
        <n v="2023735" u="1"/>
        <n v="150001" u="1"/>
        <n v="634557" u="1"/>
        <n v="2021719" u="1"/>
        <n v="37925" u="1"/>
        <n v="2021720" u="1"/>
        <n v="387808" u="1"/>
        <n v="634558" u="1"/>
        <n v="799952" u="1"/>
        <n v="2021721" u="1"/>
        <n v="2025755" u="1"/>
        <n v="120997" u="1"/>
        <n v="149245" u="1"/>
        <n v="634559" u="1"/>
        <n v="799953" u="1"/>
        <n v="801970" u="1"/>
        <n v="2021723" u="1"/>
        <n v="2025757" u="1"/>
        <n v="120745" u="1"/>
        <n v="150758" u="1"/>
        <n v="2021724" u="1"/>
        <n v="2023741" u="1"/>
        <n v="2025758" u="1"/>
        <n v="8642" u="1"/>
        <n v="74228" u="1"/>
        <n v="118602" u="1"/>
        <n v="148489" u="1"/>
        <n v="634560" u="1"/>
        <n v="872566" u="1"/>
        <n v="2023742" u="1"/>
        <n v="120493" u="1"/>
        <n v="148237" u="1"/>
        <n v="2025760" u="1"/>
        <n v="350495" u="1"/>
        <n v="797938" u="1"/>
        <n v="2021727" u="1"/>
        <n v="871559" u="1"/>
        <n v="2021728" u="1"/>
        <n v="349487" u="1"/>
        <n v="634562" u="1"/>
        <n v="2021729" u="1"/>
        <n v="387306" u="1"/>
        <n v="871560" u="1"/>
        <n v="2021730" u="1"/>
        <n v="350496" u="1"/>
        <n v="2021731" u="1"/>
        <n v="9036" u="1"/>
        <n v="2021732" u="1"/>
        <n v="2023749" u="1"/>
        <n v="14567" u="1"/>
        <n v="349488" u="1"/>
        <n v="389828" u="1"/>
        <n v="797941" u="1"/>
        <n v="870553" u="1"/>
        <n v="872570" u="1"/>
        <n v="2021733" u="1"/>
        <n v="2023750" u="1"/>
        <n v="19778" u="1"/>
        <n v="170425" u="1"/>
        <n v="2021734" u="1"/>
        <n v="119359" u="1"/>
        <n v="634565" u="1"/>
        <n v="797942" u="1"/>
        <n v="2021735" u="1"/>
        <n v="2023752" u="1"/>
        <n v="8973" u="1"/>
        <n v="2021736" u="1"/>
        <n v="2023753" u="1"/>
        <n v="149499" u="1"/>
        <n v="801977" u="1"/>
        <n v="2021737" u="1"/>
        <n v="387308" u="1"/>
        <n v="389325" u="1"/>
        <n v="2021738" u="1"/>
        <n v="42779" u="1"/>
        <n v="120872" u="1"/>
        <n v="797944" u="1"/>
        <n v="2021739" u="1"/>
        <n v="42716" u="1"/>
        <n v="120746" u="1"/>
        <n v="871565" u="1"/>
        <n v="2021740" u="1"/>
        <n v="118603" u="1"/>
        <n v="120620" u="1"/>
        <n v="148491" u="1"/>
        <n v="2021741" u="1"/>
        <n v="869549" u="1"/>
        <n v="2021742" u="1"/>
        <n v="2023759" u="1"/>
        <n v="801980" u="1"/>
        <n v="872575" u="1"/>
        <n v="2021743" u="1"/>
        <n v="8847" u="1"/>
        <n v="42464" u="1"/>
        <n v="871567" u="1"/>
        <n v="2021744" u="1"/>
        <n v="42401" u="1"/>
        <n v="870559" u="1"/>
        <n v="871568" u="1"/>
        <n v="2021746" u="1"/>
        <n v="870560" u="1"/>
        <n v="2021747" u="1"/>
        <n v="388319" u="1"/>
        <n v="871569" u="1"/>
        <n v="83306" u="1"/>
        <n v="111544" u="1"/>
        <n v="119612" u="1"/>
        <n v="148492" u="1"/>
        <n v="349492" u="1"/>
        <n v="387815" u="1"/>
        <n v="797949" u="1"/>
        <n v="801983" u="1"/>
        <n v="2021749" u="1"/>
        <n v="2023766" u="1"/>
        <n v="796941" u="1"/>
        <n v="2021750" u="1"/>
        <n v="634573" u="1"/>
        <n v="2021751" u="1"/>
        <n v="8721" u="1"/>
        <n v="387816" u="1"/>
        <n v="797951" u="1"/>
        <n v="2021753" u="1"/>
        <n v="37800" u="1"/>
        <n v="118982" u="1"/>
        <n v="120999" u="1"/>
        <n v="2021754" u="1"/>
        <n v="2023771" u="1"/>
        <n v="171184" u="1"/>
        <n v="801986" u="1"/>
        <n v="870564" u="1"/>
        <n v="2021755" u="1"/>
        <n v="118730" u="1"/>
        <n v="800978" u="1"/>
        <n v="2021756" u="1"/>
        <n v="284950" u="1"/>
        <n v="349494" u="1"/>
        <n v="387817" u="1"/>
        <n v="634576" u="1"/>
        <n v="795936" u="1"/>
        <n v="2021757" u="1"/>
        <n v="120495" u="1"/>
        <n v="798962" u="1"/>
        <n v="869557" u="1"/>
        <n v="2021758" u="1"/>
        <n v="9115" u="1"/>
        <n v="872583" u="1"/>
        <n v="2021759" u="1"/>
        <n v="2023776" u="1"/>
        <n v="388322" u="1"/>
        <n v="798963" u="1"/>
        <n v="634578" u="1"/>
        <n v="801989" u="1"/>
        <n v="37296" u="1"/>
        <n v="869559" u="1"/>
        <n v="9052" u="1"/>
        <n v="148998" u="1"/>
        <n v="634579" u="1"/>
        <n v="8532" u="1"/>
        <n v="797957" u="1"/>
        <n v="872586" u="1"/>
        <n v="111419" u="1"/>
        <n v="2023783" u="1"/>
        <n v="119361" u="1"/>
        <n v="150007" u="1"/>
        <n v="350505" u="1"/>
        <n v="797958" u="1"/>
        <n v="870570" u="1"/>
        <n v="2023784" u="1"/>
        <n v="97048" u="1"/>
        <n v="424630" u="1"/>
        <n v="2023785" u="1"/>
        <n v="149503" u="1"/>
        <n v="634582" u="1"/>
        <n v="795942" u="1"/>
        <n v="797959" u="1"/>
        <n v="118983" u="1"/>
        <n v="121000" u="1"/>
        <n v="869563" u="1"/>
        <n v="8926" u="1"/>
        <n v="42780" u="1"/>
        <n v="634583" u="1"/>
        <n v="118731" u="1"/>
        <n v="120748" u="1"/>
        <n v="148495" u="1"/>
        <n v="150512" u="1"/>
        <n v="872590" u="1"/>
        <n v="389334" u="1"/>
        <n v="2023791" u="1"/>
        <n v="8863" u="1"/>
        <n v="150008" u="1"/>
        <n v="149756" u="1"/>
        <n v="388326" u="1"/>
        <n v="2023793" u="1"/>
        <n v="42402" u="1"/>
        <n v="634586" u="1"/>
        <n v="797963" u="1"/>
        <n v="2023794" u="1"/>
        <n v="9320" u="1"/>
        <n v="2023795" u="1"/>
        <n v="2023796" u="1"/>
        <n v="150765" u="1"/>
        <n v="2023797" u="1"/>
        <n v="111546" u="1"/>
        <n v="870577" u="1"/>
        <n v="2023798" u="1"/>
        <n v="38053" u="1"/>
        <n v="119488" u="1"/>
        <n v="798974" u="1"/>
        <n v="2023799" u="1"/>
        <n v="2023800" u="1"/>
        <n v="8217" u="1"/>
        <n v="32322" u="1"/>
        <n v="800992" u="1"/>
        <n v="119110" u="1"/>
        <n v="872596" u="1"/>
        <n v="114950" u="1"/>
        <n v="118984" u="1"/>
        <n v="2023803" u="1"/>
        <n v="797968" u="1"/>
        <n v="872597" u="1"/>
        <n v="2023804" u="1"/>
        <n v="2023805" u="1"/>
        <n v="74232" u="1"/>
        <n v="150514" u="1"/>
        <n v="349502" u="1"/>
        <n v="387825" u="1"/>
        <n v="2023806" u="1"/>
        <n v="2023807" u="1"/>
        <n v="797970" u="1"/>
        <n v="868565" u="1"/>
        <n v="870582" u="1"/>
        <n v="872599" u="1"/>
        <n v="2023808" u="1"/>
        <n v="19968" u="1"/>
        <n v="118228" u="1"/>
        <n v="2023809" u="1"/>
        <n v="870583" u="1"/>
        <n v="2023810" u="1"/>
        <n v="634595" u="1"/>
        <n v="19842" u="1"/>
        <n v="119741" u="1"/>
        <n v="2023813" u="1"/>
        <n v="83309" u="1"/>
        <n v="870585" u="1"/>
        <n v="2023814" u="1"/>
        <n v="2023815" u="1"/>
        <n v="36982" u="1"/>
        <n v="147994" u="1"/>
        <n v="870586" u="1"/>
        <n v="872603" u="1"/>
        <n v="2023816" u="1"/>
        <n v="796966" u="1"/>
        <n v="2023817" u="1"/>
        <n v="387828" u="1"/>
        <n v="389845" u="1"/>
        <n v="634598" u="1"/>
        <n v="8942" u="1"/>
        <n v="42781" u="1"/>
        <n v="118859" u="1"/>
        <n v="350514" u="1"/>
        <n v="2023820" u="1"/>
        <n v="118733" u="1"/>
        <n v="74233" u="1"/>
        <n v="118607" u="1"/>
        <n v="148499" u="1"/>
        <n v="387829" u="1"/>
        <n v="870589" u="1"/>
        <n v="872606" u="1"/>
        <n v="150264" u="1"/>
        <n v="798986" u="1"/>
        <n v="67930" u="1"/>
        <n v="118229" u="1"/>
        <n v="801004" u="1"/>
        <n v="42403" u="1"/>
        <n v="870591" u="1"/>
        <n v="872608" u="1"/>
      </sharedItems>
    </cacheField>
    <cacheField name="Serie CTe" numFmtId="0">
      <sharedItems containsNonDate="0" containsString="0" containsBlank="1" containsNumber="1" containsInteger="1" minValue="0" maxValue="111" count="9">
        <m/>
        <n v="0" u="1"/>
        <n v="2" u="1"/>
        <n v="99" u="1"/>
        <n v="103" u="1"/>
        <n v="111" u="1"/>
        <n v="21" u="1"/>
        <n v="1" u="1"/>
        <n v="101" u="1"/>
      </sharedItems>
    </cacheField>
    <cacheField name="Data Emissao CTe" numFmtId="0">
      <sharedItems containsNonDate="0" containsDate="1" containsString="0" containsBlank="1" minDate="2020-05-14T00:00:00" maxDate="2020-11-04T00:00:00" count="134">
        <m/>
        <d v="2020-06-24T00:00:00" u="1"/>
        <d v="2020-08-15T00:00:00" u="1"/>
        <d v="2020-10-06T00:00:00" u="1"/>
        <d v="2020-07-29T00:00:00" u="1"/>
        <d v="2020-09-20T00:00:00" u="1"/>
        <d v="2020-07-03T00:00:00" u="1"/>
        <d v="2020-10-25T00:00:00" u="1"/>
        <d v="2020-08-08T00:00:00" u="1"/>
        <d v="2020-07-22T00:00:00" u="1"/>
        <d v="2020-09-13T00:00:00" u="1"/>
        <d v="2020-08-27T00:00:00" u="1"/>
        <d v="2020-10-18T00:00:00" u="1"/>
        <d v="2020-08-01T00:00:00" u="1"/>
        <d v="2020-07-15T00:00:00" u="1"/>
        <d v="2020-09-06T00:00:00" u="1"/>
        <d v="2020-08-20T00:00:00" u="1"/>
        <d v="2020-10-11T00:00:00" u="1"/>
        <d v="2020-09-25T00:00:00" u="1"/>
        <d v="2020-07-08T00:00:00" u="1"/>
        <d v="2020-10-30T00:00:00" u="1"/>
        <d v="2020-08-13T00:00:00" u="1"/>
        <d v="2020-10-04T00:00:00" u="1"/>
        <d v="2020-07-27T00:00:00" u="1"/>
        <d v="2020-09-18T00:00:00" u="1"/>
        <d v="2020-07-01T00:00:00" u="1"/>
        <d v="2020-10-23T00:00:00" u="1"/>
        <d v="2020-06-15T00:00:00" u="1"/>
        <d v="2020-08-06T00:00:00" u="1"/>
        <d v="2020-05-29T00:00:00" u="1"/>
        <d v="2020-07-20T00:00:00" u="1"/>
        <d v="2020-09-11T00:00:00" u="1"/>
        <d v="2020-11-02T00:00:00" u="1"/>
        <d v="2020-08-25T00:00:00" u="1"/>
        <d v="2020-10-16T00:00:00" u="1"/>
        <d v="2020-09-30T00:00:00" u="1"/>
        <d v="2020-07-13T00:00:00" u="1"/>
        <d v="2020-09-04T00:00:00" u="1"/>
        <d v="2020-06-27T00:00:00" u="1"/>
        <d v="2020-08-18T00:00:00" u="1"/>
        <d v="2020-10-09T00:00:00" u="1"/>
        <d v="2020-09-23T00:00:00" u="1"/>
        <d v="2020-10-28T00:00:00" u="1"/>
        <d v="2020-08-11T00:00:00" u="1"/>
        <d v="2020-10-02T00:00:00" u="1"/>
        <d v="2020-07-25T00:00:00" u="1"/>
        <d v="2020-09-16T00:00:00" u="1"/>
        <d v="2020-08-30T00:00:00" u="1"/>
        <d v="2020-10-21T00:00:00" u="1"/>
        <d v="2020-08-04T00:00:00" u="1"/>
        <d v="2020-07-18T00:00:00" u="1"/>
        <d v="2020-09-09T00:00:00" u="1"/>
        <d v="2020-08-23T00:00:00" u="1"/>
        <d v="2020-10-14T00:00:00" u="1"/>
        <d v="2020-06-06T00:00:00" u="1"/>
        <d v="2020-09-28T00:00:00" u="1"/>
        <d v="2020-05-20T00:00:00" u="1"/>
        <d v="2020-07-11T00:00:00" u="1"/>
        <d v="2020-09-02T00:00:00" u="1"/>
        <d v="2020-08-16T00:00:00" u="1"/>
        <d v="2020-10-07T00:00:00" u="1"/>
        <d v="2020-07-30T00:00:00" u="1"/>
        <d v="2020-09-21T00:00:00" u="1"/>
        <d v="2020-10-26T00:00:00" u="1"/>
        <d v="2020-06-18T00:00:00" u="1"/>
        <d v="2020-08-09T00:00:00" u="1"/>
        <d v="2020-07-23T00:00:00" u="1"/>
        <d v="2020-09-14T00:00:00" u="1"/>
        <d v="2020-08-28T00:00:00" u="1"/>
        <d v="2020-10-19T00:00:00" u="1"/>
        <d v="2020-08-02T00:00:00" u="1"/>
        <d v="2020-07-16T00:00:00" u="1"/>
        <d v="2020-09-07T00:00:00" u="1"/>
        <d v="2020-06-30T00:00:00" u="1"/>
        <d v="2020-08-21T00:00:00" u="1"/>
        <d v="2020-10-12T00:00:00" u="1"/>
        <d v="2020-09-26T00:00:00" u="1"/>
        <d v="2020-10-31T00:00:00" u="1"/>
        <d v="2020-08-14T00:00:00" u="1"/>
        <d v="2020-10-05T00:00:00" u="1"/>
        <d v="2020-07-28T00:00:00" u="1"/>
        <d v="2020-09-19T00:00:00" u="1"/>
        <d v="2020-07-02T00:00:00" u="1"/>
        <d v="2020-10-24T00:00:00" u="1"/>
        <d v="2020-08-07T00:00:00" u="1"/>
        <d v="2020-07-21T00:00:00" u="1"/>
        <d v="2020-09-12T00:00:00" u="1"/>
        <d v="2020-11-03T00:00:00" u="1"/>
        <d v="2020-08-26T00:00:00" u="1"/>
        <d v="2020-10-17T00:00:00" u="1"/>
        <d v="2020-07-14T00:00:00" u="1"/>
        <d v="2020-09-05T00:00:00" u="1"/>
        <d v="2020-08-19T00:00:00" u="1"/>
        <d v="2020-10-10T00:00:00" u="1"/>
        <d v="2020-09-24T00:00:00" u="1"/>
        <d v="2020-07-07T00:00:00" u="1"/>
        <d v="2020-10-29T00:00:00" u="1"/>
        <d v="2020-08-12T00:00:00" u="1"/>
        <d v="2020-10-03T00:00:00" u="1"/>
        <d v="2020-07-26T00:00:00" u="1"/>
        <d v="2020-09-17T00:00:00" u="1"/>
        <d v="2020-08-31T00:00:00" u="1"/>
        <d v="2020-10-22T00:00:00" u="1"/>
        <d v="2020-08-05T00:00:00" u="1"/>
        <d v="2020-07-19T00:00:00" u="1"/>
        <d v="2020-09-10T00:00:00" u="1"/>
        <d v="2020-11-01T00:00:00" u="1"/>
        <d v="2020-08-24T00:00:00" u="1"/>
        <d v="2020-10-15T00:00:00" u="1"/>
        <d v="2020-09-29T00:00:00" u="1"/>
        <d v="2020-09-03T00:00:00" u="1"/>
        <d v="2020-06-26T00:00:00" u="1"/>
        <d v="2020-08-17T00:00:00" u="1"/>
        <d v="2020-10-08T00:00:00" u="1"/>
        <d v="2020-07-31T00:00:00" u="1"/>
        <d v="2020-09-22T00:00:00" u="1"/>
        <d v="2020-05-14T00:00:00" u="1"/>
        <d v="2020-10-27T00:00:00" u="1"/>
        <d v="2020-08-10T00:00:00" u="1"/>
        <d v="2020-10-01T00:00:00" u="1"/>
        <d v="2020-07-24T00:00:00" u="1"/>
        <d v="2020-09-15T00:00:00" u="1"/>
        <d v="2020-08-29T00:00:00" u="1"/>
        <d v="2020-10-20T00:00:00" u="1"/>
        <d v="2020-06-12T00:00:00" u="1"/>
        <d v="2020-08-03T00:00:00" u="1"/>
        <d v="2020-07-17T00:00:00" u="1"/>
        <d v="2020-09-08T00:00:00" u="1"/>
        <d v="2020-08-22T00:00:00" u="1"/>
        <d v="2020-10-13T00:00:00" u="1"/>
        <d v="2020-06-05T00:00:00" u="1"/>
        <d v="2020-09-27T00:00:00" u="1"/>
        <d v="2020-07-10T00:00:00" u="1"/>
        <d v="2020-09-01T00:00:00" u="1"/>
      </sharedItems>
    </cacheField>
    <cacheField name="Num NF" numFmtId="0">
      <sharedItems containsNonDate="0" containsString="0" containsBlank="1" containsNumber="1" containsInteger="1" minValue="6" maxValue="796668" count="7961">
        <m/>
        <n v="8816" u="1"/>
        <n v="10833" u="1"/>
        <n v="12850" u="1"/>
        <n v="23435" u="1"/>
        <n v="44357" u="1"/>
        <n v="60493" u="1"/>
        <n v="4210" u="1"/>
        <n v="8296" u="1"/>
        <n v="12330" u="1"/>
        <n v="42277" u="1"/>
        <n v="7984" u="1"/>
        <n v="15844" u="1"/>
        <n v="21355" u="1"/>
        <n v="99572" u="1"/>
        <n v="3893" u="1"/>
        <n v="24349" u="1"/>
        <n v="26366" u="1"/>
        <n v="50219" u="1"/>
        <n v="52236" u="1"/>
        <n v="54253" u="1"/>
        <n v="67174" u="1"/>
        <n v="99446" u="1"/>
        <n v="3763" u="1"/>
        <n v="25326" u="1"/>
        <n v="50156" u="1"/>
        <n v="3633" u="1"/>
        <n v="46059" u="1"/>
        <n v="11747" u="1"/>
        <n v="15781" u="1"/>
        <n v="23246" u="1"/>
        <n v="41962" u="1"/>
        <n v="11227" u="1"/>
        <n v="15261" u="1"/>
        <n v="22206" u="1"/>
        <n v="26240" u="1"/>
        <n v="28257" u="1"/>
        <n v="41899" u="1"/>
        <n v="54001" u="1"/>
        <n v="417" u="1"/>
        <n v="14741" u="1"/>
        <n v="19149" u="1"/>
        <n v="27217" u="1"/>
        <n v="51921" u="1"/>
        <n v="53938" u="1"/>
        <n v="98816" u="1"/>
        <n v="100833" u="1"/>
        <n v="4147" u="1"/>
        <n v="10187" u="1"/>
        <n v="63960" u="1"/>
        <n v="9667" u="1"/>
        <n v="25137" u="1"/>
        <n v="45744" u="1"/>
        <n v="24097" u="1"/>
        <n v="104363" u="1"/>
        <n v="20000" u="1"/>
        <n v="28068" u="1"/>
        <n v="51606" u="1"/>
        <n v="53623" u="1"/>
        <n v="98186" u="1"/>
        <n v="102220" u="1"/>
        <n v="27028" u="1"/>
        <n v="51543" u="1"/>
        <n v="9084" u="1"/>
        <n v="25988" u="1"/>
        <n v="63582" u="1"/>
        <n v="8564" u="1"/>
        <n v="12598" u="1"/>
        <n v="43349" u="1"/>
        <n v="45366" u="1"/>
        <n v="4090" u="1"/>
        <n v="8118" u="1"/>
        <n v="12078" u="1"/>
        <n v="21891" u="1"/>
        <n v="43286" u="1"/>
        <n v="3960" u="1"/>
        <n v="7858" u="1"/>
        <n v="11558" u="1"/>
        <n v="53308" u="1"/>
        <n v="103607" u="1"/>
        <n v="7598" u="1"/>
        <n v="9021" u="1"/>
        <n v="25862" u="1"/>
        <n v="27879" u="1"/>
        <n v="51228" u="1"/>
        <n v="53245" u="1"/>
        <n v="67175" u="1"/>
        <n v="99447" u="1"/>
        <n v="3700" u="1"/>
        <n v="24822" u="1"/>
        <n v="63267" u="1"/>
        <n v="3570" u="1"/>
        <n v="23782" u="1"/>
        <n v="3440" u="1"/>
        <n v="11495" u="1"/>
        <n v="42971" u="1"/>
        <n v="44988" u="1"/>
        <n v="47005" u="1"/>
        <n v="21702" u="1"/>
        <n v="10455" u="1"/>
        <n v="14489" u="1"/>
        <n v="26713" u="1"/>
        <n v="50913" u="1"/>
        <n v="52930" u="1"/>
        <n v="98817" u="1"/>
        <n v="100834" u="1"/>
        <n v="778" u="1"/>
        <n v="9935" u="1"/>
        <n v="25673" u="1"/>
        <n v="46816" u="1"/>
        <n v="50850" u="1"/>
        <n v="62952" u="1"/>
        <n v="16565" u="1"/>
        <n v="166908" u="1"/>
        <n v="713" u="1"/>
        <n v="8895" u="1"/>
        <n v="23593" u="1"/>
        <n v="42656" u="1"/>
        <n v="26587" u="1"/>
        <n v="28604" u="1"/>
        <n v="42593" u="1"/>
        <n v="104364" u="1"/>
        <n v="21513" u="1"/>
        <n v="52615" u="1"/>
        <n v="98187" u="1"/>
        <n v="100204" u="1"/>
        <n v="102221" u="1"/>
        <n v="26524" u="1"/>
        <n v="28541" u="1"/>
        <n v="50535" u="1"/>
        <n v="52552" u="1"/>
        <n v="10849" u="1"/>
        <n v="25484" u="1"/>
        <n v="12346" u="1"/>
        <n v="26461" u="1"/>
        <n v="46375" u="1"/>
        <n v="60494" u="1"/>
        <n v="4027" u="1"/>
        <n v="7992" u="1"/>
        <n v="11826" u="1"/>
        <n v="15860" u="1"/>
        <n v="42278" u="1"/>
        <n v="3897" u="1"/>
        <n v="11306" u="1"/>
        <n v="15340" u="1"/>
        <n v="24381" u="1"/>
        <n v="26398" u="1"/>
        <n v="54317" u="1"/>
        <n v="10786" u="1"/>
        <n v="12803" u="1"/>
        <n v="19307" u="1"/>
        <n v="27375" u="1"/>
        <n v="50220" u="1"/>
        <n v="52237" u="1"/>
        <n v="99448" u="1"/>
        <n v="3637" u="1"/>
        <n v="18267" u="1"/>
        <n v="26335" u="1"/>
        <n v="50157" u="1"/>
        <n v="3507" u="1"/>
        <n v="6952" u="1"/>
        <n v="15797" u="1"/>
        <n v="46060" u="1"/>
        <n v="3377" u="1"/>
        <n v="22238" u="1"/>
        <n v="26272" u="1"/>
        <n v="41963" u="1"/>
        <n v="12740" u="1"/>
        <n v="14757" u="1"/>
        <n v="41900" u="1"/>
        <n v="54002" u="1"/>
        <n v="104995" u="1"/>
        <n v="1574" u="1"/>
        <n v="3117" u="1"/>
        <n v="26209" u="1"/>
        <n v="28226" u="1"/>
        <n v="53939" u="1"/>
        <n v="66546" u="1"/>
        <n v="100835" u="1"/>
        <n v="9683" u="1"/>
        <n v="15734" u="1"/>
        <n v="19118" u="1"/>
        <n v="11180" u="1"/>
        <n v="24129" u="1"/>
        <n v="26146" u="1"/>
        <n v="45745" u="1"/>
        <n v="166910" u="1"/>
        <n v="8643" u="1"/>
        <n v="23089" u="1"/>
        <n v="320" u="1"/>
        <n v="51607" u="1"/>
        <n v="53624" u="1"/>
        <n v="100205" u="1"/>
        <n v="102222" u="1"/>
        <n v="11117" u="1"/>
        <n v="19969" u="1"/>
        <n v="51544" u="1"/>
        <n v="24980" u="1"/>
        <n v="63583" u="1"/>
        <n v="4094" u="1"/>
        <n v="12094" u="1"/>
        <n v="16128" u="1"/>
        <n v="23940" u="1"/>
        <n v="43350" u="1"/>
        <n v="45367" u="1"/>
        <n v="11574" u="1"/>
        <n v="15608" u="1"/>
        <n v="43287" u="1"/>
        <n v="7606" u="1"/>
        <n v="9037" u="1"/>
        <n v="11054" u="1"/>
        <n v="21860" u="1"/>
        <n v="53309" u="1"/>
        <n v="103609" u="1"/>
        <n v="10534" u="1"/>
        <n v="14568" u="1"/>
        <n v="26871" u="1"/>
        <n v="51229" u="1"/>
        <n v="53246" u="1"/>
        <n v="99449" u="1"/>
        <n v="10014" u="1"/>
        <n v="25831" u="1"/>
        <n v="65285" u="1"/>
        <n v="3444" u="1"/>
        <n v="9494" u="1"/>
        <n v="11511" u="1"/>
        <n v="24791" u="1"/>
        <n v="23751" u="1"/>
        <n v="42972" u="1"/>
        <n v="102979" u="1"/>
        <n v="3054" u="1"/>
        <n v="27722" u="1"/>
        <n v="50914" u="1"/>
        <n v="52931" u="1"/>
        <n v="100836" u="1"/>
        <n v="26682" u="1"/>
        <n v="50851" u="1"/>
        <n v="64970" u="1"/>
        <n v="8911" u="1"/>
        <n v="12945" u="1"/>
        <n v="25642" u="1"/>
        <n v="42657" u="1"/>
        <n v="44674" u="1"/>
        <n v="21545" u="1"/>
        <n v="42594" u="1"/>
        <n v="104366" u="1"/>
        <n v="11385" u="1"/>
        <n v="20505" u="1"/>
        <n v="26556" u="1"/>
        <n v="52616" u="1"/>
        <n v="100206" u="1"/>
        <n v="102223" u="1"/>
        <n v="584" u="1"/>
        <n v="27533" u="1"/>
        <n v="50536" u="1"/>
        <n v="52553" u="1"/>
        <n v="24476" u="1"/>
        <n v="46439" u="1"/>
        <n v="4031" u="1"/>
        <n v="23436" u="1"/>
        <n v="60495" u="1"/>
        <n v="15356" u="1"/>
        <n v="28447" u="1"/>
        <n v="42279" u="1"/>
        <n v="54381" u="1"/>
        <n v="10802" u="1"/>
        <n v="14836" u="1"/>
        <n v="21356" u="1"/>
        <n v="10282" u="1"/>
        <n v="26367" u="1"/>
        <n v="50221" u="1"/>
        <n v="52238" u="1"/>
        <n v="4943" u="1"/>
        <n v="6960" u="1"/>
        <n v="15813" u="1"/>
        <n v="25327" u="1"/>
        <n v="50158" u="1"/>
        <n v="54192" u="1"/>
        <n v="4683" u="1"/>
        <n v="24287" u="1"/>
        <n v="32355" u="1"/>
        <n v="46061" u="1"/>
        <n v="418" u="1"/>
        <n v="4423" u="1"/>
        <n v="8722" u="1"/>
        <n v="10739" u="1"/>
        <n v="12756" u="1"/>
        <n v="23247" u="1"/>
        <n v="41964" u="1"/>
        <n v="3121" u="1"/>
        <n v="4163" u="1"/>
        <n v="22207" u="1"/>
        <n v="28258" u="1"/>
        <n v="41901" u="1"/>
        <n v="54003" u="1"/>
        <n v="102980" u="1"/>
        <n v="104997" u="1"/>
        <n v="19150" u="1"/>
        <n v="27218" u="1"/>
        <n v="51923" u="1"/>
        <n v="53940" u="1"/>
        <n v="98820" u="1"/>
        <n v="100837" u="1"/>
        <n v="102854" u="1"/>
        <n v="26178" u="1"/>
        <n v="63962" u="1"/>
        <n v="12693" u="1"/>
        <n v="25138" u="1"/>
        <n v="45746" u="1"/>
        <n v="1316" u="1"/>
        <n v="16207" u="1"/>
        <n v="24098" u="1"/>
        <n v="45683" u="1"/>
        <n v="11653" u="1"/>
        <n v="15687" u="1"/>
        <n v="21041" u="1"/>
        <n v="1186" u="1"/>
        <n v="9116" u="1"/>
        <n v="15167" u="1"/>
        <n v="20001" u="1"/>
        <n v="28069" u="1"/>
        <n v="51608" u="1"/>
        <n v="53625" u="1"/>
        <n v="100207" u="1"/>
        <n v="102224" u="1"/>
        <n v="10613" u="1"/>
        <n v="51545" u="1"/>
        <n v="15624" u="1"/>
        <n v="43351" u="1"/>
        <n v="9053" u="1"/>
        <n v="21892" u="1"/>
        <n v="43288" u="1"/>
        <n v="10550" u="1"/>
        <n v="14584" u="1"/>
        <n v="53310" u="1"/>
        <n v="166915" u="1"/>
        <n v="10030" u="1"/>
        <n v="25863" u="1"/>
        <n v="27880" u="1"/>
        <n v="51230" u="1"/>
        <n v="53247" u="1"/>
        <n v="99451" u="1"/>
        <n v="9510" u="1"/>
        <n v="24823" u="1"/>
        <n v="65286" u="1"/>
        <n v="8990" u="1"/>
        <n v="23783" u="1"/>
        <n v="8470" u="1"/>
        <n v="12504" u="1"/>
        <n v="42973" u="1"/>
        <n v="44990" u="1"/>
        <n v="8071" u="1"/>
        <n v="21703" u="1"/>
        <n v="102981" u="1"/>
        <n v="7811" u="1"/>
        <n v="11464" u="1"/>
        <n v="50915" u="1"/>
        <n v="100838" u="1"/>
        <n v="50852" u="1"/>
        <n v="64971" u="1"/>
        <n v="24634" u="1"/>
        <n v="11921" u="1"/>
        <n v="15955" u="1"/>
        <n v="23594" u="1"/>
        <n v="42658" u="1"/>
        <n v="44675" u="1"/>
        <n v="11401" u="1"/>
        <n v="15435" u="1"/>
        <n v="26588" u="1"/>
        <n v="28605" u="1"/>
        <n v="585" u="1"/>
        <n v="10881" u="1"/>
        <n v="21514" u="1"/>
        <n v="102225" u="1"/>
        <n v="10361" u="1"/>
        <n v="14395" u="1"/>
        <n v="26525" u="1"/>
        <n v="28542" u="1"/>
        <n v="50537" u="1"/>
        <n v="52554" u="1"/>
        <n v="98065" u="1"/>
        <n v="100082" u="1"/>
        <n v="4035" u="1"/>
        <n v="9841" u="1"/>
        <n v="25485" u="1"/>
        <n v="26462" u="1"/>
        <n v="28479" u="1"/>
        <n v="46377" u="1"/>
        <n v="23405" u="1"/>
        <n v="42280" u="1"/>
        <n v="20348" u="1"/>
        <n v="24382" u="1"/>
        <n v="28416" u="1"/>
        <n v="54319" u="1"/>
        <n v="15829" u="1"/>
        <n v="19308" u="1"/>
        <n v="27376" u="1"/>
        <n v="50222" u="1"/>
        <n v="52239" u="1"/>
        <n v="67180" u="1"/>
        <n v="18268" u="1"/>
        <n v="24319" u="1"/>
        <n v="26336" u="1"/>
        <n v="50159" u="1"/>
        <n v="54193" u="1"/>
        <n v="8738" u="1"/>
        <n v="10755" u="1"/>
        <n v="25296" u="1"/>
        <n v="8218" u="1"/>
        <n v="16286" u="1"/>
        <n v="22239" u="1"/>
        <n v="26273" u="1"/>
        <n v="41965" u="1"/>
        <n v="11732" u="1"/>
        <n v="41902" u="1"/>
        <n v="54004" u="1"/>
        <n v="104999" u="1"/>
        <n v="11212" u="1"/>
        <n v="28227" u="1"/>
        <n v="53941" u="1"/>
        <n v="98822" u="1"/>
        <n v="19119" u="1"/>
        <n v="27187" u="1"/>
        <n v="24130" u="1"/>
        <n v="26147" u="1"/>
        <n v="11669" u="1"/>
        <n v="15703" u="1"/>
        <n v="23090" u="1"/>
        <n v="1188" u="1"/>
        <n v="9132" u="1"/>
        <n v="15183" u="1"/>
        <n v="1123" u="1"/>
        <n v="10629" u="1"/>
        <n v="14663" u="1"/>
        <n v="100209" u="1"/>
        <n v="1058" u="1"/>
        <n v="4108" u="1"/>
        <n v="10109" u="1"/>
        <n v="19970" u="1"/>
        <n v="26021" u="1"/>
        <n v="51546" u="1"/>
        <n v="100083" u="1"/>
        <n v="15640" u="1"/>
        <n v="24981" u="1"/>
        <n v="976" u="1"/>
        <n v="9069" u="1"/>
        <n v="11086" u="1"/>
        <n v="23941" u="1"/>
        <n v="43352" u="1"/>
        <n v="8549" u="1"/>
        <n v="43289" u="1"/>
        <n v="99705" u="1"/>
        <n v="21861" u="1"/>
        <n v="27912" u="1"/>
        <n v="15577" u="1"/>
        <n v="51231" u="1"/>
        <n v="53248" u="1"/>
        <n v="67181" u="1"/>
        <n v="99453" u="1"/>
        <n v="9006" u="1"/>
        <n v="25832" u="1"/>
        <n v="65287" u="1"/>
        <n v="24792" u="1"/>
        <n v="8079" u="1"/>
        <n v="12000" u="1"/>
        <n v="16034" u="1"/>
        <n v="23752" u="1"/>
        <n v="42974" u="1"/>
        <n v="7819" u="1"/>
        <n v="11480" u="1"/>
        <n v="105000" u="1"/>
        <n v="7559" u="1"/>
        <n v="27723" u="1"/>
        <n v="50916" u="1"/>
        <n v="52933" u="1"/>
        <n v="100840" u="1"/>
        <n v="10440" u="1"/>
        <n v="26683" u="1"/>
        <n v="50853" u="1"/>
        <n v="64972" u="1"/>
        <n v="25643" u="1"/>
        <n v="4762" u="1"/>
        <n v="42659" u="1"/>
        <n v="44676" u="1"/>
        <n v="4502" u="1"/>
        <n v="21546" u="1"/>
        <n v="14411" u="1"/>
        <n v="26557" u="1"/>
        <n v="52618" u="1"/>
        <n v="100210" u="1"/>
        <n v="102227" u="1"/>
        <n v="9857" u="1"/>
        <n v="15908" u="1"/>
        <n v="19466" u="1"/>
        <n v="27534" u="1"/>
        <n v="50538" u="1"/>
        <n v="52555" u="1"/>
        <n v="67812" u="1"/>
        <n v="1970" u="1"/>
        <n v="18426" u="1"/>
        <n v="24477" u="1"/>
        <n v="46441" u="1"/>
        <n v="8817" u="1"/>
        <n v="10834" u="1"/>
        <n v="23437" u="1"/>
        <n v="44361" u="1"/>
        <n v="60497" u="1"/>
        <n v="8297" u="1"/>
        <n v="12331" u="1"/>
        <n v="26431" u="1"/>
        <n v="42281" u="1"/>
        <n v="21357" u="1"/>
        <n v="26368" u="1"/>
        <n v="50223" u="1"/>
        <n v="52240" u="1"/>
        <n v="54257" u="1"/>
        <n v="67182" u="1"/>
        <n v="419" u="1"/>
        <n v="48143" u="1"/>
        <n v="50160" u="1"/>
        <n v="54194" u="1"/>
        <n v="24288" u="1"/>
        <n v="32356" u="1"/>
        <n v="46063" u="1"/>
        <n v="11748" u="1"/>
        <n v="15782" u="1"/>
        <n v="23248" u="1"/>
        <n v="41966" u="1"/>
        <n v="7693" u="1"/>
        <n v="11228" u="1"/>
        <n v="15262" u="1"/>
        <n v="22208" u="1"/>
        <n v="26242" u="1"/>
        <n v="28259" u="1"/>
        <n v="41903" u="1"/>
        <n v="54005" u="1"/>
        <n v="102984" u="1"/>
        <n v="105001" u="1"/>
        <n v="7433" u="1"/>
        <n v="14742" u="1"/>
        <n v="51925" u="1"/>
        <n v="53942" u="1"/>
        <n v="98824" u="1"/>
        <n v="102858" u="1"/>
        <n v="10188" u="1"/>
        <n v="6913" u="1"/>
        <n v="9668" u="1"/>
        <n v="25139" u="1"/>
        <n v="45748" u="1"/>
        <n v="24099" u="1"/>
        <n v="45685" u="1"/>
        <n v="4376" u="1"/>
        <n v="104371" u="1"/>
        <n v="4116" u="1"/>
        <n v="20002" u="1"/>
        <n v="28070" u="1"/>
        <n v="53627" u="1"/>
        <n v="102228" u="1"/>
        <n v="27030" u="1"/>
        <n v="51547" u="1"/>
        <n v="9085" u="1"/>
        <n v="25990" u="1"/>
        <n v="63586" u="1"/>
        <n v="8565" u="1"/>
        <n v="12599" u="1"/>
        <n v="43353" u="1"/>
        <n v="912" u="1"/>
        <n v="12079" u="1"/>
        <n v="16113" u="1"/>
        <n v="21893" u="1"/>
        <n v="43290" u="1"/>
        <n v="11559" u="1"/>
        <n v="103615" u="1"/>
        <n v="847" u="1"/>
        <n v="9022" u="1"/>
        <n v="11039" u="1"/>
        <n v="25864" u="1"/>
        <n v="51232" u="1"/>
        <n v="53249" u="1"/>
        <n v="67183" u="1"/>
        <n v="99455" u="1"/>
        <n v="24824" u="1"/>
        <n v="65288" u="1"/>
        <n v="23784" u="1"/>
        <n v="15530" u="1"/>
        <n v="42975" u="1"/>
        <n v="10976" u="1"/>
        <n v="15010" u="1"/>
        <n v="21704" u="1"/>
        <n v="46946" u="1"/>
        <n v="175" u="1"/>
        <n v="10456" u="1"/>
        <n v="14490" u="1"/>
        <n v="26715" u="1"/>
        <n v="50917" u="1"/>
        <n v="52934" u="1"/>
        <n v="100842" u="1"/>
        <n v="102859" u="1"/>
        <n v="9936" u="1"/>
        <n v="25675" u="1"/>
        <n v="46820" u="1"/>
        <n v="50854" u="1"/>
        <n v="4770" u="1"/>
        <n v="4510" u="1"/>
        <n v="8896" u="1"/>
        <n v="23595" u="1"/>
        <n v="42660" u="1"/>
        <n v="44677" u="1"/>
        <n v="4250" u="1"/>
        <n v="26589" u="1"/>
        <n v="28606" u="1"/>
        <n v="4043" u="1"/>
        <n v="21515" u="1"/>
        <n v="27566" u="1"/>
        <n v="100212" u="1"/>
        <n v="1972" u="1"/>
        <n v="3913" u="1"/>
        <n v="26526" u="1"/>
        <n v="50539" u="1"/>
        <n v="52556" u="1"/>
        <n v="100086" u="1"/>
        <n v="1907" u="1"/>
        <n v="3783" u="1"/>
        <n v="10850" u="1"/>
        <n v="12867" u="1"/>
        <n v="25486" u="1"/>
        <n v="46442" u="1"/>
        <n v="12347" u="1"/>
        <n v="26463" u="1"/>
        <n v="28480" u="1"/>
        <n v="11827" u="1"/>
        <n v="15861" u="1"/>
        <n v="23406" u="1"/>
        <n v="42282" u="1"/>
        <n v="54384" u="1"/>
        <n v="11307" u="1"/>
        <n v="20349" u="1"/>
        <n v="24383" u="1"/>
        <n v="28417" u="1"/>
        <n v="54321" u="1"/>
        <n v="10787" u="1"/>
        <n v="12804" u="1"/>
        <n v="19309" u="1"/>
        <n v="27377" u="1"/>
        <n v="50224" u="1"/>
        <n v="52241" u="1"/>
        <n v="54258" u="1"/>
        <n v="10267" u="1"/>
        <n v="18269" u="1"/>
        <n v="26337" u="1"/>
        <n v="50161" u="1"/>
        <n v="54195" u="1"/>
        <n v="15798" u="1"/>
        <n v="25297" u="1"/>
        <n v="46064" u="1"/>
        <n v="22240" u="1"/>
        <n v="24257" u="1"/>
        <n v="26274" u="1"/>
        <n v="41967" u="1"/>
        <n v="12741" u="1"/>
        <n v="14758" u="1"/>
        <n v="21200" u="1"/>
        <n v="41904" u="1"/>
        <n v="54006" u="1"/>
        <n v="105003" u="1"/>
        <n v="26211" u="1"/>
        <n v="28228" u="1"/>
        <n v="53943" u="1"/>
        <n v="100843" u="1"/>
        <n v="15735" u="1"/>
        <n v="19120" u="1"/>
        <n v="27188" u="1"/>
        <n v="24131" u="1"/>
        <n v="26148" u="1"/>
        <n v="8644" u="1"/>
        <n v="23091" u="1"/>
        <n v="4124" u="1"/>
        <n v="22051" u="1"/>
        <n v="104373" u="1"/>
        <n v="3980" u="1"/>
        <n v="98196" u="1"/>
        <n v="100213" u="1"/>
        <n v="102230" u="1"/>
        <n v="3850" u="1"/>
        <n v="19971" u="1"/>
        <n v="26022" u="1"/>
        <n v="51548" u="1"/>
        <n v="3720" u="1"/>
        <n v="12615" u="1"/>
        <n v="24982" u="1"/>
        <n v="63587" u="1"/>
        <n v="3590" u="1"/>
        <n v="16129" u="1"/>
        <n v="23942" u="1"/>
        <n v="43354" u="1"/>
        <n v="61507" u="1"/>
        <n v="11575" u="1"/>
        <n v="15609" u="1"/>
        <n v="43291" u="1"/>
        <n v="848" u="1"/>
        <n v="9038" u="1"/>
        <n v="11055" u="1"/>
        <n v="15089" u="1"/>
        <n v="21862" u="1"/>
        <n v="53313" u="1"/>
        <n v="10535" u="1"/>
        <n v="14569" u="1"/>
        <n v="26873" u="1"/>
        <n v="51233" u="1"/>
        <n v="53250" u="1"/>
        <n v="67185" u="1"/>
        <n v="99457" u="1"/>
        <n v="10015" u="1"/>
        <n v="25833" u="1"/>
        <n v="63272" u="1"/>
        <n v="11512" u="1"/>
        <n v="15546" u="1"/>
        <n v="24793" u="1"/>
        <n v="718" u="1"/>
        <n v="23753" u="1"/>
        <n v="42976" u="1"/>
        <n v="44993" u="1"/>
        <n v="46947" u="1"/>
        <n v="27724" u="1"/>
        <n v="50918" u="1"/>
        <n v="52935" u="1"/>
        <n v="100844" u="1"/>
        <n v="159" u="1"/>
        <n v="26684" u="1"/>
        <n v="50855" u="1"/>
        <n v="8912" u="1"/>
        <n v="25644" u="1"/>
        <n v="16536" u="1"/>
        <n v="42661" u="1"/>
        <n v="44678" u="1"/>
        <n v="4047" u="1"/>
        <n v="8032" u="1"/>
        <n v="11906" u="1"/>
        <n v="15940" u="1"/>
        <n v="21547" u="1"/>
        <n v="42598" u="1"/>
        <n v="3917" u="1"/>
        <n v="7772" u="1"/>
        <n v="11386" u="1"/>
        <n v="26558" u="1"/>
        <n v="52620" u="1"/>
        <n v="100214" u="1"/>
        <n v="104248" u="1"/>
        <n v="3787" u="1"/>
        <n v="7512" u="1"/>
        <n v="19467" u="1"/>
        <n v="27535" u="1"/>
        <n v="50540" u="1"/>
        <n v="52557" u="1"/>
        <n v="64659" u="1"/>
        <n v="100088" u="1"/>
        <n v="18427" u="1"/>
        <n v="20444" u="1"/>
        <n v="28512" u="1"/>
        <n v="46443" u="1"/>
        <n v="23438" u="1"/>
        <n v="44363" u="1"/>
        <n v="46380" u="1"/>
        <n v="3397" u="1"/>
        <n v="15357" u="1"/>
        <n v="28449" u="1"/>
        <n v="42283" u="1"/>
        <n v="54385" u="1"/>
        <n v="420" u="1"/>
        <n v="1649" u="1"/>
        <n v="10803" u="1"/>
        <n v="14837" u="1"/>
        <n v="21358" u="1"/>
        <n v="103618" u="1"/>
        <n v="1584" u="1"/>
        <n v="10283" u="1"/>
        <n v="26369" u="1"/>
        <n v="50225" u="1"/>
        <n v="52242" u="1"/>
        <n v="54259" u="1"/>
        <n v="67186" u="1"/>
        <n v="9763" u="1"/>
        <n v="15814" u="1"/>
        <n v="19278" u="1"/>
        <n v="50162" u="1"/>
        <n v="54196" u="1"/>
        <n v="24289" u="1"/>
        <n v="32357" u="1"/>
        <n v="46065" u="1"/>
        <n v="8723" u="1"/>
        <n v="10740" u="1"/>
        <n v="23249" u="1"/>
        <n v="41968" u="1"/>
        <n v="22209" u="1"/>
        <n v="28260" u="1"/>
        <n v="41905" u="1"/>
        <n v="54007" u="1"/>
        <n v="105005" u="1"/>
        <n v="4912" u="1"/>
        <n v="15751" u="1"/>
        <n v="27220" u="1"/>
        <n v="51927" u="1"/>
        <n v="53944" u="1"/>
        <n v="100845" u="1"/>
        <n v="11197" u="1"/>
        <n v="96685" u="1"/>
        <n v="290" u="1"/>
        <n v="12694" u="1"/>
        <n v="16208" u="1"/>
        <n v="24100" u="1"/>
        <n v="45687" u="1"/>
        <n v="11654" u="1"/>
        <n v="15688" u="1"/>
        <n v="104375" u="1"/>
        <n v="3854" u="1"/>
        <n v="7646" u="1"/>
        <n v="11134" u="1"/>
        <n v="15168" u="1"/>
        <n v="20003" u="1"/>
        <n v="28071" u="1"/>
        <n v="53629" u="1"/>
        <n v="98198" u="1"/>
        <n v="100215" u="1"/>
        <n v="3724" u="1"/>
        <n v="7386" u="1"/>
        <n v="10614" u="1"/>
        <n v="27031" u="1"/>
        <n v="51549" u="1"/>
        <n v="3594" u="1"/>
        <n v="25991" u="1"/>
        <n v="63588" u="1"/>
        <n v="3464" u="1"/>
        <n v="43355" u="1"/>
        <n v="3334" u="1"/>
        <n v="21894" u="1"/>
        <n v="10551" u="1"/>
        <n v="14585" u="1"/>
        <n v="53314" u="1"/>
        <n v="227441" u="1"/>
        <n v="3074" u="1"/>
        <n v="25865" u="1"/>
        <n v="27882" u="1"/>
        <n v="51234" u="1"/>
        <n v="53251" u="1"/>
        <n v="67187" u="1"/>
        <n v="9511" u="1"/>
        <n v="11528" u="1"/>
        <n v="65290" u="1"/>
        <n v="719" u="1"/>
        <n v="13025" u="1"/>
        <n v="23785" u="1"/>
        <n v="42977" u="1"/>
        <n v="44994" u="1"/>
        <n v="654" u="1"/>
        <n v="21705" u="1"/>
        <n v="11465" u="1"/>
        <n v="46885" u="1"/>
        <n v="50919" u="1"/>
        <n v="52936" u="1"/>
        <n v="100846" u="1"/>
        <n v="25676" u="1"/>
        <n v="50856" u="1"/>
        <n v="64975" u="1"/>
        <n v="96686" u="1"/>
        <n v="143" u="1"/>
        <n v="4051" u="1"/>
        <n v="11922" u="1"/>
        <n v="15956" u="1"/>
        <n v="23596" u="1"/>
        <n v="42662" u="1"/>
        <n v="15436" u="1"/>
        <n v="26590" u="1"/>
        <n v="28607" u="1"/>
        <n v="7520" u="1"/>
        <n v="10882" u="1"/>
        <n v="21516" u="1"/>
        <n v="52621" u="1"/>
        <n v="102233" u="1"/>
        <n v="10362" u="1"/>
        <n v="14396" u="1"/>
        <n v="26527" u="1"/>
        <n v="28544" u="1"/>
        <n v="50541" u="1"/>
        <n v="52558" u="1"/>
        <n v="64660" u="1"/>
        <n v="98073" u="1"/>
        <n v="7000" u="1"/>
        <n v="9842" u="1"/>
        <n v="25487" u="1"/>
        <n v="46444" u="1"/>
        <n v="3401" u="1"/>
        <n v="26464" u="1"/>
        <n v="28481" u="1"/>
        <n v="44364" u="1"/>
        <n v="46381" u="1"/>
        <n v="4463" u="1"/>
        <n v="10819" u="1"/>
        <n v="12836" u="1"/>
        <n v="23407" u="1"/>
        <n v="42284" u="1"/>
        <n v="44301" u="1"/>
        <n v="3141" u="1"/>
        <n v="54323" u="1"/>
        <n v="19310" u="1"/>
        <n v="27378" u="1"/>
        <n v="50226" u="1"/>
        <n v="52243" u="1"/>
        <n v="54260" u="1"/>
        <n v="18270" u="1"/>
        <n v="26338" u="1"/>
        <n v="50163" u="1"/>
        <n v="54197" u="1"/>
        <n v="8739" u="1"/>
        <n v="10756" u="1"/>
        <n v="25298" u="1"/>
        <n v="46066" u="1"/>
        <n v="1326" u="1"/>
        <n v="8219" u="1"/>
        <n v="16287" u="1"/>
        <n v="22241" u="1"/>
        <n v="26275" u="1"/>
        <n v="41969" u="1"/>
        <n v="11733" u="1"/>
        <n v="41906" u="1"/>
        <n v="54008" u="1"/>
        <n v="102990" u="1"/>
        <n v="11213" u="1"/>
        <n v="26212" u="1"/>
        <n v="28229" u="1"/>
        <n v="53945" u="1"/>
        <n v="98830" u="1"/>
        <n v="100847" u="1"/>
        <n v="102864" u="1"/>
        <n v="12710" u="1"/>
        <n v="19121" u="1"/>
        <n v="4140" u="1"/>
        <n v="26149" u="1"/>
        <n v="3988" u="1"/>
        <n v="15704" u="1"/>
        <n v="23092" u="1"/>
        <n v="45688" u="1"/>
        <n v="9133" u="1"/>
        <n v="15184" u="1"/>
        <n v="22052" u="1"/>
        <n v="104377" u="1"/>
        <n v="10630" u="1"/>
        <n v="14664" u="1"/>
        <n v="102234" u="1"/>
        <n v="10110" u="1"/>
        <n v="19972" u="1"/>
        <n v="51550" u="1"/>
        <n v="98074" u="1"/>
        <n v="100091" u="1"/>
        <n v="9590" u="1"/>
        <n v="15641" u="1"/>
        <n v="24983" u="1"/>
        <n v="63589" u="1"/>
        <n v="9070" u="1"/>
        <n v="23943" u="1"/>
        <n v="45373" u="1"/>
        <n v="8550" u="1"/>
        <n v="43293" u="1"/>
        <n v="51" u="1"/>
        <n v="3078" u="1"/>
        <n v="21863" u="1"/>
        <n v="27914" u="1"/>
        <n v="53315" u="1"/>
        <n v="103621" u="1"/>
        <n v="2948" u="1"/>
        <n v="15578" u="1"/>
        <n v="26874" u="1"/>
        <n v="51235" u="1"/>
        <n v="53252" u="1"/>
        <n v="99461" u="1"/>
        <n v="9007" u="1"/>
        <n v="25834" u="1"/>
        <n v="24794" u="1"/>
        <n v="655" u="1"/>
        <n v="12001" u="1"/>
        <n v="16035" u="1"/>
        <n v="23754" u="1"/>
        <n v="42978" u="1"/>
        <n v="44995" u="1"/>
        <n v="11481" u="1"/>
        <n v="10961" u="1"/>
        <n v="50920" u="1"/>
        <n v="52937" u="1"/>
        <n v="100848" u="1"/>
        <n v="102865" u="1"/>
        <n v="10441" u="1"/>
        <n v="26685" u="1"/>
        <n v="46823" u="1"/>
        <n v="50857" u="1"/>
        <n v="64976" u="1"/>
        <n v="16537" u="1"/>
        <n v="42663" u="1"/>
        <n v="44680" u="1"/>
        <n v="21548" u="1"/>
        <n v="42600" u="1"/>
        <n v="14412" u="1"/>
        <n v="26559" u="1"/>
        <n v="52622" u="1"/>
        <n v="9858" u="1"/>
        <n v="19468" u="1"/>
        <n v="27536" u="1"/>
        <n v="50542" u="1"/>
        <n v="100092" u="1"/>
        <n v="18428" u="1"/>
        <n v="24479" u="1"/>
        <n v="28513" u="1"/>
        <n v="46445" u="1"/>
        <n v="421" u="1"/>
        <n v="8818" u="1"/>
        <n v="10835" u="1"/>
        <n v="23439" u="1"/>
        <n v="4211" u="1"/>
        <n v="8298" u="1"/>
        <n v="12332" u="1"/>
        <n v="28450" u="1"/>
        <n v="42285" u="1"/>
        <n v="44302" u="1"/>
        <n v="54387" u="1"/>
        <n v="7985" u="1"/>
        <n v="21359" u="1"/>
        <n v="7725" u="1"/>
        <n v="24353" u="1"/>
        <n v="26370" u="1"/>
        <n v="50227" u="1"/>
        <n v="52244" u="1"/>
        <n v="54261" u="1"/>
        <n v="10772" u="1"/>
        <n v="19279" u="1"/>
        <n v="50164" u="1"/>
        <n v="54198" u="1"/>
        <n v="26307" u="1"/>
        <n v="46067" u="1"/>
        <n v="11749" u="1"/>
        <n v="15783" u="1"/>
        <n v="23250" u="1"/>
        <n v="41970" u="1"/>
        <n v="1198" u="1"/>
        <n v="11229" u="1"/>
        <n v="15263" u="1"/>
        <n v="22210" u="1"/>
        <n v="28261" u="1"/>
        <n v="41907" u="1"/>
        <n v="54009" u="1"/>
        <n v="102992" u="1"/>
        <n v="10709" u="1"/>
        <n v="14743" u="1"/>
        <n v="27221" u="1"/>
        <n v="53946" u="1"/>
        <n v="100849" u="1"/>
        <n v="1068" u="1"/>
        <n v="4148" u="1"/>
        <n v="10189" u="1"/>
        <n v="9669" u="1"/>
        <n v="45752" u="1"/>
        <n v="24101" u="1"/>
        <n v="45689" u="1"/>
        <n v="241" u="1"/>
        <n v="104379" u="1"/>
        <n v="20004" u="1"/>
        <n v="28072" u="1"/>
        <n v="100219" u="1"/>
        <n v="104253" u="1"/>
        <n v="27032" u="1"/>
        <n v="51551" u="1"/>
        <n v="100093" u="1"/>
        <n v="25992" u="1"/>
        <n v="8566" u="1"/>
        <n v="12600" u="1"/>
        <n v="24952" u="1"/>
        <n v="45374" u="1"/>
        <n v="12080" u="1"/>
        <n v="21895" u="1"/>
        <n v="43294" u="1"/>
        <n v="7859" u="1"/>
        <n v="11560" u="1"/>
        <n v="53316" u="1"/>
        <n v="77402" u="1"/>
        <n v="47" u="1"/>
        <n v="7599" u="1"/>
        <n v="9023" u="1"/>
        <n v="11040" u="1"/>
        <n v="25866" u="1"/>
        <n v="27883" u="1"/>
        <n v="51236" u="1"/>
        <n v="53253" u="1"/>
        <n v="97446" u="1"/>
        <n v="99463" u="1"/>
        <n v="26843" u="1"/>
        <n v="65292" u="1"/>
        <n v="23786" u="1"/>
        <n v="91143" u="1"/>
        <n v="15531" u="1"/>
        <n v="42979" u="1"/>
        <n v="44996" u="1"/>
        <n v="10977" u="1"/>
        <n v="15011" u="1"/>
        <n v="21706" u="1"/>
        <n v="14491" u="1"/>
        <n v="46887" u="1"/>
        <n v="50921" u="1"/>
        <n v="52938" u="1"/>
        <n v="98833" u="1"/>
        <n v="100850" u="1"/>
        <n v="9937" u="1"/>
        <n v="25677" u="1"/>
        <n v="50858" u="1"/>
        <n v="98707" u="1"/>
        <n v="46761" u="1"/>
        <n v="8897" u="1"/>
        <n v="23597" u="1"/>
        <n v="42664" u="1"/>
        <n v="44681" u="1"/>
        <n v="26591" u="1"/>
        <n v="42601" u="1"/>
        <n v="21517" u="1"/>
        <n v="27568" u="1"/>
        <n v="102237" u="1"/>
        <n v="26528" u="1"/>
        <n v="50543" u="1"/>
        <n v="52560" u="1"/>
        <n v="100094" u="1"/>
        <n v="10851" u="1"/>
        <n v="25488" u="1"/>
        <n v="12348" u="1"/>
        <n v="20414" u="1"/>
        <n v="24448" u="1"/>
        <n v="44366" u="1"/>
        <n v="7993" u="1"/>
        <n v="11828" u="1"/>
        <n v="15862" u="1"/>
        <n v="23408" u="1"/>
        <n v="42286" u="1"/>
        <n v="11308" u="1"/>
        <n v="15342" u="1"/>
        <n v="26402" u="1"/>
        <n v="28419" u="1"/>
        <n v="166941" u="1"/>
        <n v="10788" u="1"/>
        <n v="12805" u="1"/>
        <n v="19311" u="1"/>
        <n v="27379" u="1"/>
        <n v="50228" u="1"/>
        <n v="52245" u="1"/>
        <n v="54262" u="1"/>
        <n v="10268" u="1"/>
        <n v="18271" u="1"/>
        <n v="24322" u="1"/>
        <n v="26339" u="1"/>
        <n v="54199" u="1"/>
        <n v="6953" u="1"/>
        <n v="25299" u="1"/>
        <n v="46068" u="1"/>
        <n v="22242" u="1"/>
        <n v="26276" u="1"/>
        <n v="41971" u="1"/>
        <n v="4416" u="1"/>
        <n v="21202" u="1"/>
        <n v="41908" u="1"/>
        <n v="54010" u="1"/>
        <n v="26213" u="1"/>
        <n v="53947" u="1"/>
        <n v="100851" u="1"/>
        <n v="102868" u="1"/>
        <n v="3996" u="1"/>
        <n v="96691" u="1"/>
        <n v="11182" u="1"/>
        <n v="8645" u="1"/>
        <n v="12679" u="1"/>
        <n v="23093" u="1"/>
        <n v="45690" u="1"/>
        <n v="917" u="1"/>
        <n v="22053" u="1"/>
        <n v="104381" u="1"/>
        <n v="100221" u="1"/>
        <n v="9102" u="1"/>
        <n v="11119" u="1"/>
        <n v="19973" u="1"/>
        <n v="26024" u="1"/>
        <n v="51552" u="1"/>
        <n v="12616" u="1"/>
        <n v="24984" u="1"/>
        <n v="63591" u="1"/>
        <n v="16130" u="1"/>
        <n v="23944" u="1"/>
        <n v="45375" u="1"/>
        <n v="11576" u="1"/>
        <n v="15610" u="1"/>
        <n v="43295" u="1"/>
        <n v="7607" u="1"/>
        <n v="9039" u="1"/>
        <n v="11056" u="1"/>
        <n v="15090" u="1"/>
        <n v="21864" u="1"/>
        <n v="27915" u="1"/>
        <n v="53317" u="1"/>
        <n v="7347" u="1"/>
        <n v="10536" u="1"/>
        <n v="14570" u="1"/>
        <n v="26875" u="1"/>
        <n v="51237" u="1"/>
        <n v="43" u="1"/>
        <n v="25835" u="1"/>
        <n v="65293" u="1"/>
        <n v="15547" u="1"/>
        <n v="24795" u="1"/>
        <n v="4550" u="1"/>
        <n v="8976" u="1"/>
        <n v="23755" u="1"/>
        <n v="42980" u="1"/>
        <n v="46951" u="1"/>
        <n v="102995" u="1"/>
        <n v="4063" u="1"/>
        <n v="98835" u="1"/>
        <n v="100852" u="1"/>
        <n v="1982" u="1"/>
        <n v="11450" u="1"/>
        <n v="15484" u="1"/>
        <n v="26686" u="1"/>
        <n v="50859" u="1"/>
        <n v="64978" u="1"/>
        <n v="98709" u="1"/>
        <n v="1917" u="1"/>
        <n v="8913" u="1"/>
        <n v="166944" u="1"/>
        <n v="16538" u="1"/>
        <n v="42665" u="1"/>
        <n v="44682" u="1"/>
        <n v="11907" u="1"/>
        <n v="15941" u="1"/>
        <n v="21549" u="1"/>
        <n v="42602" u="1"/>
        <n v="104382" u="1"/>
        <n v="11387" u="1"/>
        <n v="52624" u="1"/>
        <n v="102239" u="1"/>
        <n v="422" u="1"/>
        <n v="19469" u="1"/>
        <n v="25520" u="1"/>
        <n v="50544" u="1"/>
        <n v="18429" u="1"/>
        <n v="20446" u="1"/>
        <n v="24480" u="1"/>
        <n v="26497" u="1"/>
        <n v="46447" u="1"/>
        <n v="23440" u="1"/>
        <n v="44367" u="1"/>
        <n v="46384" u="1"/>
        <n v="15358" u="1"/>
        <n v="26434" u="1"/>
        <n v="42287" u="1"/>
        <n v="44304" u="1"/>
        <n v="10804" u="1"/>
        <n v="12821" u="1"/>
        <n v="14838" u="1"/>
        <n v="103626" u="1"/>
        <n v="10284" u="1"/>
        <n v="26371" u="1"/>
        <n v="50229" u="1"/>
        <n v="52246" u="1"/>
        <n v="6961" u="1"/>
        <n v="15815" u="1"/>
        <n v="19280" u="1"/>
        <n v="50166" u="1"/>
        <n v="54200" u="1"/>
        <n v="4684" u="1"/>
        <n v="26308" u="1"/>
        <n v="46069" u="1"/>
        <n v="4424" u="1"/>
        <n v="8724" u="1"/>
        <n v="10741" u="1"/>
        <n v="12758" u="1"/>
        <n v="23251" u="1"/>
        <n v="43989" u="1"/>
        <n v="4164" u="1"/>
        <n v="8204" u="1"/>
        <n v="22211" u="1"/>
        <n v="28262" u="1"/>
        <n v="41909" u="1"/>
        <n v="54011" u="1"/>
        <n v="4000" u="1"/>
        <n v="15752" u="1"/>
        <n v="27222" u="1"/>
        <n v="51931" u="1"/>
        <n v="53948" u="1"/>
        <n v="100853" u="1"/>
        <n v="3870" u="1"/>
        <n v="11198" u="1"/>
        <n v="3740" u="1"/>
        <n v="45754" u="1"/>
        <n v="918" u="1"/>
        <n v="16209" u="1"/>
        <n v="24102" u="1"/>
        <n v="45691" u="1"/>
        <n v="11655" u="1"/>
        <n v="15689" u="1"/>
        <n v="23062" u="1"/>
        <n v="15169" u="1"/>
        <n v="20005" u="1"/>
        <n v="28073" u="1"/>
        <n v="100223" u="1"/>
        <n v="102240" u="1"/>
        <n v="10615" u="1"/>
        <n v="27033" u="1"/>
        <n v="51553" u="1"/>
        <n v="100097" u="1"/>
        <n v="788" u="1"/>
        <n v="10095" u="1"/>
        <n v="25993" u="1"/>
        <n v="63592" u="1"/>
        <n v="15626" u="1"/>
        <n v="24953" u="1"/>
        <n v="45376" u="1"/>
        <n v="21896" u="1"/>
        <n v="10552" u="1"/>
        <n v="14586" u="1"/>
        <n v="53318" u="1"/>
        <n v="103627" u="1"/>
        <n v="25867" u="1"/>
        <n v="51238" u="1"/>
        <n v="53255" u="1"/>
        <n v="67195" u="1"/>
        <n v="99467" u="1"/>
        <n v="9512" u="1"/>
        <n v="11529" u="1"/>
        <n v="15563" u="1"/>
        <n v="65294" u="1"/>
        <n v="8992" u="1"/>
        <n v="23787" u="1"/>
        <n v="12506" u="1"/>
        <n v="42981" u="1"/>
        <n v="44998" u="1"/>
        <n v="4067" u="1"/>
        <n v="8072" u="1"/>
        <n v="11986" u="1"/>
        <n v="21707" u="1"/>
        <n v="46952" u="1"/>
        <n v="102997" u="1"/>
        <n v="3937" u="1"/>
        <n v="7812" u="1"/>
        <n v="46889" u="1"/>
        <n v="100854" u="1"/>
        <n v="102871" u="1"/>
        <n v="3807" u="1"/>
        <n v="46826" u="1"/>
        <n v="50860" u="1"/>
        <n v="98711" u="1"/>
        <n v="16570" u="1"/>
        <n v="24638" u="1"/>
        <n v="15957" u="1"/>
        <n v="23598" u="1"/>
        <n v="42666" u="1"/>
        <n v="15437" u="1"/>
        <n v="28609" u="1"/>
        <n v="42603" u="1"/>
        <n v="104384" u="1"/>
        <n v="10883" u="1"/>
        <n v="21518" u="1"/>
        <n v="52625" u="1"/>
        <n v="1594" u="1"/>
        <n v="10363" u="1"/>
        <n v="14397" u="1"/>
        <n v="26529" u="1"/>
        <n v="50545" u="1"/>
        <n v="52562" u="1"/>
        <n v="98081" u="1"/>
        <n v="100098" u="1"/>
        <n v="9843" u="1"/>
        <n v="25489" u="1"/>
        <n v="24449" u="1"/>
        <n v="26466" u="1"/>
        <n v="44368" u="1"/>
        <n v="46385" u="1"/>
        <n v="12837" u="1"/>
        <n v="23409" u="1"/>
        <n v="42288" u="1"/>
        <n v="44305" u="1"/>
        <n v="28420" u="1"/>
        <n v="54327" u="1"/>
        <n v="166949" u="1"/>
        <n v="227459" u="1"/>
        <n v="325" u="1"/>
        <n v="15831" u="1"/>
        <n v="19312" u="1"/>
        <n v="27380" u="1"/>
        <n v="50230" u="1"/>
        <n v="67196" u="1"/>
        <n v="18272" u="1"/>
        <n v="24323" u="1"/>
        <n v="26340" u="1"/>
        <n v="50167" u="1"/>
        <n v="54201" u="1"/>
        <n v="8740" u="1"/>
        <n v="10757" u="1"/>
        <n v="12774" u="1"/>
        <n v="25300" u="1"/>
        <n v="8220" u="1"/>
        <n v="16288" u="1"/>
        <n v="22243" u="1"/>
        <n v="26277" u="1"/>
        <n v="41973" u="1"/>
        <n v="4004" u="1"/>
        <n v="11734" u="1"/>
        <n v="15768" u="1"/>
        <n v="21203" u="1"/>
        <n v="41910" u="1"/>
        <n v="54012" u="1"/>
        <n v="11214" u="1"/>
        <n v="26214" u="1"/>
        <n v="28231" u="1"/>
        <n v="51932" u="1"/>
        <n v="53949" u="1"/>
        <n v="96821" u="1"/>
        <n v="100855" u="1"/>
        <n v="102872" u="1"/>
        <n v="12711" u="1"/>
        <n v="19123" u="1"/>
        <n v="27191" u="1"/>
        <n v="51869" u="1"/>
        <n v="96695" u="1"/>
        <n v="3614" u="1"/>
        <n v="24134" u="1"/>
        <n v="26151" u="1"/>
        <n v="3484" u="1"/>
        <n v="15705" u="1"/>
        <n v="23094" u="1"/>
        <n v="45692" u="1"/>
        <n v="11151" u="1"/>
        <n v="15185" u="1"/>
        <n v="22054" u="1"/>
        <n v="104385" u="1"/>
        <n v="10631" u="1"/>
        <n v="14665" u="1"/>
        <n v="789" u="1"/>
        <n v="4109" u="1"/>
        <n v="10111" u="1"/>
        <n v="19974" u="1"/>
        <n v="51554" u="1"/>
        <n v="100099" u="1"/>
        <n v="9591" u="1"/>
        <n v="15642" u="1"/>
        <n v="24985" u="1"/>
        <n v="63593" u="1"/>
        <n v="724" u="1"/>
        <n v="9071" u="1"/>
        <n v="11088" u="1"/>
        <n v="23945" u="1"/>
        <n v="45377" u="1"/>
        <n v="8551" u="1"/>
        <n v="43297" u="1"/>
        <n v="659" u="1"/>
        <n v="21865" u="1"/>
        <n v="53319" u="1"/>
        <n v="11545" u="1"/>
        <n v="15579" u="1"/>
        <n v="26876" u="1"/>
        <n v="51239" u="1"/>
        <n v="53256" u="1"/>
        <n v="67197" u="1"/>
        <n v="99469" u="1"/>
        <n v="9008" u="1"/>
        <n v="25836" u="1"/>
        <n v="51176" u="1"/>
        <n v="65295" u="1"/>
        <n v="24796" u="1"/>
        <n v="45062" u="1"/>
        <n v="4071" u="1"/>
        <n v="12002" u="1"/>
        <n v="16036" u="1"/>
        <n v="23756" u="1"/>
        <n v="42982" u="1"/>
        <n v="44999" u="1"/>
        <n v="128" u="1"/>
        <n v="7820" u="1"/>
        <n v="11482" u="1"/>
        <n v="15516" u="1"/>
        <n v="46953" u="1"/>
        <n v="7560" u="1"/>
        <n v="52941" u="1"/>
        <n v="98839" u="1"/>
        <n v="100856" u="1"/>
        <n v="3681" u="1"/>
        <n v="10442" u="1"/>
        <n v="26687" u="1"/>
        <n v="46827" u="1"/>
        <n v="50861" u="1"/>
        <n v="3551" u="1"/>
        <n v="25647" u="1"/>
        <n v="46764" u="1"/>
        <n v="166952" u="1"/>
        <n v="3421" u="1"/>
        <n v="4763" u="1"/>
        <n v="16539" u="1"/>
        <n v="42667" u="1"/>
        <n v="423" u="1"/>
        <n v="4503" u="1"/>
        <n v="21550" u="1"/>
        <n v="1596" u="1"/>
        <n v="3161" u="1"/>
        <n v="10379" u="1"/>
        <n v="14413" u="1"/>
        <n v="26561" u="1"/>
        <n v="52626" u="1"/>
        <n v="100226" u="1"/>
        <n v="102243" u="1"/>
        <n v="9859" u="1"/>
        <n v="19470" u="1"/>
        <n v="50546" u="1"/>
        <n v="98083" u="1"/>
        <n v="100100" u="1"/>
        <n v="18430" u="1"/>
        <n v="26498" u="1"/>
        <n v="28515" u="1"/>
        <n v="8819" u="1"/>
        <n v="10836" u="1"/>
        <n v="23441" u="1"/>
        <n v="44369" u="1"/>
        <n v="8299" u="1"/>
        <n v="12333" u="1"/>
        <n v="26435" u="1"/>
        <n v="42289" u="1"/>
        <n v="21361" u="1"/>
        <n v="20321" u="1"/>
        <n v="26372" u="1"/>
        <n v="50231" u="1"/>
        <n v="52248" u="1"/>
        <n v="67198" u="1"/>
        <n v="293" u="1"/>
        <n v="10773" u="1"/>
        <n v="19281" u="1"/>
        <n v="46134" u="1"/>
        <n v="50168" u="1"/>
        <n v="4008" u="1"/>
        <n v="11750" u="1"/>
        <n v="15784" u="1"/>
        <n v="23252" u="1"/>
        <n v="41974" u="1"/>
        <n v="11230" u="1"/>
        <n v="15264" u="1"/>
        <n v="22212" u="1"/>
        <n v="26246" u="1"/>
        <n v="41911" u="1"/>
        <n v="54013" u="1"/>
        <n v="103000" u="1"/>
        <n v="7434" u="1"/>
        <n v="14744" u="1"/>
        <n v="21172" u="1"/>
        <n v="51933" u="1"/>
        <n v="53950" u="1"/>
        <n v="102874" u="1"/>
        <n v="10190" u="1"/>
        <n v="6914" u="1"/>
        <n v="9670" u="1"/>
        <n v="45756" u="1"/>
        <n v="24103" u="1"/>
        <n v="45693" u="1"/>
        <n v="4377" u="1"/>
        <n v="23063" u="1"/>
        <n v="3098" u="1"/>
        <n v="4117" u="1"/>
        <n v="20006" u="1"/>
        <n v="28074" u="1"/>
        <n v="104261" u="1"/>
        <n v="2968" u="1"/>
        <n v="27034" u="1"/>
        <n v="51555" u="1"/>
        <n v="98084" u="1"/>
        <n v="100101" u="1"/>
        <n v="725" u="1"/>
        <n v="25994" u="1"/>
        <n v="63594" u="1"/>
        <n v="8567" u="1"/>
        <n v="12601" u="1"/>
        <n v="24954" u="1"/>
        <n v="45378" u="1"/>
        <n v="660" u="1"/>
        <n v="16115" u="1"/>
        <n v="21897" u="1"/>
        <n v="43298" u="1"/>
        <n v="11561" u="1"/>
        <n v="53320" u="1"/>
        <n v="103631" u="1"/>
        <n v="595" u="1"/>
        <n v="9024" u="1"/>
        <n v="11041" u="1"/>
        <n v="25868" u="1"/>
        <n v="51240" u="1"/>
        <n v="53257" u="1"/>
        <n v="97454" u="1"/>
        <n v="51177" u="1"/>
        <n v="65296" u="1"/>
        <n v="67073" u="1"/>
        <n v="23788" u="1"/>
        <n v="11498" u="1"/>
        <n v="42983" u="1"/>
        <n v="45000" u="1"/>
        <n v="21708" u="1"/>
        <n v="103001" u="1"/>
        <n v="120" u="1"/>
        <n v="10458" u="1"/>
        <n v="14492" u="1"/>
        <n v="52942" u="1"/>
        <n v="102875" u="1"/>
        <n v="9938" u="1"/>
        <n v="50862" u="1"/>
        <n v="98715" u="1"/>
        <n v="16571" u="1"/>
        <n v="24639" u="1"/>
        <n v="46765" u="1"/>
        <n v="4511" u="1"/>
        <n v="8898" u="1"/>
        <n v="12932" u="1"/>
        <n v="23599" u="1"/>
        <n v="42668" u="1"/>
        <n v="4251" u="1"/>
        <n v="20542" u="1"/>
        <n v="28610" u="1"/>
        <n v="3035" u="1"/>
        <n v="21519" u="1"/>
        <n v="27570" u="1"/>
        <n v="52627" u="1"/>
        <n v="26530" u="1"/>
        <n v="28547" u="1"/>
        <n v="50547" u="1"/>
        <n v="52564" u="1"/>
        <n v="98085" u="1"/>
        <n v="100102" u="1"/>
        <n v="10852" u="1"/>
        <n v="25490" u="1"/>
        <n v="1338" u="1"/>
        <n v="12349" u="1"/>
        <n v="20416" u="1"/>
        <n v="24450" u="1"/>
        <n v="26467" u="1"/>
        <n v="44370" u="1"/>
        <n v="46387" u="1"/>
        <n v="11829" u="1"/>
        <n v="15863" u="1"/>
        <n v="23410" u="1"/>
        <n v="42290" u="1"/>
        <n v="1208" u="1"/>
        <n v="15343" u="1"/>
        <n v="28421" u="1"/>
        <n v="103632" u="1"/>
        <n v="1143" u="1"/>
        <n v="10789" u="1"/>
        <n v="12806" u="1"/>
        <n v="14823" u="1"/>
        <n v="19313" u="1"/>
        <n v="27381" u="1"/>
        <n v="50232" u="1"/>
        <n v="52249" u="1"/>
        <n v="54266" u="1"/>
        <n v="67200" u="1"/>
        <n v="99472" u="1"/>
        <n v="10269" u="1"/>
        <n v="18273" u="1"/>
        <n v="24324" u="1"/>
        <n v="46135" u="1"/>
        <n v="50169" u="1"/>
        <n v="54203" u="1"/>
        <n v="4012" u="1"/>
        <n v="15800" u="1"/>
        <n v="25301" u="1"/>
        <n v="22244" u="1"/>
        <n v="26278" u="1"/>
        <n v="41975" u="1"/>
        <n v="12743" u="1"/>
        <n v="21204" u="1"/>
        <n v="41912" u="1"/>
        <n v="54014" u="1"/>
        <n v="20164" u="1"/>
        <n v="26215" u="1"/>
        <n v="28232" u="1"/>
        <n v="51934" u="1"/>
        <n v="53951" u="1"/>
        <n v="102876" u="1"/>
        <n v="226" u="1"/>
        <n v="19124" u="1"/>
        <n v="27192" u="1"/>
        <n v="11183" u="1"/>
        <n v="24135" u="1"/>
        <n v="26152" u="1"/>
        <n v="45757" u="1"/>
        <n v="53825" u="1"/>
        <n v="8646" u="1"/>
        <n v="23095" u="1"/>
        <n v="45694" u="1"/>
        <n v="4125" u="1"/>
        <n v="22055" u="1"/>
        <n v="15674" u="1"/>
        <n v="9103" u="1"/>
        <n v="19975" u="1"/>
        <n v="24986" u="1"/>
        <n v="63595" u="1"/>
        <n v="16131" u="1"/>
        <n v="45379" u="1"/>
        <n v="11577" u="1"/>
        <n v="15611" u="1"/>
        <n v="43299" u="1"/>
        <n v="9040" u="1"/>
        <n v="11057" u="1"/>
        <n v="15091" u="1"/>
        <n v="21866" u="1"/>
        <n v="27917" u="1"/>
        <n v="53321" u="1"/>
        <n v="10537" u="1"/>
        <n v="14571" u="1"/>
        <n v="26877" u="1"/>
        <n v="51241" u="1"/>
        <n v="53258" u="1"/>
        <n v="4079" u="1"/>
        <n v="10017" u="1"/>
        <n v="25837" u="1"/>
        <n v="51178" u="1"/>
        <n v="65297" u="1"/>
        <n v="9497" u="1"/>
        <n v="11514" u="1"/>
        <n v="24797" u="1"/>
        <n v="45064" u="1"/>
        <n v="23757" u="1"/>
        <n v="42984" u="1"/>
        <n v="45001" u="1"/>
        <n v="103003" u="1"/>
        <n v="27728" u="1"/>
        <n v="52943" u="1"/>
        <n v="74639" u="1"/>
        <n v="100860" u="1"/>
        <n v="102877" u="1"/>
        <n v="112" u="1"/>
        <n v="26688" u="1"/>
        <n v="50863" u="1"/>
        <n v="96700" u="1"/>
        <n v="424" u="1"/>
        <n v="8914" u="1"/>
        <n v="12948" u="1"/>
        <n v="16540" u="1"/>
        <n v="24608" u="1"/>
        <n v="8033" u="1"/>
        <n v="11908" u="1"/>
        <n v="15942" u="1"/>
        <n v="21551" u="1"/>
        <n v="42606" u="1"/>
        <n v="7773" u="1"/>
        <n v="11388" u="1"/>
        <n v="28579" u="1"/>
        <n v="52628" u="1"/>
        <n v="100230" u="1"/>
        <n v="104264" u="1"/>
        <n v="5496" u="1"/>
        <n v="27539" u="1"/>
        <n v="50548" u="1"/>
        <n v="52565" u="1"/>
        <n v="100104" u="1"/>
        <n v="18431" u="1"/>
        <n v="26499" u="1"/>
        <n v="46451" u="1"/>
        <n v="23442" u="1"/>
        <n v="44371" u="1"/>
        <n v="15359" u="1"/>
        <n v="28453" u="1"/>
        <n v="42291" u="1"/>
        <n v="1145" u="1"/>
        <n v="10805" u="1"/>
        <n v="12822" u="1"/>
        <n v="14839" u="1"/>
        <n v="21362" u="1"/>
        <n v="54330" u="1"/>
        <n v="103634" u="1"/>
        <n v="10285" u="1"/>
        <n v="24356" u="1"/>
        <n v="26373" u="1"/>
        <n v="28390" u="1"/>
        <n v="50233" u="1"/>
        <n v="52250" u="1"/>
        <n v="54267" u="1"/>
        <n v="67202" u="1"/>
        <n v="99474" u="1"/>
        <n v="4016" u="1"/>
        <n v="9765" u="1"/>
        <n v="19282" u="1"/>
        <n v="25333" u="1"/>
        <n v="50170" u="1"/>
        <n v="67076" u="1"/>
        <n v="26310" u="1"/>
        <n v="32361" u="1"/>
        <n v="91154" u="1"/>
        <n v="8725" u="1"/>
        <n v="10742" u="1"/>
        <n v="23253" u="1"/>
        <n v="41976" u="1"/>
        <n v="8205" u="1"/>
        <n v="22213" u="1"/>
        <n v="41913" u="1"/>
        <n v="54015" u="1"/>
        <n v="4913" u="1"/>
        <n v="21173" u="1"/>
        <n v="51935" u="1"/>
        <n v="53952" u="1"/>
        <n v="98844" u="1"/>
        <n v="102878" u="1"/>
        <n v="11199" u="1"/>
        <n v="98718" u="1"/>
        <n v="210" u="1"/>
        <n v="12696" u="1"/>
        <n v="25144" u="1"/>
        <n v="45758" u="1"/>
        <n v="166962" u="1"/>
        <n v="4133" u="1"/>
        <n v="16210" u="1"/>
        <n v="24104" u="1"/>
        <n v="11656" u="1"/>
        <n v="15690" u="1"/>
        <n v="23064" u="1"/>
        <n v="9119" u="1"/>
        <n v="15170" u="1"/>
        <n v="20007" u="1"/>
        <n v="28075" u="1"/>
        <n v="100231" u="1"/>
        <n v="102248" u="1"/>
        <n v="10616" u="1"/>
        <n v="27035" u="1"/>
        <n v="51557" u="1"/>
        <n v="100105" u="1"/>
        <n v="10096" u="1"/>
        <n v="25995" u="1"/>
        <n v="24955" u="1"/>
        <n v="45380" u="1"/>
        <n v="4590" u="1"/>
        <n v="21898" u="1"/>
        <n v="43300" u="1"/>
        <n v="4330" u="1"/>
        <n v="10553" u="1"/>
        <n v="53322" u="1"/>
        <n v="4083" u="1"/>
        <n v="25869" u="1"/>
        <n v="51242" u="1"/>
        <n v="53259" u="1"/>
        <n v="67203" u="1"/>
        <n v="1992" u="1"/>
        <n v="9513" u="1"/>
        <n v="11530" u="1"/>
        <n v="15564" u="1"/>
        <n v="26846" u="1"/>
        <n v="51179" u="1"/>
        <n v="65298" u="1"/>
        <n v="67077" u="1"/>
        <n v="1927" u="1"/>
        <n v="8993" u="1"/>
        <n v="23789" u="1"/>
        <n v="45065" u="1"/>
        <n v="42985" u="1"/>
        <n v="45002" u="1"/>
        <n v="21709" u="1"/>
        <n v="46956" u="1"/>
        <n v="11467" u="1"/>
        <n v="52944" u="1"/>
        <n v="100862" u="1"/>
        <n v="25680" u="1"/>
        <n v="50864" u="1"/>
        <n v="16572" u="1"/>
        <n v="24640" u="1"/>
        <n v="15958" u="1"/>
        <n v="23600" u="1"/>
        <n v="11404" u="1"/>
        <n v="15438" u="1"/>
        <n v="42607" u="1"/>
        <n v="7521" u="1"/>
        <n v="10884" u="1"/>
        <n v="21520" u="1"/>
        <n v="27571" u="1"/>
        <n v="52629" u="1"/>
        <n v="100232" u="1"/>
        <n v="104266" u="1"/>
        <n v="10364" u="1"/>
        <n v="14398" u="1"/>
        <n v="26531" u="1"/>
        <n v="50549" u="1"/>
        <n v="52566" u="1"/>
        <n v="100106" u="1"/>
        <n v="7001" u="1"/>
        <n v="25491" u="1"/>
        <n v="20417" u="1"/>
        <n v="24451" u="1"/>
        <n v="26468" u="1"/>
        <n v="44372" u="1"/>
        <n v="4464" u="1"/>
        <n v="10821" u="1"/>
        <n v="12838" u="1"/>
        <n v="23411" u="1"/>
        <n v="42292" u="1"/>
        <n v="24388" u="1"/>
        <n v="26405" u="1"/>
        <n v="28422" u="1"/>
        <n v="166965" u="1"/>
        <n v="4020" u="1"/>
        <n v="19314" u="1"/>
        <n v="27382" u="1"/>
        <n v="52251" u="1"/>
        <n v="54268" u="1"/>
        <n v="67204" u="1"/>
        <n v="99476" u="1"/>
        <n v="18274" u="1"/>
        <n v="24325" u="1"/>
        <n v="26342" u="1"/>
        <n v="50171" u="1"/>
        <n v="67078" u="1"/>
        <n v="8741" u="1"/>
        <n v="10758" u="1"/>
        <n v="12775" u="1"/>
        <n v="25302" u="1"/>
        <n v="923" u="1"/>
        <n v="8221" u="1"/>
        <n v="16289" u="1"/>
        <n v="22245" u="1"/>
        <n v="24262" u="1"/>
        <n v="41977" u="1"/>
        <n v="11735" u="1"/>
        <n v="21205" u="1"/>
        <n v="41914" u="1"/>
        <n v="103006" u="1"/>
        <n v="858" u="1"/>
        <n v="11215" u="1"/>
        <n v="26216" u="1"/>
        <n v="28233" u="1"/>
        <n v="53953" u="1"/>
        <n v="98846" u="1"/>
        <n v="104897" u="1"/>
        <n v="12712" u="1"/>
        <n v="19125" u="1"/>
        <n v="4141" u="1"/>
        <n v="45759" u="1"/>
        <n v="194" u="1"/>
        <n v="15706" u="1"/>
        <n v="23096" u="1"/>
        <n v="45696" u="1"/>
        <n v="9135" u="1"/>
        <n v="15186" u="1"/>
        <n v="22056" u="1"/>
        <n v="10632" u="1"/>
        <n v="14666" u="1"/>
        <n v="53638" u="1"/>
        <n v="102250" u="1"/>
        <n v="10112" u="1"/>
        <n v="19976" u="1"/>
        <n v="26027" u="1"/>
        <n v="51558" u="1"/>
        <n v="100107" u="1"/>
        <n v="9592" u="1"/>
        <n v="24987" u="1"/>
        <n v="63597" u="1"/>
        <n v="9072" u="1"/>
        <n v="11089" u="1"/>
        <n v="23947" u="1"/>
        <n v="45381" u="1"/>
        <n v="4338" u="1"/>
        <n v="8552" u="1"/>
        <n v="4087" u="1"/>
        <n v="21867" u="1"/>
        <n v="27918" u="1"/>
        <n v="53323" u="1"/>
        <n v="1994" u="1"/>
        <n v="3957" u="1"/>
        <n v="15580" u="1"/>
        <n v="26878" u="1"/>
        <n v="51243" u="1"/>
        <n v="53260" u="1"/>
        <n v="1929" u="1"/>
        <n v="3827" u="1"/>
        <n v="9009" u="1"/>
        <n v="25838" u="1"/>
        <n v="51180" u="1"/>
        <n v="65299" u="1"/>
        <n v="3697" u="1"/>
        <n v="24798" u="1"/>
        <n v="45066" u="1"/>
        <n v="91157" u="1"/>
        <n v="12003" u="1"/>
        <n v="16037" u="1"/>
        <n v="23758" u="1"/>
        <n v="42986" u="1"/>
        <n v="45003" u="1"/>
        <n v="11483" u="1"/>
        <n v="46957" u="1"/>
        <n v="103007" u="1"/>
        <n v="425" u="1"/>
        <n v="14997" u="1"/>
        <n v="27729" u="1"/>
        <n v="52945" u="1"/>
        <n v="10443" u="1"/>
        <n v="26689" u="1"/>
        <n v="50865" u="1"/>
        <n v="9923" u="1"/>
        <n v="25649" u="1"/>
        <n v="24609" u="1"/>
        <n v="21552" u="1"/>
        <n v="42608" u="1"/>
        <n v="14414" u="1"/>
        <n v="52630" u="1"/>
        <n v="19472" u="1"/>
        <n v="27540" u="1"/>
        <n v="50550" u="1"/>
        <n v="52567" u="1"/>
        <n v="100108" u="1"/>
        <n v="18432" u="1"/>
        <n v="26500" u="1"/>
        <n v="8820" u="1"/>
        <n v="10837" u="1"/>
        <n v="12854" u="1"/>
        <n v="23443" u="1"/>
        <n v="44373" u="1"/>
        <n v="8300" u="1"/>
        <n v="12334" u="1"/>
        <n v="24420" u="1"/>
        <n v="26437" u="1"/>
        <n v="28454" u="1"/>
        <n v="42293" u="1"/>
        <n v="44310" u="1"/>
        <n v="7986" u="1"/>
        <n v="11814" u="1"/>
        <n v="15848" u="1"/>
        <n v="21363" u="1"/>
        <n v="103638" u="1"/>
        <n v="3894" u="1"/>
        <n v="7726" u="1"/>
        <n v="26374" u="1"/>
        <n v="28391" u="1"/>
        <n v="52252" u="1"/>
        <n v="54269" u="1"/>
        <n v="3764" u="1"/>
        <n v="12791" u="1"/>
        <n v="19283" u="1"/>
        <n v="50172" u="1"/>
        <n v="54206" u="1"/>
        <n v="67080" u="1"/>
        <n v="3634" u="1"/>
        <n v="24294" u="1"/>
        <n v="91158" u="1"/>
        <n v="3504" u="1"/>
        <n v="23254" u="1"/>
        <n v="41978" u="1"/>
        <n v="11231" u="1"/>
        <n v="15265" u="1"/>
        <n v="22214" u="1"/>
        <n v="41915" u="1"/>
        <n v="54017" u="1"/>
        <n v="14745" u="1"/>
        <n v="27225" u="1"/>
        <n v="51937" u="1"/>
        <n v="53954" u="1"/>
        <n v="100865" u="1"/>
        <n v="794" u="1"/>
        <n v="4149" u="1"/>
        <n v="10191" u="1"/>
        <n v="9671" u="1"/>
        <n v="25145" u="1"/>
        <n v="729" u="1"/>
        <n v="11168" u="1"/>
        <n v="24105" u="1"/>
        <n v="23065" u="1"/>
        <n v="20008" u="1"/>
        <n v="28076" u="1"/>
        <n v="53639" u="1"/>
        <n v="100235" u="1"/>
        <n v="102252" u="1"/>
        <n v="27036" u="1"/>
        <n v="51559" u="1"/>
        <n v="100109" u="1"/>
        <n v="9088" u="1"/>
        <n v="25996" u="1"/>
        <n v="8568" u="1"/>
        <n v="12602" u="1"/>
        <n v="24956" u="1"/>
        <n v="45382" u="1"/>
        <n v="4091" u="1"/>
        <n v="12082" u="1"/>
        <n v="16116" u="1"/>
        <n v="21899" u="1"/>
        <n v="43302" u="1"/>
        <n v="3961" u="1"/>
        <n v="7860" u="1"/>
        <n v="11562" u="1"/>
        <n v="15596" u="1"/>
        <n v="53324" u="1"/>
        <n v="166971" u="1"/>
        <n v="9025" u="1"/>
        <n v="11042" u="1"/>
        <n v="19819" u="1"/>
        <n v="51244" u="1"/>
        <n v="53261" u="1"/>
        <n v="99479" u="1"/>
        <n v="3701" u="1"/>
        <n v="26847" u="1"/>
        <n v="51181" u="1"/>
        <n v="65300" u="1"/>
        <n v="67081" u="1"/>
        <n v="3571" u="1"/>
        <n v="23790" u="1"/>
        <n v="45067" u="1"/>
        <n v="91159" u="1"/>
        <n v="3441" u="1"/>
        <n v="11499" u="1"/>
        <n v="15533" u="1"/>
        <n v="42987" u="1"/>
        <n v="45004" u="1"/>
        <n v="10979" u="1"/>
        <n v="15013" u="1"/>
        <n v="21710" u="1"/>
        <n v="42924" u="1"/>
        <n v="10459" u="1"/>
        <n v="14493" u="1"/>
        <n v="98849" u="1"/>
        <n v="100866" u="1"/>
        <n v="102883" u="1"/>
        <n v="9939" u="1"/>
        <n v="50866" u="1"/>
        <n v="98723" u="1"/>
        <n v="24641" u="1"/>
        <n v="46769" u="1"/>
        <n v="8899" u="1"/>
        <n v="12933" u="1"/>
        <n v="23601" u="1"/>
        <n v="20544" u="1"/>
        <n v="42609" u="1"/>
        <n v="328" u="1"/>
        <n v="21521" u="1"/>
        <n v="27572" u="1"/>
        <n v="52631" u="1"/>
        <n v="100236" u="1"/>
        <n v="104270" u="1"/>
        <n v="26532" u="1"/>
        <n v="50551" u="1"/>
        <n v="52568" u="1"/>
        <n v="100110" u="1"/>
        <n v="10853" u="1"/>
        <n v="12870" u="1"/>
        <n v="25492" u="1"/>
        <n v="50488" u="1"/>
        <n v="12350" u="1"/>
        <n v="20418" u="1"/>
        <n v="24452" u="1"/>
        <n v="26469" u="1"/>
        <n v="44374" u="1"/>
        <n v="46391" u="1"/>
        <n v="4028" u="1"/>
        <n v="11830" u="1"/>
        <n v="15864" u="1"/>
        <n v="23412" u="1"/>
        <n v="42294" u="1"/>
        <n v="44311" u="1"/>
        <n v="11310" u="1"/>
        <n v="15344" u="1"/>
        <n v="26406" u="1"/>
        <n v="28423" u="1"/>
        <n v="103640" u="1"/>
        <n v="166973" u="1"/>
        <n v="10790" u="1"/>
        <n v="14824" u="1"/>
        <n v="19315" u="1"/>
        <n v="27383" u="1"/>
        <n v="54270" u="1"/>
        <n v="10270" u="1"/>
        <n v="18275" u="1"/>
        <n v="26343" u="1"/>
        <n v="50173" u="1"/>
        <n v="54207" u="1"/>
        <n v="67082" u="1"/>
        <n v="3508" u="1"/>
        <n v="6954" u="1"/>
        <n v="15801" u="1"/>
        <n v="25303" u="1"/>
        <n v="46076" u="1"/>
        <n v="3378" u="1"/>
        <n v="26280" u="1"/>
        <n v="4417" u="1"/>
        <n v="12744" u="1"/>
        <n v="21206" u="1"/>
        <n v="41916" u="1"/>
        <n v="54018" u="1"/>
        <n v="3118" u="1"/>
        <n v="20166" u="1"/>
        <n v="28234" u="1"/>
        <n v="51938" u="1"/>
        <n v="53955" u="1"/>
        <n v="100867" u="1"/>
        <n v="2988" u="1"/>
        <n v="9687" u="1"/>
        <n v="19126" u="1"/>
        <n v="96707" u="1"/>
        <n v="98724" u="1"/>
        <n v="730" u="1"/>
        <n v="11184" u="1"/>
        <n v="26154" u="1"/>
        <n v="45761" u="1"/>
        <n v="8647" u="1"/>
        <n v="23097" u="1"/>
        <n v="45698" u="1"/>
        <n v="665" u="1"/>
        <n v="22057" u="1"/>
        <n v="15675" u="1"/>
        <n v="600" u="1"/>
        <n v="11121" u="1"/>
        <n v="19977" u="1"/>
        <n v="51560" u="1"/>
        <n v="100111" u="1"/>
        <n v="24988" u="1"/>
        <n v="4095" u="1"/>
        <n v="23948" u="1"/>
        <n v="45383" u="1"/>
        <n v="11578" u="1"/>
        <n v="9041" u="1"/>
        <n v="11058" u="1"/>
        <n v="21868" u="1"/>
        <n v="53325" u="1"/>
        <n v="7348" u="1"/>
        <n v="10538" u="1"/>
        <n v="14572" u="1"/>
        <n v="26879" u="1"/>
        <n v="51245" u="1"/>
        <n v="53262" u="1"/>
        <n v="99481" u="1"/>
        <n v="10018" u="1"/>
        <n v="25839" u="1"/>
        <n v="51182" u="1"/>
        <n v="63284" u="1"/>
        <n v="65301" u="1"/>
        <n v="67083" u="1"/>
        <n v="9498" u="1"/>
        <n v="45068" u="1"/>
        <n v="91161" u="1"/>
        <n v="426" u="1"/>
        <n v="4551" u="1"/>
        <n v="8978" u="1"/>
        <n v="23759" u="1"/>
        <n v="42988" u="1"/>
        <n v="42925" u="1"/>
        <n v="46959" u="1"/>
        <n v="3055" u="1"/>
        <n v="27730" u="1"/>
        <n v="52947" u="1"/>
        <n v="98851" u="1"/>
        <n v="102885" u="1"/>
        <n v="26690" u="1"/>
        <n v="50867" u="1"/>
        <n v="98725" u="1"/>
        <n v="8915" u="1"/>
        <n v="25650" u="1"/>
        <n v="24610" u="1"/>
        <n v="11909" u="1"/>
        <n v="15943" u="1"/>
        <n v="21553" u="1"/>
        <n v="42610" u="1"/>
        <n v="1218" u="1"/>
        <n v="11389" u="1"/>
        <n v="102255" u="1"/>
        <n v="104272" u="1"/>
        <n v="10869" u="1"/>
        <n v="19473" u="1"/>
        <n v="27541" u="1"/>
        <n v="50552" u="1"/>
        <n v="100112" u="1"/>
        <n v="18433" u="1"/>
        <n v="26501" u="1"/>
        <n v="50489" u="1"/>
        <n v="4032" u="1"/>
        <n v="23444" u="1"/>
        <n v="46392" u="1"/>
        <n v="15360" u="1"/>
        <n v="24421" u="1"/>
        <n v="26438" u="1"/>
        <n v="28455" u="1"/>
        <n v="42295" u="1"/>
        <n v="12823" u="1"/>
        <n v="14840" u="1"/>
        <n v="21364" u="1"/>
        <n v="54334" u="1"/>
        <n v="103642" u="1"/>
        <n v="10286" u="1"/>
        <n v="14320" u="1"/>
        <n v="26375" u="1"/>
        <n v="28392" u="1"/>
        <n v="54271" u="1"/>
        <n v="67210" u="1"/>
        <n v="99482" u="1"/>
        <n v="6962" u="1"/>
        <n v="9766" u="1"/>
        <n v="19284" u="1"/>
        <n v="50174" u="1"/>
        <n v="54208" u="1"/>
        <n v="67084" u="1"/>
        <n v="46077" u="1"/>
        <n v="62213" u="1"/>
        <n v="4425" u="1"/>
        <n v="8726" u="1"/>
        <n v="10743" u="1"/>
        <n v="23255" u="1"/>
        <n v="41980" u="1"/>
        <n v="3122" u="1"/>
        <n v="4165" u="1"/>
        <n v="8206" u="1"/>
        <n v="22215" u="1"/>
        <n v="54019" u="1"/>
        <n v="2992" u="1"/>
        <n v="15754" u="1"/>
        <n v="21175" u="1"/>
        <n v="25209" u="1"/>
        <n v="51939" u="1"/>
        <n v="53956" u="1"/>
        <n v="102886" u="1"/>
        <n v="26186" u="1"/>
        <n v="96709" u="1"/>
        <n v="98726" u="1"/>
        <n v="12697" u="1"/>
        <n v="25146" u="1"/>
        <n v="166978" u="1"/>
        <n v="666" u="1"/>
        <n v="24106" u="1"/>
        <n v="45699" u="1"/>
        <n v="15691" u="1"/>
        <n v="23066" u="1"/>
        <n v="15171" u="1"/>
        <n v="20009" u="1"/>
        <n v="28077" u="1"/>
        <n v="53641" u="1"/>
        <n v="10617" u="1"/>
        <n v="14651" u="1"/>
        <n v="27037" u="1"/>
        <n v="51561" u="1"/>
        <n v="98096" u="1"/>
        <n v="100113" u="1"/>
        <n v="536" u="1"/>
        <n v="4102" u="1"/>
        <n v="25997" u="1"/>
        <n v="63600" u="1"/>
        <n v="24957" u="1"/>
        <n v="45384" u="1"/>
        <n v="21900" u="1"/>
        <n v="53326" u="1"/>
        <n v="103643" u="1"/>
        <n v="19820" u="1"/>
        <n v="51246" u="1"/>
        <n v="53263" u="1"/>
        <n v="99483" u="1"/>
        <n v="9514" u="1"/>
        <n v="11531" u="1"/>
        <n v="15565" u="1"/>
        <n v="26848" u="1"/>
        <n v="51183" u="1"/>
        <n v="63285" u="1"/>
        <n v="65302" u="1"/>
        <n v="8994" u="1"/>
        <n v="23791" u="1"/>
        <n v="45069" u="1"/>
        <n v="91163" u="1"/>
        <n v="8474" u="1"/>
        <n v="42989" u="1"/>
        <n v="45006" u="1"/>
        <n v="8073" u="1"/>
        <n v="11988" u="1"/>
        <n v="21711" u="1"/>
        <n v="42926" u="1"/>
        <n v="7813" u="1"/>
        <n v="11468" u="1"/>
        <n v="52948" u="1"/>
        <n v="98853" u="1"/>
        <n v="50868" u="1"/>
        <n v="64987" u="1"/>
        <n v="96710" u="1"/>
        <n v="98727" u="1"/>
        <n v="24642" u="1"/>
        <n v="15959" u="1"/>
        <n v="23602" u="1"/>
        <n v="46708" u="1"/>
        <n v="1220" u="1"/>
        <n v="11405" u="1"/>
        <n v="15439" u="1"/>
        <n v="20545" u="1"/>
        <n v="42611" u="1"/>
        <n v="1155" u="1"/>
        <n v="10885" u="1"/>
        <n v="21522" u="1"/>
        <n v="27573" u="1"/>
        <n v="52633" u="1"/>
        <n v="1090" u="1"/>
        <n v="10365" u="1"/>
        <n v="14399" u="1"/>
        <n v="26533" u="1"/>
        <n v="50553" u="1"/>
        <n v="52570" u="1"/>
        <n v="100114" u="1"/>
        <n v="1025" u="1"/>
        <n v="4036" u="1"/>
        <n v="9845" u="1"/>
        <n v="25493" u="1"/>
        <n v="50490" u="1"/>
        <n v="24453" u="1"/>
        <n v="26470" u="1"/>
        <n v="44376" u="1"/>
        <n v="46393" u="1"/>
        <n v="10822" u="1"/>
        <n v="23413" u="1"/>
        <n v="42296" u="1"/>
        <n v="26407" u="1"/>
        <n v="54335" u="1"/>
        <n v="15833" u="1"/>
        <n v="19316" u="1"/>
        <n v="52255" u="1"/>
        <n v="54272" u="1"/>
        <n v="99484" u="1"/>
        <n v="18276" u="1"/>
        <n v="26344" u="1"/>
        <n v="50175" u="1"/>
        <n v="54209" u="1"/>
        <n v="10759" u="1"/>
        <n v="25304" u="1"/>
        <n v="91164" u="1"/>
        <n v="8222" u="1"/>
        <n v="16290" u="1"/>
        <n v="24264" u="1"/>
        <n v="41981" u="1"/>
        <n v="43998" u="1"/>
        <n v="11736" u="1"/>
        <n v="15770" u="1"/>
        <n v="21207" u="1"/>
        <n v="54020" u="1"/>
        <n v="11216" u="1"/>
        <n v="26218" u="1"/>
        <n v="51940" u="1"/>
        <n v="53957" u="1"/>
        <n v="100871" u="1"/>
        <n v="102888" u="1"/>
        <n v="7427" u="1"/>
        <n v="19127" u="1"/>
        <n v="96711" u="1"/>
        <n v="26155" u="1"/>
        <n v="23098" u="1"/>
        <n v="15187" u="1"/>
        <n v="22058" u="1"/>
        <n v="10633" u="1"/>
        <n v="14667" u="1"/>
        <n v="21018" u="1"/>
        <n v="102258" u="1"/>
        <n v="4110" u="1"/>
        <n v="10113" u="1"/>
        <n v="19978" u="1"/>
        <n v="26029" u="1"/>
        <n v="28046" u="1"/>
        <n v="51562" u="1"/>
        <n v="98098" u="1"/>
        <n v="100115" u="1"/>
        <n v="9593" u="1"/>
        <n v="24989" u="1"/>
        <n v="63601" u="1"/>
        <n v="492" u="1"/>
        <n v="9073" u="1"/>
        <n v="11090" u="1"/>
        <n v="23949" u="1"/>
        <n v="45385" u="1"/>
        <n v="8553" u="1"/>
        <n v="43305" u="1"/>
        <n v="21869" u="1"/>
        <n v="53327" u="1"/>
        <n v="103645" u="1"/>
        <n v="15581" u="1"/>
        <n v="26880" u="1"/>
        <n v="51247" u="1"/>
        <n v="53264" u="1"/>
        <n v="427" u="1"/>
        <n v="9010" u="1"/>
        <n v="11027" u="1"/>
        <n v="25840" u="1"/>
        <n v="51184" u="1"/>
        <n v="63286" u="1"/>
        <n v="91165" u="1"/>
        <n v="12004" u="1"/>
        <n v="16038" u="1"/>
        <n v="23760" u="1"/>
        <n v="42990" u="1"/>
        <n v="45007" u="1"/>
        <n v="7821" u="1"/>
        <n v="11484" u="1"/>
        <n v="42927" u="1"/>
        <n v="7561" u="1"/>
        <n v="27731" u="1"/>
        <n v="52949" u="1"/>
        <n v="100872" u="1"/>
        <n v="7301" u="1"/>
        <n v="10444" u="1"/>
        <n v="26691" u="1"/>
        <n v="50869" u="1"/>
        <n v="98729" u="1"/>
        <n v="9924" u="1"/>
        <n v="25651" u="1"/>
        <n v="46772" u="1"/>
        <n v="4764" u="1"/>
        <n v="24611" u="1"/>
        <n v="4504" u="1"/>
        <n v="21554" u="1"/>
        <n v="42612" u="1"/>
        <n v="100242" u="1"/>
        <n v="102259" u="1"/>
        <n v="1027" u="1"/>
        <n v="19474" u="1"/>
        <n v="25525" u="1"/>
        <n v="50554" u="1"/>
        <n v="52571" u="1"/>
        <n v="100116" u="1"/>
        <n v="993" u="1"/>
        <n v="18434" u="1"/>
        <n v="20451" u="1"/>
        <n v="26502" u="1"/>
        <n v="50491" u="1"/>
        <n v="8821" u="1"/>
        <n v="10838" u="1"/>
        <n v="23445" u="1"/>
        <n v="44377" u="1"/>
        <n v="8301" u="1"/>
        <n v="12335" u="1"/>
        <n v="26439" u="1"/>
        <n v="42297" u="1"/>
        <n v="11815" u="1"/>
        <n v="15849" u="1"/>
        <n v="21365" u="1"/>
        <n v="54336" u="1"/>
        <n v="26376" u="1"/>
        <n v="28393" u="1"/>
        <n v="52256" u="1"/>
        <n v="54273" u="1"/>
        <n v="67214" u="1"/>
        <n v="99486" u="1"/>
        <n v="10775" u="1"/>
        <n v="12792" u="1"/>
        <n v="19285" u="1"/>
        <n v="25336" u="1"/>
        <n v="50176" u="1"/>
        <n v="54210" u="1"/>
        <n v="16306" u="1"/>
        <n v="91166" u="1"/>
        <n v="15786" u="1"/>
        <n v="23256" u="1"/>
        <n v="15266" u="1"/>
        <n v="54021" u="1"/>
        <n v="179" u="1"/>
        <n v="7435" u="1"/>
        <n v="10712" u="1"/>
        <n v="14746" u="1"/>
        <n v="21176" u="1"/>
        <n v="27227" u="1"/>
        <n v="51941" u="1"/>
        <n v="53958" u="1"/>
        <n v="100873" u="1"/>
        <n v="10192" u="1"/>
        <n v="26187" u="1"/>
        <n v="98730" u="1"/>
        <n v="6915" u="1"/>
        <n v="9672" u="1"/>
        <n v="25147" u="1"/>
        <n v="63917" u="1"/>
        <n v="24107" u="1"/>
        <n v="45701" u="1"/>
        <n v="4378" u="1"/>
        <n v="23067" u="1"/>
        <n v="4118" u="1"/>
        <n v="28078" u="1"/>
        <n v="53643" u="1"/>
        <n v="100243" u="1"/>
        <n v="2004" u="1"/>
        <n v="3977" u="1"/>
        <n v="27038" u="1"/>
        <n v="51563" u="1"/>
        <n v="53580" u="1"/>
        <n v="67845" u="1"/>
        <n v="100117" u="1"/>
        <n v="1939" u="1"/>
        <n v="9089" u="1"/>
        <n v="25998" u="1"/>
        <n v="63602" u="1"/>
        <n v="8569" u="1"/>
        <n v="12603" u="1"/>
        <n v="24958" u="1"/>
        <n v="45386" u="1"/>
        <n v="12083" u="1"/>
        <n v="21901" u="1"/>
        <n v="43306" u="1"/>
        <n v="15597" u="1"/>
        <n v="103647" u="1"/>
        <n v="11043" u="1"/>
        <n v="19821" u="1"/>
        <n v="27889" u="1"/>
        <n v="51248" u="1"/>
        <n v="26849" u="1"/>
        <n v="51185" u="1"/>
        <n v="63287" u="1"/>
        <n v="23792" u="1"/>
        <n v="42991" u="1"/>
        <n v="45008" u="1"/>
        <n v="10980" u="1"/>
        <n v="21712" u="1"/>
        <n v="42928" u="1"/>
        <n v="10460" u="1"/>
        <n v="14494" u="1"/>
        <n v="98857" u="1"/>
        <n v="100874" u="1"/>
        <n v="102891" u="1"/>
        <n v="9940" u="1"/>
        <n v="50870" u="1"/>
        <n v="64989" u="1"/>
        <n v="96714" u="1"/>
        <n v="24643" u="1"/>
        <n v="4512" u="1"/>
        <n v="8900" u="1"/>
        <n v="12934" u="1"/>
        <n v="23603" u="1"/>
        <n v="44693" u="1"/>
        <n v="20546" u="1"/>
        <n v="42613" u="1"/>
        <n v="4044" u="1"/>
        <n v="8026" u="1"/>
        <n v="21523" u="1"/>
        <n v="27574" u="1"/>
        <n v="52635" u="1"/>
        <n v="3914" u="1"/>
        <n v="26534" u="1"/>
        <n v="50555" u="1"/>
        <n v="100118" u="1"/>
        <n v="3784" u="1"/>
        <n v="12871" u="1"/>
        <n v="3654" u="1"/>
        <n v="12351" u="1"/>
        <n v="20420" u="1"/>
        <n v="24454" u="1"/>
        <n v="26471" u="1"/>
        <n v="44378" u="1"/>
        <n v="46395" u="1"/>
        <n v="11831" u="1"/>
        <n v="15865" u="1"/>
        <n v="23414" u="1"/>
        <n v="42298" u="1"/>
        <n v="11311" u="1"/>
        <n v="28425" u="1"/>
        <n v="54337" u="1"/>
        <n v="10791" u="1"/>
        <n v="14825" u="1"/>
        <n v="19317" u="1"/>
        <n v="54274" u="1"/>
        <n v="99488" u="1"/>
        <n v="799" u="1"/>
        <n v="10271" u="1"/>
        <n v="18277" u="1"/>
        <n v="26345" u="1"/>
        <n v="50177" u="1"/>
        <n v="54211" u="1"/>
        <n v="9751" u="1"/>
        <n v="25305" u="1"/>
        <n v="46080" u="1"/>
        <n v="91168" u="1"/>
        <n v="24265" u="1"/>
        <n v="26282" u="1"/>
        <n v="10728" u="1"/>
        <n v="12745" u="1"/>
        <n v="21208" u="1"/>
        <n v="41920" u="1"/>
        <n v="54022" u="1"/>
        <n v="51942" u="1"/>
        <n v="53959" u="1"/>
        <n v="100875" u="1"/>
        <n v="163" u="1"/>
        <n v="19128" u="1"/>
        <n v="27196" u="1"/>
        <n v="51879" u="1"/>
        <n v="96715" u="1"/>
        <n v="11185" u="1"/>
        <n v="63918" u="1"/>
        <n v="8648" u="1"/>
        <n v="12682" u="1"/>
        <n v="23099" u="1"/>
        <n v="45702" u="1"/>
        <n v="4126" u="1"/>
        <n v="22059" u="1"/>
        <n v="3981" u="1"/>
        <n v="11642" u="1"/>
        <n v="53644" u="1"/>
        <n v="100245" u="1"/>
        <n v="104279" u="1"/>
        <n v="1941" u="1"/>
        <n v="3851" u="1"/>
        <n v="7640" u="1"/>
        <n v="9105" u="1"/>
        <n v="11122" u="1"/>
        <n v="19979" u="1"/>
        <n v="28047" u="1"/>
        <n v="51564" u="1"/>
        <n v="100119" u="1"/>
        <n v="3721" u="1"/>
        <n v="3591" u="1"/>
        <n v="23950" u="1"/>
        <n v="45387" u="1"/>
        <n v="3461" u="1"/>
        <n v="11579" u="1"/>
        <n v="15613" u="1"/>
        <n v="428" u="1"/>
        <n v="1681" u="1"/>
        <n v="11059" u="1"/>
        <n v="15093" u="1"/>
        <n v="21870" u="1"/>
        <n v="10539" u="1"/>
        <n v="14573" u="1"/>
        <n v="26881" u="1"/>
        <n v="51249" u="1"/>
        <n v="53266" u="1"/>
        <n v="1551" u="1"/>
        <n v="10019" u="1"/>
        <n v="25841" u="1"/>
        <n v="51186" u="1"/>
        <n v="63288" u="1"/>
        <n v="65305" u="1"/>
        <n v="67091" u="1"/>
        <n v="24801" u="1"/>
        <n v="45072" u="1"/>
        <n v="8979" u="1"/>
        <n v="23761" u="1"/>
        <n v="42992" u="1"/>
        <n v="45009" u="1"/>
        <n v="42929" u="1"/>
        <n v="46963" u="1"/>
        <n v="52951" u="1"/>
        <n v="70621" u="1"/>
        <n v="100876" u="1"/>
        <n v="102893" u="1"/>
        <n v="26692" u="1"/>
        <n v="50871" u="1"/>
        <n v="96716" u="1"/>
        <n v="298" u="1"/>
        <n v="8916" u="1"/>
        <n v="25652" u="1"/>
        <n v="12430" u="1"/>
        <n v="16544" u="1"/>
        <n v="24612" u="1"/>
        <n v="44694" u="1"/>
        <n v="46711" u="1"/>
        <n v="8034" u="1"/>
        <n v="11910" u="1"/>
        <n v="15944" u="1"/>
        <n v="21555" u="1"/>
        <n v="42614" u="1"/>
        <n v="3918" u="1"/>
        <n v="7774" u="1"/>
        <n v="20515" u="1"/>
        <n v="28583" u="1"/>
        <n v="52636" u="1"/>
        <n v="100246" u="1"/>
        <n v="3788" u="1"/>
        <n v="10870" u="1"/>
        <n v="19475" u="1"/>
        <n v="50556" u="1"/>
        <n v="52573" u="1"/>
        <n v="100120" u="1"/>
        <n v="3658" u="1"/>
        <n v="20452" u="1"/>
        <n v="26503" u="1"/>
        <n v="28520" u="1"/>
        <n v="50493" u="1"/>
        <n v="23446" u="1"/>
        <n v="46396" u="1"/>
        <n v="3398" u="1"/>
        <n v="24423" u="1"/>
        <n v="26440" u="1"/>
        <n v="42299" u="1"/>
        <n v="10807" u="1"/>
        <n v="12824" u="1"/>
        <n v="14841" u="1"/>
        <n v="21366" u="1"/>
        <n v="42236" u="1"/>
        <n v="54338" u="1"/>
        <n v="10287" u="1"/>
        <n v="26377" u="1"/>
        <n v="28394" u="1"/>
        <n v="54275" u="1"/>
        <n v="67218" u="1"/>
        <n v="99490" u="1"/>
        <n v="103524" u="1"/>
        <n v="9767" u="1"/>
        <n v="15818" u="1"/>
        <n v="19286" u="1"/>
        <n v="25337" u="1"/>
        <n v="50178" u="1"/>
        <n v="735" u="1"/>
        <n v="24297" u="1"/>
        <n v="26314" u="1"/>
        <n v="91170" u="1"/>
        <n v="8727" u="1"/>
        <n v="10744" u="1"/>
        <n v="23257" u="1"/>
        <n v="670" u="1"/>
        <n v="8207" u="1"/>
        <n v="22217" u="1"/>
        <n v="41921" u="1"/>
        <n v="54023" u="1"/>
        <n v="15755" u="1"/>
        <n v="51943" u="1"/>
        <n v="53960" u="1"/>
        <n v="100877" u="1"/>
        <n v="102894" u="1"/>
        <n v="104911" u="1"/>
        <n v="26188" u="1"/>
        <n v="147" u="1"/>
        <n v="12698" u="1"/>
        <n v="25148" u="1"/>
        <n v="63919" u="1"/>
        <n v="4134" u="1"/>
        <n v="16212" u="1"/>
        <n v="24108" u="1"/>
        <n v="45703" u="1"/>
        <n v="3985" u="1"/>
        <n v="15692" u="1"/>
        <n v="23068" u="1"/>
        <n v="9121" u="1"/>
        <n v="15172" u="1"/>
        <n v="28079" u="1"/>
        <n v="100247" u="1"/>
        <n v="102264" u="1"/>
        <n v="7388" u="1"/>
        <n v="10618" u="1"/>
        <n v="14652" u="1"/>
        <n v="27039" u="1"/>
        <n v="51565" u="1"/>
        <n v="100121" u="1"/>
        <n v="3595" u="1"/>
        <n v="10098" u="1"/>
        <n v="25999" u="1"/>
        <n v="3465" u="1"/>
        <n v="24959" u="1"/>
        <n v="45388" u="1"/>
        <n v="4591" u="1"/>
        <n v="9058" u="1"/>
        <n v="4331" u="1"/>
        <n v="103651" u="1"/>
        <n v="1553" u="1"/>
        <n v="3075" u="1"/>
        <n v="19822" u="1"/>
        <n v="51250" u="1"/>
        <n v="53267" u="1"/>
        <n v="2945" u="1"/>
        <n v="9515" u="1"/>
        <n v="11532" u="1"/>
        <n v="26850" u="1"/>
        <n v="51187" u="1"/>
        <n v="63289" u="1"/>
        <n v="65306" u="1"/>
        <n v="67093" u="1"/>
        <n v="8995" u="1"/>
        <n v="45073" u="1"/>
        <n v="42993" u="1"/>
        <n v="11989" u="1"/>
        <n v="21713" u="1"/>
        <n v="42930" u="1"/>
        <n v="46964" u="1"/>
        <n v="796326" u="1"/>
        <n v="11469" u="1"/>
        <n v="50872" u="1"/>
        <n v="24644" u="1"/>
        <n v="227506" u="1"/>
        <n v="15960" u="1"/>
        <n v="23604" u="1"/>
        <n v="44695" u="1"/>
        <n v="15440" u="1"/>
        <n v="20547" u="1"/>
        <n v="28615" u="1"/>
        <n v="42615" u="1"/>
        <n v="10886" u="1"/>
        <n v="21524" u="1"/>
        <n v="27575" u="1"/>
        <n v="52637" u="1"/>
        <n v="100248" u="1"/>
        <n v="104282" u="1"/>
        <n v="10366" u="1"/>
        <n v="14400" u="1"/>
        <n v="20484" u="1"/>
        <n v="26535" u="1"/>
        <n v="50557" u="1"/>
        <n v="100122" u="1"/>
        <n v="7002" u="1"/>
        <n v="25495" u="1"/>
        <n v="50494" u="1"/>
        <n v="24455" u="1"/>
        <n v="26472" u="1"/>
        <n v="28489" u="1"/>
        <n v="44380" u="1"/>
        <n v="4465" u="1"/>
        <n v="8806" u="1"/>
        <n v="23415" u="1"/>
        <n v="42300" u="1"/>
        <n v="52" u="1"/>
        <n v="3142" u="1"/>
        <n v="42237" u="1"/>
        <n v="3012" u="1"/>
        <n v="15834" u="1"/>
        <n v="19318" u="1"/>
        <n v="27386" u="1"/>
        <n v="54276" u="1"/>
        <n v="67220" u="1"/>
        <n v="99492" u="1"/>
        <n v="103526" u="1"/>
        <n v="18278" u="1"/>
        <n v="26346" u="1"/>
        <n v="50179" u="1"/>
        <n v="54213" u="1"/>
        <n v="10760" u="1"/>
        <n v="25306" u="1"/>
        <n v="671" u="1"/>
        <n v="8223" u="1"/>
        <n v="24266" u="1"/>
        <n v="46019" u="1"/>
        <n v="11737" u="1"/>
        <n v="15771" u="1"/>
        <n v="21209" u="1"/>
        <n v="41922" u="1"/>
        <n v="54024" u="1"/>
        <n v="11217" u="1"/>
        <n v="28237" u="1"/>
        <n v="53961" u="1"/>
        <n v="98862" u="1"/>
        <n v="100879" u="1"/>
        <n v="102896" u="1"/>
        <n v="10697" u="1"/>
        <n v="19129" u="1"/>
        <n v="27197" u="1"/>
        <n v="96719" u="1"/>
        <n v="98736" u="1"/>
        <n v="541" u="1"/>
        <n v="4142" u="1"/>
        <n v="26157" u="1"/>
        <n v="63920" u="1"/>
        <n v="3989" u="1"/>
        <n v="23100" u="1"/>
        <n v="45704" u="1"/>
        <n v="11154" u="1"/>
        <n v="15188" u="1"/>
        <n v="22060" u="1"/>
        <n v="10634" u="1"/>
        <n v="14668" u="1"/>
        <n v="104283" u="1"/>
        <n v="10114" u="1"/>
        <n v="19980" u="1"/>
        <n v="28048" u="1"/>
        <n v="51566" u="1"/>
        <n v="53583" u="1"/>
        <n v="67851" u="1"/>
        <n v="100123" u="1"/>
        <n v="9594" u="1"/>
        <n v="429" u="1"/>
        <n v="9074" u="1"/>
        <n v="11091" u="1"/>
        <n v="23951" u="1"/>
        <n v="4339" u="1"/>
        <n v="8554" u="1"/>
        <n v="12588" u="1"/>
        <n v="22911" u="1"/>
        <n v="43309" u="1"/>
        <n v="3079" u="1"/>
        <n v="21871" u="1"/>
        <n v="103653" u="1"/>
        <n v="15582" u="1"/>
        <n v="26882" u="1"/>
        <n v="51251" u="1"/>
        <n v="53268" u="1"/>
        <n v="67221" u="1"/>
        <n v="9011" u="1"/>
        <n v="11028" u="1"/>
        <n v="25842" u="1"/>
        <n v="51188" u="1"/>
        <n v="63290" u="1"/>
        <n v="65307" u="1"/>
        <n v="24802" u="1"/>
        <n v="45074" u="1"/>
        <n v="63227" u="1"/>
        <n v="12005" u="1"/>
        <n v="23762" u="1"/>
        <n v="42994" u="1"/>
        <n v="1230" u="1"/>
        <n v="11485" u="1"/>
        <n v="15519" u="1"/>
        <n v="42931" u="1"/>
        <n v="46965" u="1"/>
        <n v="1165" u="1"/>
        <n v="10965" u="1"/>
        <n v="27733" u="1"/>
        <n v="52953" u="1"/>
        <n v="100880" u="1"/>
        <n v="1100" u="1"/>
        <n v="10445" u="1"/>
        <n v="14479" u="1"/>
        <n v="26693" u="1"/>
        <n v="50873" u="1"/>
        <n v="64992" u="1"/>
        <n v="16545" u="1"/>
        <n v="24613" u="1"/>
        <n v="44696" u="1"/>
        <n v="46713" u="1"/>
        <n v="245" u="1"/>
        <n v="21556" u="1"/>
        <n v="42616" u="1"/>
        <n v="52638" u="1"/>
        <n v="100250" u="1"/>
        <n v="19476" u="1"/>
        <n v="50558" u="1"/>
        <n v="52575" u="1"/>
        <n v="100124" u="1"/>
        <n v="18436" u="1"/>
        <n v="20453" u="1"/>
        <n v="26504" u="1"/>
        <n v="28521" u="1"/>
        <n v="50495" u="1"/>
        <n v="8822" u="1"/>
        <n v="10839" u="1"/>
        <n v="23447" u="1"/>
        <n v="44381" u="1"/>
        <n v="8302" u="1"/>
        <n v="12336" u="1"/>
        <n v="24424" u="1"/>
        <n v="26441" u="1"/>
        <n v="42301" u="1"/>
        <n v="7987" u="1"/>
        <n v="11816" u="1"/>
        <n v="21367" u="1"/>
        <n v="42238" u="1"/>
        <n v="48" u="1"/>
        <n v="7727" u="1"/>
        <n v="26378" u="1"/>
        <n v="52260" u="1"/>
        <n v="54277" u="1"/>
        <n v="99494" u="1"/>
        <n v="10776" u="1"/>
        <n v="19287" u="1"/>
        <n v="50180" u="1"/>
        <n v="54214" u="1"/>
        <n v="67096" u="1"/>
        <n v="18247" u="1"/>
        <n v="4930" u="1"/>
        <n v="23258" u="1"/>
        <n v="54088" u="1"/>
        <n v="11233" u="1"/>
        <n v="15267" u="1"/>
        <n v="22218" u="1"/>
        <n v="24235" u="1"/>
        <n v="26252" u="1"/>
        <n v="41923" u="1"/>
        <n v="54025" u="1"/>
        <n v="14747" u="1"/>
        <n v="21178" u="1"/>
        <n v="51945" u="1"/>
        <n v="53962" u="1"/>
        <n v="100881" u="1"/>
        <n v="542" u="1"/>
        <n v="10193" u="1"/>
        <n v="20138" u="1"/>
        <n v="26189" u="1"/>
        <n v="98738" u="1"/>
        <n v="3993" u="1"/>
        <n v="15724" u="1"/>
        <n v="25149" u="1"/>
        <n v="63921" u="1"/>
        <n v="24109" u="1"/>
        <n v="45705" u="1"/>
        <n v="23069" u="1"/>
        <n v="22029" u="1"/>
        <n v="28080" u="1"/>
        <n v="102268" u="1"/>
        <n v="27040" u="1"/>
        <n v="51567" u="1"/>
        <n v="53584" u="1"/>
        <n v="98108" u="1"/>
        <n v="100125" u="1"/>
        <n v="9090" u="1"/>
        <n v="26000" u="1"/>
        <n v="63606" u="1"/>
        <n v="12604" u="1"/>
        <n v="24960" u="1"/>
        <n v="8121" u="1"/>
        <n v="12084" u="1"/>
        <n v="16118" u="1"/>
        <n v="23920" u="1"/>
        <n v="43310" u="1"/>
        <n v="7861" u="1"/>
        <n v="11564" u="1"/>
        <n v="15598" u="1"/>
        <n v="103655" u="1"/>
        <n v="7601" u="1"/>
        <n v="27891" u="1"/>
        <n v="51252" u="1"/>
        <n v="53269" u="1"/>
        <n v="67223" u="1"/>
        <n v="99495" u="1"/>
        <n v="103529" u="1"/>
        <n v="51189" u="1"/>
        <n v="63291" u="1"/>
        <n v="65308" u="1"/>
        <n v="67097" u="1"/>
        <n v="91175" u="1"/>
        <n v="11501" u="1"/>
        <n v="42995" u="1"/>
        <n v="59131" u="1"/>
        <n v="15015" u="1"/>
        <n v="21714" u="1"/>
        <n v="42932" u="1"/>
        <n v="46966" u="1"/>
        <n v="1102" u="1"/>
        <n v="14495" u="1"/>
        <n v="46903" u="1"/>
        <n v="98865" u="1"/>
        <n v="100882" u="1"/>
        <n v="102899" u="1"/>
        <n v="1037" u="1"/>
        <n v="4060" u="1"/>
        <n v="50874" u="1"/>
        <n v="64993" u="1"/>
        <n v="998" u="1"/>
        <n v="46777" u="1"/>
        <n v="227514" u="1"/>
        <n v="8901" u="1"/>
        <n v="12935" u="1"/>
        <n v="23605" u="1"/>
        <n v="46714" u="1"/>
        <n v="20548" u="1"/>
        <n v="42617" u="1"/>
        <n v="21525" u="1"/>
        <n v="100252" u="1"/>
        <n v="102269" u="1"/>
        <n v="20485" u="1"/>
        <n v="26536" u="1"/>
        <n v="28553" u="1"/>
        <n v="50559" u="1"/>
        <n v="98109" u="1"/>
        <n v="100126" u="1"/>
        <n v="25496" u="1"/>
        <n v="50496" u="1"/>
        <n v="24456" u="1"/>
        <n v="28490" u="1"/>
        <n v="44382" u="1"/>
        <n v="46399" u="1"/>
        <n v="11832" u="1"/>
        <n v="15866" u="1"/>
        <n v="23416" u="1"/>
        <n v="42302" u="1"/>
        <n v="11312" u="1"/>
        <n v="15346" u="1"/>
        <n v="24393" u="1"/>
        <n v="26410" u="1"/>
        <n v="28427" u="1"/>
        <n v="42239" u="1"/>
        <n v="54341" u="1"/>
        <n v="10792" u="1"/>
        <n v="14826" u="1"/>
        <n v="19319" u="1"/>
        <n v="52261" u="1"/>
        <n v="54278" u="1"/>
        <n v="99496" u="1"/>
        <n v="44" u="1"/>
        <n v="10272" u="1"/>
        <n v="18279" u="1"/>
        <n v="50181" u="1"/>
        <n v="54215" u="1"/>
        <n v="67098" u="1"/>
        <n v="6955" u="1"/>
        <n v="25307" u="1"/>
        <n v="24267" u="1"/>
        <n v="4418" u="1"/>
        <n v="12746" u="1"/>
        <n v="21210" u="1"/>
        <n v="41924" u="1"/>
        <n v="54026" u="1"/>
        <n v="4158" u="1"/>
        <n v="26221" u="1"/>
        <n v="28238" u="1"/>
        <n v="53963" u="1"/>
        <n v="100883" u="1"/>
        <n v="2014" u="1"/>
        <n v="3997" u="1"/>
        <n v="19130" u="1"/>
        <n v="27198" u="1"/>
        <n v="98740" u="1"/>
        <n v="1949" u="1"/>
        <n v="26158" u="1"/>
        <n v="167006" u="1"/>
        <n v="8649" u="1"/>
        <n v="12683" u="1"/>
        <n v="23101" u="1"/>
        <n v="45706" u="1"/>
        <n v="796368" u="1"/>
        <n v="22061" u="1"/>
        <n v="11643" u="1"/>
        <n v="15677" u="1"/>
        <n v="53648" u="1"/>
        <n v="102270" u="1"/>
        <n v="430" u="1"/>
        <n v="9106" u="1"/>
        <n v="11123" u="1"/>
        <n v="19981" u="1"/>
        <n v="28049" u="1"/>
        <n v="51568" u="1"/>
        <n v="53585" u="1"/>
        <n v="100127" u="1"/>
        <n v="24992" u="1"/>
        <n v="45391" u="1"/>
        <n v="11580" u="1"/>
        <n v="43311" u="1"/>
        <n v="9043" u="1"/>
        <n v="11060" u="1"/>
        <n v="21872" u="1"/>
        <n v="103657" u="1"/>
        <n v="7349" u="1"/>
        <n v="10540" u="1"/>
        <n v="14574" u="1"/>
        <n v="26883" u="1"/>
        <n v="51253" u="1"/>
        <n v="53270" u="1"/>
        <n v="67225" u="1"/>
        <n v="99497" u="1"/>
        <n v="10020" u="1"/>
        <n v="25843" u="1"/>
        <n v="51190" u="1"/>
        <n v="63292" u="1"/>
        <n v="65309" u="1"/>
        <n v="67099" u="1"/>
        <n v="11517" u="1"/>
        <n v="24803" u="1"/>
        <n v="4552" u="1"/>
        <n v="8980" u="1"/>
        <n v="23763" u="1"/>
        <n v="42996" u="1"/>
        <n v="42933" u="1"/>
        <n v="46967" u="1"/>
        <n v="4064" u="1"/>
        <n v="27734" u="1"/>
        <n v="100884" u="1"/>
        <n v="102901" u="1"/>
        <n v="3934" u="1"/>
        <n v="11454" u="1"/>
        <n v="26694" u="1"/>
        <n v="50875" u="1"/>
        <n v="8917" u="1"/>
        <n v="25654" u="1"/>
        <n v="46778" u="1"/>
        <n v="16546" u="1"/>
        <n v="24614" u="1"/>
        <n v="46715" u="1"/>
        <n v="15945" u="1"/>
        <n v="21557" u="1"/>
        <n v="42618" u="1"/>
        <n v="869" u="1"/>
        <n v="11391" u="1"/>
        <n v="15425" u="1"/>
        <n v="52640" u="1"/>
        <n v="100254" u="1"/>
        <n v="10871" u="1"/>
        <n v="19477" u="1"/>
        <n v="50560" u="1"/>
        <n v="52577" u="1"/>
        <n v="67856" u="1"/>
        <n v="100128" u="1"/>
        <n v="804" u="1"/>
        <n v="20454" u="1"/>
        <n v="26505" u="1"/>
        <n v="28522" u="1"/>
        <n v="50497" u="1"/>
        <n v="15882" u="1"/>
        <n v="23448" u="1"/>
        <n v="26442" u="1"/>
        <n v="28459" u="1"/>
        <n v="42303" u="1"/>
        <n v="10808" u="1"/>
        <n v="12825" u="1"/>
        <n v="14842" u="1"/>
        <n v="21368" u="1"/>
        <n v="42240" u="1"/>
        <n v="10288" u="1"/>
        <n v="26379" u="1"/>
        <n v="28396" u="1"/>
        <n v="54279" u="1"/>
        <n v="99498" u="1"/>
        <n v="9768" u="1"/>
        <n v="19288" u="1"/>
        <n v="25339" u="1"/>
        <n v="50182" u="1"/>
        <n v="54216" u="1"/>
        <n v="67100" u="1"/>
        <n v="18248" u="1"/>
        <n v="24299" u="1"/>
        <n v="4426" u="1"/>
        <n v="8728" u="1"/>
        <n v="10745" u="1"/>
        <n v="12762" u="1"/>
        <n v="23259" u="1"/>
        <n v="4166" u="1"/>
        <n v="8208" u="1"/>
        <n v="22219" u="1"/>
        <n v="41925" u="1"/>
        <n v="54027" u="1"/>
        <n v="4001" u="1"/>
        <n v="15756" u="1"/>
        <n v="51947" u="1"/>
        <n v="53964" u="1"/>
        <n v="98868" u="1"/>
        <n v="20139" u="1"/>
        <n v="26190" u="1"/>
        <n v="98742" u="1"/>
        <n v="3741" u="1"/>
        <n v="25150" u="1"/>
        <n v="63923" u="1"/>
        <n v="167010" u="1"/>
        <n v="3611" u="1"/>
        <n v="16213" u="1"/>
        <n v="24110" u="1"/>
        <n v="15693" u="1"/>
        <n v="23070" u="1"/>
        <n v="1691" u="1"/>
        <n v="9122" u="1"/>
        <n v="15173" u="1"/>
        <n v="22030" u="1"/>
        <n v="28081" u="1"/>
        <n v="53649" u="1"/>
        <n v="102272" u="1"/>
        <n v="104289" u="1"/>
        <n v="10619" u="1"/>
        <n v="14653" u="1"/>
        <n v="27041" u="1"/>
        <n v="51569" u="1"/>
        <n v="53586" u="1"/>
        <n v="98112" u="1"/>
        <n v="100129" u="1"/>
        <n v="4103" u="1"/>
        <n v="10099" u="1"/>
        <n v="26001" u="1"/>
        <n v="9579" u="1"/>
        <n v="24961" u="1"/>
        <n v="45392" u="1"/>
        <n v="9059" u="1"/>
        <n v="23921" u="1"/>
        <n v="43312" u="1"/>
        <n v="103659" u="1"/>
        <n v="167011" u="1"/>
        <n v="333" u="1"/>
        <n v="51254" u="1"/>
        <n v="53271" u="1"/>
        <n v="103533" u="1"/>
        <n v="15567" u="1"/>
        <n v="26852" u="1"/>
        <n v="51191" u="1"/>
        <n v="63293" u="1"/>
        <n v="67101" u="1"/>
        <n v="8996" u="1"/>
        <n v="63230" u="1"/>
        <n v="8476" u="1"/>
        <n v="42997" u="1"/>
        <n v="4068" u="1"/>
        <n v="8074" u="1"/>
        <n v="11990" u="1"/>
        <n v="21715" u="1"/>
        <n v="42934" u="1"/>
        <n v="46968" u="1"/>
        <n v="3938" u="1"/>
        <n v="7814" u="1"/>
        <n v="11470" u="1"/>
        <n v="52956" u="1"/>
        <n v="100886" u="1"/>
        <n v="102903" u="1"/>
        <n v="3808" u="1"/>
        <n v="7554" u="1"/>
        <n v="25686" u="1"/>
        <n v="50876" u="1"/>
        <n v="64995" u="1"/>
        <n v="3548" u="1"/>
        <n v="15961" u="1"/>
        <n v="23606" u="1"/>
        <n v="46716" u="1"/>
        <n v="3418" u="1"/>
        <n v="15441" u="1"/>
        <n v="28617" u="1"/>
        <n v="42619" u="1"/>
        <n v="10887" u="1"/>
        <n v="14921" u="1"/>
        <n v="21526" u="1"/>
        <n v="100256" u="1"/>
        <n v="805" u="1"/>
        <n v="10367" u="1"/>
        <n v="14401" u="1"/>
        <n v="20486" u="1"/>
        <n v="26537" u="1"/>
        <n v="50561" u="1"/>
        <n v="52578" u="1"/>
        <n v="100130" u="1"/>
        <n v="9847" u="1"/>
        <n v="25497" u="1"/>
        <n v="50498" u="1"/>
        <n v="740" u="1"/>
        <n v="24457" u="1"/>
        <n v="44384" u="1"/>
        <n v="46401" u="1"/>
        <n v="8807" u="1"/>
        <n v="10824" u="1"/>
        <n v="23417" u="1"/>
        <n v="42304" u="1"/>
        <n v="675" u="1"/>
        <n v="28428" u="1"/>
        <n v="42241" u="1"/>
        <n v="15835" u="1"/>
        <n v="19320" u="1"/>
        <n v="27388" u="1"/>
        <n v="52263" u="1"/>
        <n v="54280" u="1"/>
        <n v="67228" u="1"/>
        <n v="99500" u="1"/>
        <n v="18280" u="1"/>
        <n v="26348" u="1"/>
        <n v="50183" u="1"/>
        <n v="54217" u="1"/>
        <n v="25308" u="1"/>
        <n v="91180" u="1"/>
        <n v="8224" u="1"/>
        <n v="24268" u="1"/>
        <n v="26285" u="1"/>
        <n v="46023" u="1"/>
        <n v="132" u="1"/>
        <n v="4005" u="1"/>
        <n v="7948" u="1"/>
        <n v="11738" u="1"/>
        <n v="15772" u="1"/>
        <n v="21211" u="1"/>
        <n v="41926" u="1"/>
        <n v="54028" u="1"/>
        <n v="3875" u="1"/>
        <n v="11218" u="1"/>
        <n v="26222" u="1"/>
        <n v="51948" u="1"/>
        <n v="53965" u="1"/>
        <n v="98870" u="1"/>
        <n v="100887" u="1"/>
        <n v="7428" u="1"/>
        <n v="10698" u="1"/>
        <n v="12715" u="1"/>
        <n v="19131" u="1"/>
        <n v="27199" u="1"/>
        <n v="98744" u="1"/>
        <n v="3615" u="1"/>
        <n v="63924" u="1"/>
        <n v="3485" u="1"/>
        <n v="23102" u="1"/>
        <n v="45708" u="1"/>
        <n v="3355" u="1"/>
        <n v="11155" u="1"/>
        <n v="22062" u="1"/>
        <n v="10635" u="1"/>
        <n v="14669" u="1"/>
        <n v="100257" u="1"/>
        <n v="102274" u="1"/>
        <n v="1563" u="1"/>
        <n v="4111" u="1"/>
        <n v="10115" u="1"/>
        <n v="19982" u="1"/>
        <n v="28050" u="1"/>
        <n v="51570" u="1"/>
        <n v="53587" u="1"/>
        <n v="100131" u="1"/>
        <n v="9595" u="1"/>
        <n v="24993" u="1"/>
        <n v="9075" u="1"/>
        <n v="11092" u="1"/>
        <n v="23953" u="1"/>
        <n v="8555" u="1"/>
        <n v="43313" u="1"/>
        <n v="45330" u="1"/>
        <n v="21873" u="1"/>
        <n v="103661" u="1"/>
        <n v="15583" u="1"/>
        <n v="26884" u="1"/>
        <n v="51255" u="1"/>
        <n v="53272" u="1"/>
        <n v="67229" u="1"/>
        <n v="99501" u="1"/>
        <n v="301" u="1"/>
        <n v="9012" u="1"/>
        <n v="51192" u="1"/>
        <n v="65311" u="1"/>
        <n v="63231" u="1"/>
        <n v="91181" u="1"/>
        <n v="4072" u="1"/>
        <n v="12006" u="1"/>
        <n v="23764" u="1"/>
        <n v="42998" u="1"/>
        <n v="7822" u="1"/>
        <n v="11486" u="1"/>
        <n v="42935" u="1"/>
        <n v="46969" u="1"/>
        <n v="7562" u="1"/>
        <n v="10966" u="1"/>
        <n v="15000" u="1"/>
        <n v="27735" u="1"/>
        <n v="46906" u="1"/>
        <n v="52957" u="1"/>
        <n v="102905" u="1"/>
        <n v="10446" u="1"/>
        <n v="14480" u="1"/>
        <n v="26695" u="1"/>
        <n v="50877" u="1"/>
        <n v="98745" u="1"/>
        <n v="3552" u="1"/>
        <n v="9926" u="1"/>
        <n v="25655" u="1"/>
        <n v="3422" u="1"/>
        <n v="4765" u="1"/>
        <n v="24615" u="1"/>
        <n v="44700" u="1"/>
        <n v="4505" u="1"/>
        <n v="42620" u="1"/>
        <n v="3162" u="1"/>
        <n v="100258" u="1"/>
        <n v="19478" u="1"/>
        <n v="50562" u="1"/>
        <n v="52579" u="1"/>
        <n v="100132" u="1"/>
        <n v="102149" u="1"/>
        <n v="741" u="1"/>
        <n v="26506" u="1"/>
        <n v="50499" u="1"/>
        <n v="8823" u="1"/>
        <n v="676" u="1"/>
        <n v="8303" u="1"/>
        <n v="12337" u="1"/>
        <n v="26443" u="1"/>
        <n v="28460" u="1"/>
        <n v="42305" u="1"/>
        <n v="11817" u="1"/>
        <n v="15851" u="1"/>
        <n v="21369" u="1"/>
        <n v="42242" u="1"/>
        <n v="611" u="1"/>
        <n v="26380" u="1"/>
        <n v="28397" u="1"/>
        <n v="54281" u="1"/>
        <n v="103536" u="1"/>
        <n v="10777" u="1"/>
        <n v="19289" u="1"/>
        <n v="50184" u="1"/>
        <n v="54218" u="1"/>
        <n v="18249" u="1"/>
        <n v="24300" u="1"/>
        <n v="26317" u="1"/>
        <n v="4009" u="1"/>
        <n v="15788" u="1"/>
        <n v="23260" u="1"/>
        <n v="46024" u="1"/>
        <n v="11234" u="1"/>
        <n v="15268" u="1"/>
        <n v="22220" u="1"/>
        <n v="26254" u="1"/>
        <n v="41927" u="1"/>
        <n v="54029" u="1"/>
        <n v="122" u="1"/>
        <n v="14748" u="1"/>
        <n v="27231" u="1"/>
        <n v="51949" u="1"/>
        <n v="53966" u="1"/>
        <n v="98872" u="1"/>
        <n v="100889" u="1"/>
        <n v="10194" u="1"/>
        <n v="20140" u="1"/>
        <n v="51886" u="1"/>
        <n v="6916" u="1"/>
        <n v="25151" u="1"/>
        <n v="63925" u="1"/>
        <n v="24111" u="1"/>
        <n v="45709" u="1"/>
        <n v="4379" u="1"/>
        <n v="8634" u="1"/>
        <n v="23071" u="1"/>
        <n v="3099" u="1"/>
        <n v="4119" u="1"/>
        <n v="22031" u="1"/>
        <n v="28082" u="1"/>
        <n v="53651" u="1"/>
        <n v="100259" u="1"/>
        <n v="102276" u="1"/>
        <n v="104293" u="1"/>
        <n v="2969" u="1"/>
        <n v="51571" u="1"/>
        <n v="53588" u="1"/>
        <n v="100133" u="1"/>
        <n v="102150" u="1"/>
        <n v="9091" u="1"/>
        <n v="26002" u="1"/>
        <n v="12605" u="1"/>
        <n v="24962" u="1"/>
        <n v="45394" u="1"/>
        <n v="12085" u="1"/>
        <n v="16119" u="1"/>
        <n v="23922" u="1"/>
        <n v="43314" u="1"/>
        <n v="45331" u="1"/>
        <n v="1240" u="1"/>
        <n v="11565" u="1"/>
        <n v="15599" u="1"/>
        <n v="53336" u="1"/>
        <n v="103663" u="1"/>
        <n v="1175" u="1"/>
        <n v="9028" u="1"/>
        <n v="27893" u="1"/>
        <n v="51256" u="1"/>
        <n v="53273" u="1"/>
        <n v="67231" u="1"/>
        <n v="99503" u="1"/>
        <n v="10525" u="1"/>
        <n v="26853" u="1"/>
        <n v="51193" u="1"/>
        <n v="63295" u="1"/>
        <n v="67105" u="1"/>
        <n v="4076" u="1"/>
        <n v="91183" u="1"/>
        <n v="11502" u="1"/>
        <n v="42999" u="1"/>
        <n v="15016" u="1"/>
        <n v="21716" u="1"/>
        <n v="42936" u="1"/>
        <n v="46970" u="1"/>
        <n v="105050" u="1"/>
        <n v="14496" u="1"/>
        <n v="46907" u="1"/>
        <n v="52958" u="1"/>
        <n v="102907" u="1"/>
        <n v="104924" u="1"/>
        <n v="230" u="1"/>
        <n v="9942" u="1"/>
        <n v="50878" u="1"/>
        <n v="52895" u="1"/>
        <n v="98747" u="1"/>
        <n v="24647" u="1"/>
        <n v="8902" u="1"/>
        <n v="12936" u="1"/>
        <n v="23607" u="1"/>
        <n v="44701" u="1"/>
        <n v="4253" u="1"/>
        <n v="12416" u="1"/>
        <n v="28618" u="1"/>
        <n v="42621" u="1"/>
        <n v="3036" u="1"/>
        <n v="8027" u="1"/>
        <n v="21527" u="1"/>
        <n v="100260" u="1"/>
        <n v="102277" u="1"/>
        <n v="20487" u="1"/>
        <n v="26538" u="1"/>
        <n v="50563" u="1"/>
        <n v="100134" u="1"/>
        <n v="102151" u="1"/>
        <n v="25498" u="1"/>
        <n v="50500" u="1"/>
        <n v="24458" u="1"/>
        <n v="44386" u="1"/>
        <n v="46403" u="1"/>
        <n v="11833" u="1"/>
        <n v="15867" u="1"/>
        <n v="23418" u="1"/>
        <n v="42306" u="1"/>
        <n v="15347" u="1"/>
        <n v="26412" u="1"/>
        <n v="28429" u="1"/>
        <n v="42243" u="1"/>
        <n v="54345" u="1"/>
        <n v="10793" u="1"/>
        <n v="14827" u="1"/>
        <n v="19321" u="1"/>
        <n v="27389" u="1"/>
        <n v="54282" u="1"/>
        <n v="67232" u="1"/>
        <n v="547" u="1"/>
        <n v="10273" u="1"/>
        <n v="18281" u="1"/>
        <n v="26349" u="1"/>
        <n v="28366" u="1"/>
        <n v="50185" u="1"/>
        <n v="25309" u="1"/>
        <n v="91184" u="1"/>
        <n v="497" u="1"/>
        <n v="24269" u="1"/>
        <n v="21212" u="1"/>
        <n v="41928" u="1"/>
        <n v="54030" u="1"/>
        <n v="28240" u="1"/>
        <n v="51950" u="1"/>
        <n v="53967" u="1"/>
        <n v="98874" u="1"/>
        <n v="100891" u="1"/>
        <n v="114" u="1"/>
        <n v="19132" u="1"/>
        <n v="27200" u="1"/>
        <n v="98748" u="1"/>
        <n v="26160" u="1"/>
        <n v="227532" u="1"/>
        <n v="8650" u="1"/>
        <n v="12684" u="1"/>
        <n v="23103" u="1"/>
        <n v="4127" u="1"/>
        <n v="16198" u="1"/>
        <n v="22063" u="1"/>
        <n v="41613" u="1"/>
        <n v="11644" u="1"/>
        <n v="21023" u="1"/>
        <n v="53652" u="1"/>
        <n v="100261" u="1"/>
        <n v="9107" u="1"/>
        <n v="19983" u="1"/>
        <n v="26034" u="1"/>
        <n v="28051" u="1"/>
        <n v="51572" u="1"/>
        <n v="53589" u="1"/>
        <n v="100135" u="1"/>
        <n v="24994" u="1"/>
        <n v="23954" u="1"/>
        <n v="45395" u="1"/>
        <n v="43315" u="1"/>
        <n v="45332" u="1"/>
        <n v="1177" u="1"/>
        <n v="9044" u="1"/>
        <n v="11061" u="1"/>
        <n v="21874" u="1"/>
        <n v="1112" u="1"/>
        <n v="10541" u="1"/>
        <n v="14575" u="1"/>
        <n v="26885" u="1"/>
        <n v="51257" u="1"/>
        <n v="53274" u="1"/>
        <n v="67233" u="1"/>
        <n v="1047" u="1"/>
        <n v="4080" u="1"/>
        <n v="10021" u="1"/>
        <n v="19794" u="1"/>
        <n v="51194" u="1"/>
        <n v="63296" u="1"/>
        <n v="67107" u="1"/>
        <n v="1003" u="1"/>
        <n v="9501" u="1"/>
        <n v="24805" u="1"/>
        <n v="63233" u="1"/>
        <n v="8981" u="1"/>
        <n v="23765" u="1"/>
        <n v="43000" u="1"/>
        <n v="42937" u="1"/>
        <n v="46971" u="1"/>
        <n v="21685" u="1"/>
        <n v="27736" u="1"/>
        <n v="52959" u="1"/>
        <n v="100892" u="1"/>
        <n v="104926" u="1"/>
        <n v="26696" u="1"/>
        <n v="50879" u="1"/>
        <n v="52896" u="1"/>
        <n v="214" u="1"/>
        <n v="25656" u="1"/>
        <n v="46782" u="1"/>
        <n v="12432" u="1"/>
        <n v="16548" u="1"/>
        <n v="24616" u="1"/>
        <n v="44702" u="1"/>
        <n v="46719" u="1"/>
        <n v="8035" u="1"/>
        <n v="11912" u="1"/>
        <n v="15946" u="1"/>
        <n v="42622" u="1"/>
        <n v="7775" u="1"/>
        <n v="11392" u="1"/>
        <n v="15426" u="1"/>
        <n v="102279" u="1"/>
        <n v="10872" u="1"/>
        <n v="19479" u="1"/>
        <n v="50564" u="1"/>
        <n v="52581" u="1"/>
        <n v="102153" u="1"/>
        <n v="18439" u="1"/>
        <n v="20456" u="1"/>
        <n v="26507" u="1"/>
        <n v="46467" u="1"/>
        <n v="50501" u="1"/>
        <n v="6995" u="1"/>
        <n v="15883" u="1"/>
        <n v="44387" u="1"/>
        <n v="24427" u="1"/>
        <n v="26444" u="1"/>
        <n v="28461" u="1"/>
        <n v="42307" u="1"/>
        <n v="10809" u="1"/>
        <n v="14843" u="1"/>
        <n v="21370" u="1"/>
        <n v="42244" u="1"/>
        <n v="20330" u="1"/>
        <n v="26381" u="1"/>
        <n v="28398" u="1"/>
        <n v="52266" u="1"/>
        <n v="54283" u="1"/>
        <n v="67234" u="1"/>
        <n v="2024" u="1"/>
        <n v="4017" u="1"/>
        <n v="9769" u="1"/>
        <n v="15820" u="1"/>
        <n v="19290" u="1"/>
        <n v="50186" u="1"/>
        <n v="54220" u="1"/>
        <n v="67108" u="1"/>
        <n v="18250" u="1"/>
        <n v="24301" u="1"/>
        <n v="26318" u="1"/>
        <n v="8729" u="1"/>
        <n v="10746" u="1"/>
        <n v="23261" u="1"/>
        <n v="8209" u="1"/>
        <n v="26255" u="1"/>
        <n v="41929" u="1"/>
        <n v="54031" u="1"/>
        <n v="15757" u="1"/>
        <n v="51951" u="1"/>
        <n v="53968" u="1"/>
        <n v="98876" u="1"/>
        <n v="100893" u="1"/>
        <n v="102910" u="1"/>
        <n v="20141" u="1"/>
        <n v="26192" u="1"/>
        <n v="12700" u="1"/>
        <n v="25152" u="1"/>
        <n v="4135" u="1"/>
        <n v="16214" u="1"/>
        <n v="24112" u="1"/>
        <n v="26129" u="1"/>
        <n v="15694" u="1"/>
        <n v="23072" u="1"/>
        <n v="15174" u="1"/>
        <n v="22032" u="1"/>
        <n v="28083" u="1"/>
        <n v="53653" u="1"/>
        <n v="102280" u="1"/>
        <n v="104297" u="1"/>
        <n v="7389" u="1"/>
        <n v="10620" u="1"/>
        <n v="14654" u="1"/>
        <n v="27043" u="1"/>
        <n v="51573" u="1"/>
        <n v="53590" u="1"/>
        <n v="98120" u="1"/>
        <n v="10100" u="1"/>
        <n v="9580" u="1"/>
        <n v="24963" u="1"/>
        <n v="45396" u="1"/>
        <n v="4592" u="1"/>
        <n v="9060" u="1"/>
        <n v="23923" u="1"/>
        <n v="43316" u="1"/>
        <n v="45333" u="1"/>
        <n v="4084" u="1"/>
        <n v="19826" u="1"/>
        <n v="27894" u="1"/>
        <n v="51258" u="1"/>
        <n v="53275" u="1"/>
        <n v="1004" u="1"/>
        <n v="3954" u="1"/>
        <n v="11534" u="1"/>
        <n v="15568" u="1"/>
        <n v="26854" u="1"/>
        <n v="51195" u="1"/>
        <n v="63297" u="1"/>
        <n v="65314" u="1"/>
        <n v="67109" u="1"/>
        <n v="8997" u="1"/>
        <n v="25814" u="1"/>
        <n v="939" u="1"/>
        <n v="8477" u="1"/>
        <n v="22757" u="1"/>
        <n v="43001" u="1"/>
        <n v="11991" u="1"/>
        <n v="21717" u="1"/>
        <n v="42938" u="1"/>
        <n v="46972" u="1"/>
        <n v="874" u="1"/>
        <n v="11471" u="1"/>
        <n v="52960" u="1"/>
        <n v="100894" u="1"/>
        <n v="27705" u="1"/>
        <n v="50880" u="1"/>
        <n v="52897" u="1"/>
        <n v="198" u="1"/>
        <n v="15962" u="1"/>
        <n v="23608" u="1"/>
        <n v="44703" u="1"/>
        <n v="46720" u="1"/>
        <n v="28619" u="1"/>
        <n v="42623" u="1"/>
        <n v="10888" u="1"/>
        <n v="21528" u="1"/>
        <n v="104298" u="1"/>
        <n v="10368" u="1"/>
        <n v="14402" u="1"/>
        <n v="20488" u="1"/>
        <n v="26539" u="1"/>
        <n v="50565" u="1"/>
        <n v="52582" u="1"/>
        <n v="100138" u="1"/>
        <n v="102155" u="1"/>
        <n v="7003" u="1"/>
        <n v="9848" u="1"/>
        <n v="50502" u="1"/>
        <n v="26476" u="1"/>
        <n v="28493" u="1"/>
        <n v="46405" u="1"/>
        <n v="4466" u="1"/>
        <n v="8808" u="1"/>
        <n v="10825" u="1"/>
        <n v="12842" u="1"/>
        <n v="23419" u="1"/>
        <n v="42308" u="1"/>
        <n v="28430" u="1"/>
        <n v="42245" u="1"/>
        <n v="2026" u="1"/>
        <n v="15836" u="1"/>
        <n v="19322" u="1"/>
        <n v="52267" u="1"/>
        <n v="67236" u="1"/>
        <n v="1961" u="1"/>
        <n v="3891" u="1"/>
        <n v="18282" u="1"/>
        <n v="50187" u="1"/>
        <n v="54221" u="1"/>
        <n v="10762" u="1"/>
        <n v="12779" u="1"/>
        <n v="25310" u="1"/>
        <n v="24270" u="1"/>
        <n v="46027" u="1"/>
        <n v="11739" u="1"/>
        <n v="15773" u="1"/>
        <n v="21213" u="1"/>
        <n v="41930" u="1"/>
        <n v="54032" u="1"/>
        <n v="15253" u="1"/>
        <n v="26224" u="1"/>
        <n v="28241" u="1"/>
        <n v="51952" u="1"/>
        <n v="53969" u="1"/>
        <n v="98878" u="1"/>
        <n v="100895" u="1"/>
        <n v="102912" u="1"/>
        <n v="12716" u="1"/>
        <n v="19133" u="1"/>
        <n v="51889" u="1"/>
        <n v="4143" u="1"/>
        <n v="23104" u="1"/>
        <n v="45712" u="1"/>
        <n v="22064" u="1"/>
        <n v="10636" u="1"/>
        <n v="14670" u="1"/>
        <n v="53654" u="1"/>
        <n v="102282" u="1"/>
        <n v="104299" u="1"/>
        <n v="10116" u="1"/>
        <n v="19984" u="1"/>
        <n v="26035" u="1"/>
        <n v="28052" u="1"/>
        <n v="51574" u="1"/>
        <n v="53591" u="1"/>
        <n v="102156" u="1"/>
        <n v="9596" u="1"/>
        <n v="15647" u="1"/>
        <n v="24995" u="1"/>
        <n v="9076" u="1"/>
        <n v="11093" u="1"/>
        <n v="23955" u="1"/>
        <n v="45397" u="1"/>
        <n v="4340" u="1"/>
        <n v="8556" u="1"/>
        <n v="22915" u="1"/>
        <n v="43317" u="1"/>
        <n v="45334" u="1"/>
        <n v="4088" u="1"/>
        <n v="21875" u="1"/>
        <n v="227541" u="1"/>
        <n v="3958" u="1"/>
        <n v="7854" u="1"/>
        <n v="15584" u="1"/>
        <n v="26886" u="1"/>
        <n v="51259" u="1"/>
        <n v="53276" u="1"/>
        <n v="67237" u="1"/>
        <n v="99509" u="1"/>
        <n v="3828" u="1"/>
        <n v="19795" u="1"/>
        <n v="25846" u="1"/>
        <n v="51196" u="1"/>
        <n v="65315" u="1"/>
        <n v="67111" u="1"/>
        <n v="3698" u="1"/>
        <n v="24806" u="1"/>
        <n v="63235" u="1"/>
        <n v="12007" u="1"/>
        <n v="23766" u="1"/>
        <n v="43002" u="1"/>
        <n v="875" u="1"/>
        <n v="11487" u="1"/>
        <n v="42939" u="1"/>
        <n v="15001" u="1"/>
        <n v="21686" u="1"/>
        <n v="27737" u="1"/>
        <n v="52961" u="1"/>
        <n v="100896" u="1"/>
        <n v="810" u="1"/>
        <n v="10447" u="1"/>
        <n v="14481" u="1"/>
        <n v="26697" u="1"/>
        <n v="50881" u="1"/>
        <n v="52898" u="1"/>
        <n v="96736" u="1"/>
        <n v="98753" u="1"/>
        <n v="9927" u="1"/>
        <n v="25657" u="1"/>
        <n v="745" u="1"/>
        <n v="24617" u="1"/>
        <n v="44704" u="1"/>
        <n v="23577" u="1"/>
        <n v="42624" u="1"/>
        <n v="28588" u="1"/>
        <n v="104300" u="1"/>
        <n v="19480" u="1"/>
        <n v="50566" u="1"/>
        <n v="52583" u="1"/>
        <n v="100140" u="1"/>
        <n v="18440" u="1"/>
        <n v="20457" u="1"/>
        <n v="26508" u="1"/>
        <n v="50503" u="1"/>
        <n v="62605" u="1"/>
        <n v="8824" u="1"/>
        <n v="10841" u="1"/>
        <n v="25468" u="1"/>
        <n v="46406" u="1"/>
        <n v="60525" u="1"/>
        <n v="8304" u="1"/>
        <n v="12338" u="1"/>
        <n v="28462" u="1"/>
        <n v="42309" u="1"/>
        <n v="44326" u="1"/>
        <n v="4025" u="1"/>
        <n v="7988" u="1"/>
        <n v="11818" u="1"/>
        <n v="15852" u="1"/>
        <n v="21371" u="1"/>
        <n v="42246" u="1"/>
        <n v="54348" u="1"/>
        <n v="3895" u="1"/>
        <n v="7728" u="1"/>
        <n v="11298" u="1"/>
        <n v="20331" u="1"/>
        <n v="24365" u="1"/>
        <n v="26382" u="1"/>
        <n v="52268" u="1"/>
        <n v="54285" u="1"/>
        <n v="99510" u="1"/>
        <n v="103544" u="1"/>
        <n v="7468" u="1"/>
        <n v="10778" u="1"/>
        <n v="12795" u="1"/>
        <n v="19291" u="1"/>
        <n v="50188" u="1"/>
        <n v="54222" u="1"/>
        <n v="67112" u="1"/>
        <n v="3635" u="1"/>
        <n v="18251" u="1"/>
        <n v="24302" u="1"/>
        <n v="54159" u="1"/>
        <n v="3505" u="1"/>
        <n v="4931" u="1"/>
        <n v="15789" u="1"/>
        <n v="23262" u="1"/>
        <n v="46028" u="1"/>
        <n v="3375" u="1"/>
        <n v="15269" u="1"/>
        <n v="26256" u="1"/>
        <n v="41931" u="1"/>
        <n v="54033" u="1"/>
        <n v="14749" u="1"/>
        <n v="53970" u="1"/>
        <n v="98880" u="1"/>
        <n v="1573" u="1"/>
        <n v="4151" u="1"/>
        <n v="10195" u="1"/>
        <n v="14229" u="1"/>
        <n v="26193" u="1"/>
        <n v="51890" u="1"/>
        <n v="100771" u="1"/>
        <n v="9675" u="1"/>
        <n v="25153" u="1"/>
        <n v="24113" u="1"/>
        <n v="26130" u="1"/>
        <n v="45713" u="1"/>
        <n v="8635" u="1"/>
        <n v="23073" u="1"/>
        <n v="336" u="1"/>
        <n v="28084" u="1"/>
        <n v="102284" u="1"/>
        <n v="15663" u="1"/>
        <n v="27044" u="1"/>
        <n v="51575" u="1"/>
        <n v="100141" u="1"/>
        <n v="102158" u="1"/>
        <n v="26004" u="1"/>
        <n v="63614" u="1"/>
        <n v="12606" u="1"/>
        <n v="45398" u="1"/>
        <n v="4092" u="1"/>
        <n v="8122" u="1"/>
        <n v="12086" u="1"/>
        <n v="16120" u="1"/>
        <n v="23924" u="1"/>
        <n v="43318" u="1"/>
        <n v="45335" u="1"/>
        <n v="3962" u="1"/>
        <n v="7862" u="1"/>
        <n v="15600" u="1"/>
        <n v="103671" u="1"/>
        <n v="7602" u="1"/>
        <n v="11046" u="1"/>
        <n v="19827" u="1"/>
        <n v="27895" u="1"/>
        <n v="51260" u="1"/>
        <n v="53277" u="1"/>
        <n v="3702" u="1"/>
        <n v="10526" u="1"/>
        <n v="26855" u="1"/>
        <n v="51197" u="1"/>
        <n v="63299" u="1"/>
        <n v="65316" u="1"/>
        <n v="67113" u="1"/>
        <n v="3572" u="1"/>
        <n v="3442" u="1"/>
        <n v="11503" u="1"/>
        <n v="43003" u="1"/>
        <n v="45020" u="1"/>
        <n v="4545" u="1"/>
        <n v="21718" u="1"/>
        <n v="42940" u="1"/>
        <n v="46974" u="1"/>
        <n v="14497" u="1"/>
        <n v="100898" u="1"/>
        <n v="104932" u="1"/>
        <n v="9943" u="1"/>
        <n v="27706" u="1"/>
        <n v="50882" u="1"/>
        <n v="52899" u="1"/>
        <n v="746" u="1"/>
        <n v="8903" u="1"/>
        <n v="12937" u="1"/>
        <n v="23609" u="1"/>
        <n v="44705" u="1"/>
        <n v="681" u="1"/>
        <n v="42625" u="1"/>
        <n v="21529" u="1"/>
        <n v="104302" u="1"/>
        <n v="616" u="1"/>
        <n v="26540" u="1"/>
        <n v="50567" u="1"/>
        <n v="52584" u="1"/>
        <n v="100142" u="1"/>
        <n v="25500" u="1"/>
        <n v="50504" u="1"/>
        <n v="24460" u="1"/>
        <n v="4029" u="1"/>
        <n v="11834" u="1"/>
        <n v="15868" u="1"/>
        <n v="23420" u="1"/>
        <n v="42310" u="1"/>
        <n v="44327" u="1"/>
        <n v="11314" u="1"/>
        <n v="15348" u="1"/>
        <n v="26414" u="1"/>
        <n v="28431" u="1"/>
        <n v="42247" u="1"/>
        <n v="10794" u="1"/>
        <n v="14828" u="1"/>
        <n v="27391" u="1"/>
        <n v="54286" u="1"/>
        <n v="99512" u="1"/>
        <n v="10274" u="1"/>
        <n v="18283" u="1"/>
        <n v="26351" u="1"/>
        <n v="28368" u="1"/>
        <n v="50189" u="1"/>
        <n v="54223" u="1"/>
        <n v="6956" u="1"/>
        <n v="9754" u="1"/>
        <n v="25311" u="1"/>
        <n v="3379" u="1"/>
        <n v="24271" u="1"/>
        <n v="26288" u="1"/>
        <n v="4419" u="1"/>
        <n v="10731" u="1"/>
        <n v="12748" u="1"/>
        <n v="41932" u="1"/>
        <n v="54034" u="1"/>
        <n v="1575" u="1"/>
        <n v="3119" u="1"/>
        <n v="4159" u="1"/>
        <n v="28242" u="1"/>
        <n v="53971" u="1"/>
        <n v="98882" u="1"/>
        <n v="100899" u="1"/>
        <n v="104933" u="1"/>
        <n v="19134" u="1"/>
        <n v="27202" u="1"/>
        <n v="98756" u="1"/>
        <n v="100773" u="1"/>
        <n v="26162" u="1"/>
        <n v="8651" u="1"/>
        <n v="45714" u="1"/>
        <n v="16199" u="1"/>
        <n v="22065" u="1"/>
        <n v="11645" u="1"/>
        <n v="15679" u="1"/>
        <n v="104303" u="1"/>
        <n v="304" u="1"/>
        <n v="19985" u="1"/>
        <n v="26036" u="1"/>
        <n v="28053" u="1"/>
        <n v="51576" u="1"/>
        <n v="102160" u="1"/>
        <n v="24996" u="1"/>
        <n v="4096" u="1"/>
        <n v="23956" u="1"/>
        <n v="45399" u="1"/>
        <n v="43319" u="1"/>
        <n v="9045" u="1"/>
        <n v="21876" u="1"/>
        <n v="10542" u="1"/>
        <n v="14576" u="1"/>
        <n v="26887" u="1"/>
        <n v="51261" u="1"/>
        <n v="53278" u="1"/>
        <n v="99513" u="1"/>
        <n v="10022" u="1"/>
        <n v="51198" u="1"/>
        <n v="65317" u="1"/>
        <n v="24807" u="1"/>
        <n v="63237" u="1"/>
        <n v="4553" u="1"/>
        <n v="8982" u="1"/>
        <n v="23767" u="1"/>
        <n v="43004" u="1"/>
        <n v="45021" u="1"/>
        <n v="8462" u="1"/>
        <n v="42941" u="1"/>
        <n v="3056" u="1"/>
        <n v="21687" u="1"/>
        <n v="27738" u="1"/>
        <n v="52963" u="1"/>
        <n v="100900" u="1"/>
        <n v="11456" u="1"/>
        <n v="26698" u="1"/>
        <n v="50883" u="1"/>
        <n v="52900" u="1"/>
        <n v="100774" u="1"/>
        <n v="8919" u="1"/>
        <n v="25658" u="1"/>
        <n v="46786" u="1"/>
        <n v="227550" u="1"/>
        <n v="12433" u="1"/>
        <n v="16550" u="1"/>
        <n v="44706" u="1"/>
        <n v="46723" u="1"/>
        <n v="15947" u="1"/>
        <n v="23578" u="1"/>
        <n v="42626" u="1"/>
        <n v="44643" u="1"/>
        <n v="617" u="1"/>
        <n v="11393" u="1"/>
        <n v="15427" u="1"/>
        <n v="20521" u="1"/>
        <n v="26572" u="1"/>
        <n v="102287" u="1"/>
        <n v="10873" u="1"/>
        <n v="19481" u="1"/>
        <n v="50568" u="1"/>
        <n v="552" u="1"/>
        <n v="10353" u="1"/>
        <n v="18441" u="1"/>
        <n v="26509" u="1"/>
        <n v="50505" u="1"/>
        <n v="62607" u="1"/>
        <n v="4033" u="1"/>
        <n v="25469" u="1"/>
        <n v="46408" u="1"/>
        <n v="20395" u="1"/>
        <n v="26446" u="1"/>
        <n v="42311" u="1"/>
        <n v="44328" u="1"/>
        <n v="60464" u="1"/>
        <n v="10810" u="1"/>
        <n v="14844" u="1"/>
        <n v="21372" u="1"/>
        <n v="42248" u="1"/>
        <n v="54350" u="1"/>
        <n v="20332" u="1"/>
        <n v="24366" u="1"/>
        <n v="26383" u="1"/>
        <n v="28400" u="1"/>
        <n v="52270" u="1"/>
        <n v="54287" u="1"/>
        <n v="99514" u="1"/>
        <n v="9770" u="1"/>
        <n v="15821" u="1"/>
        <n v="19292" u="1"/>
        <n v="27360" u="1"/>
        <n v="50190" u="1"/>
        <n v="52207" u="1"/>
        <n v="18252" u="1"/>
        <n v="24303" u="1"/>
        <n v="46093" u="1"/>
        <n v="8730" u="1"/>
        <n v="10747" u="1"/>
        <n v="23263" u="1"/>
        <n v="4167" u="1"/>
        <n v="8210" u="1"/>
        <n v="22223" u="1"/>
        <n v="26257" u="1"/>
        <n v="41933" u="1"/>
        <n v="54035" u="1"/>
        <n v="2993" u="1"/>
        <n v="21183" u="1"/>
        <n v="53972" u="1"/>
        <n v="98884" u="1"/>
        <n v="100901" u="1"/>
        <n v="104935" u="1"/>
        <n v="20143" u="1"/>
        <n v="26194" u="1"/>
        <n v="98758" u="1"/>
        <n v="100775" u="1"/>
        <n v="12701" u="1"/>
        <n v="25154" u="1"/>
        <n v="167042" u="1"/>
        <n v="1317" u="1"/>
        <n v="16215" u="1"/>
        <n v="24114" u="1"/>
        <n v="26131" u="1"/>
        <n v="45715" u="1"/>
        <n v="15695" u="1"/>
        <n v="23074" u="1"/>
        <n v="1187" u="1"/>
        <n v="9124" u="1"/>
        <n v="15175" u="1"/>
        <n v="22034" u="1"/>
        <n v="28085" u="1"/>
        <n v="53657" u="1"/>
        <n v="1122" u="1"/>
        <n v="10621" u="1"/>
        <n v="14655" u="1"/>
        <n v="27045" u="1"/>
        <n v="51577" u="1"/>
        <n v="53594" u="1"/>
        <n v="98128" u="1"/>
        <n v="100145" u="1"/>
        <n v="1057" u="1"/>
        <n v="4104" u="1"/>
        <n v="10101" u="1"/>
        <n v="26005" u="1"/>
        <n v="63616" u="1"/>
        <n v="24965" u="1"/>
        <n v="23925" u="1"/>
        <n v="43320" u="1"/>
        <n v="103675" u="1"/>
        <n v="51262" u="1"/>
        <n v="53279" u="1"/>
        <n v="99515" u="1"/>
        <n v="11535" u="1"/>
        <n v="15569" u="1"/>
        <n v="26856" u="1"/>
        <n v="51199" u="1"/>
        <n v="65318" u="1"/>
        <n v="8998" u="1"/>
        <n v="25816" u="1"/>
        <n v="8478" u="1"/>
        <n v="43005" u="1"/>
        <n v="45022" u="1"/>
        <n v="8075" u="1"/>
        <n v="11992" u="1"/>
        <n v="16026" u="1"/>
        <n v="21719" u="1"/>
        <n v="42942" u="1"/>
        <n v="7815" u="1"/>
        <n v="52964" u="1"/>
        <n v="100902" u="1"/>
        <n v="104936" u="1"/>
        <n v="25690" u="1"/>
        <n v="27707" u="1"/>
        <n v="50884" u="1"/>
        <n v="52901" u="1"/>
        <n v="98759" u="1"/>
        <n v="100776" u="1"/>
        <n v="24650" u="1"/>
        <n v="46787" u="1"/>
        <n v="62923" u="1"/>
        <n v="23610" u="1"/>
        <n v="44707" u="1"/>
        <n v="46724" u="1"/>
        <n v="15443" u="1"/>
        <n v="42627" u="1"/>
        <n v="44644" u="1"/>
        <n v="10889" u="1"/>
        <n v="14923" u="1"/>
        <n v="21530" u="1"/>
        <n v="102289" u="1"/>
        <n v="104306" u="1"/>
        <n v="10369" u="1"/>
        <n v="14403" u="1"/>
        <n v="26541" u="1"/>
        <n v="50569" u="1"/>
        <n v="67874" u="1"/>
        <n v="100146" u="1"/>
        <n v="9849" u="1"/>
        <n v="19450" u="1"/>
        <n v="50506" u="1"/>
        <n v="500" u="1"/>
        <n v="24461" u="1"/>
        <n v="46409" u="1"/>
        <n v="8809" u="1"/>
        <n v="23421" u="1"/>
        <n v="42312" u="1"/>
        <n v="28432" u="1"/>
        <n v="42249" u="1"/>
        <n v="54351" u="1"/>
        <n v="27392" u="1"/>
        <n v="52271" u="1"/>
        <n v="54288" u="1"/>
        <n v="67244" u="1"/>
        <n v="99516" u="1"/>
        <n v="435" u="1"/>
        <n v="18284" u="1"/>
        <n v="26352" u="1"/>
        <n v="28369" u="1"/>
        <n v="50191" u="1"/>
        <n v="52208" u="1"/>
        <n v="54225" u="1"/>
        <n v="67118" u="1"/>
        <n v="10763" u="1"/>
        <n v="12780" u="1"/>
        <n v="25312" u="1"/>
        <n v="46094" u="1"/>
        <n v="24272" u="1"/>
        <n v="26289" u="1"/>
        <n v="11740" u="1"/>
        <n v="15774" u="1"/>
        <n v="41934" u="1"/>
        <n v="54036" u="1"/>
        <n v="11220" u="1"/>
        <n v="15254" u="1"/>
        <n v="20175" u="1"/>
        <n v="26226" u="1"/>
        <n v="28243" u="1"/>
        <n v="53973" u="1"/>
        <n v="100903" u="1"/>
        <n v="102920" u="1"/>
        <n v="7429" u="1"/>
        <n v="10700" u="1"/>
        <n v="19135" u="1"/>
        <n v="27203" u="1"/>
        <n v="96743" u="1"/>
        <n v="100777" u="1"/>
        <n v="26163" u="1"/>
        <n v="6909" u="1"/>
        <n v="45716" u="1"/>
        <n v="22066" u="1"/>
        <n v="10637" u="1"/>
        <n v="14671" u="1"/>
        <n v="53658" u="1"/>
        <n v="104307" u="1"/>
        <n v="1059" u="1"/>
        <n v="4112" u="1"/>
        <n v="19986" u="1"/>
        <n v="28054" u="1"/>
        <n v="51578" u="1"/>
        <n v="53595" u="1"/>
        <n v="100147" u="1"/>
        <n v="9597" u="1"/>
        <n v="63617" u="1"/>
        <n v="9077" u="1"/>
        <n v="11094" u="1"/>
        <n v="23957" u="1"/>
        <n v="45401" u="1"/>
        <n v="944" u="1"/>
        <n v="8557" u="1"/>
        <n v="45338" u="1"/>
        <n v="21877" u="1"/>
        <n v="103677" u="1"/>
        <n v="51263" u="1"/>
        <n v="53280" u="1"/>
        <n v="9014" u="1"/>
        <n v="11031" u="1"/>
        <n v="25848" u="1"/>
        <n v="51200" u="1"/>
        <n v="65319" u="1"/>
        <n v="24808" u="1"/>
        <n v="63239" u="1"/>
        <n v="12008" u="1"/>
        <n v="23768" u="1"/>
        <n v="43006" u="1"/>
        <n v="45023" u="1"/>
        <n v="11488" u="1"/>
        <n v="42943" u="1"/>
        <n v="183" u="1"/>
        <n v="7563" u="1"/>
        <n v="15002" u="1"/>
        <n v="21688" u="1"/>
        <n v="27739" u="1"/>
        <n v="52965" u="1"/>
        <n v="100904" u="1"/>
        <n v="102921" u="1"/>
        <n v="7303" u="1"/>
        <n v="10448" u="1"/>
        <n v="14482" u="1"/>
        <n v="26699" u="1"/>
        <n v="50885" u="1"/>
        <n v="52902" u="1"/>
        <n v="98761" u="1"/>
        <n v="100778" u="1"/>
        <n v="9928" u="1"/>
        <n v="25659" u="1"/>
        <n v="62924" u="1"/>
        <n v="4766" u="1"/>
        <n v="44708" u="1"/>
        <n v="46725" u="1"/>
        <n v="4506" u="1"/>
        <n v="23579" u="1"/>
        <n v="42628" u="1"/>
        <n v="44645" u="1"/>
        <n v="20522" u="1"/>
        <n v="102291" u="1"/>
        <n v="4041" u="1"/>
        <n v="19482" u="1"/>
        <n v="52587" u="1"/>
        <n v="100148" u="1"/>
        <n v="1971" u="1"/>
        <n v="26510" u="1"/>
        <n v="50507" u="1"/>
        <n v="1906" u="1"/>
        <n v="8825" u="1"/>
        <n v="10842" u="1"/>
        <n v="25470" u="1"/>
        <n v="8305" u="1"/>
        <n v="26447" u="1"/>
        <n v="42313" u="1"/>
        <n v="60466" u="1"/>
        <n v="11819" u="1"/>
        <n v="15853" u="1"/>
        <n v="21373" u="1"/>
        <n v="42250" u="1"/>
        <n v="11299" u="1"/>
        <n v="24367" u="1"/>
        <n v="26384" u="1"/>
        <n v="28401" u="1"/>
        <n v="54289" u="1"/>
        <n v="99518" u="1"/>
        <n v="19293" u="1"/>
        <n v="27361" u="1"/>
        <n v="50192" u="1"/>
        <n v="52209" u="1"/>
        <n v="54226" u="1"/>
        <n v="67120" u="1"/>
        <n v="18253" u="1"/>
        <n v="24304" u="1"/>
        <n v="26321" u="1"/>
        <n v="15790" u="1"/>
        <n v="23264" u="1"/>
        <n v="15270" u="1"/>
        <n v="22224" u="1"/>
        <n v="41935" u="1"/>
        <n v="14750" u="1"/>
        <n v="53974" u="1"/>
        <n v="100905" u="1"/>
        <n v="10196" u="1"/>
        <n v="26195" u="1"/>
        <n v="96745" u="1"/>
        <n v="100779" u="1"/>
        <n v="6917" u="1"/>
        <n v="9676" u="1"/>
        <n v="15727" u="1"/>
        <n v="25155" u="1"/>
        <n v="167050" u="1"/>
        <n v="227560" u="1"/>
        <n v="24115" u="1"/>
        <n v="45717" u="1"/>
        <n v="4380" u="1"/>
        <n v="8636" u="1"/>
        <n v="23075" u="1"/>
        <n v="4120" u="1"/>
        <n v="22035" u="1"/>
        <n v="28086" u="1"/>
        <n v="53659" u="1"/>
        <n v="102292" u="1"/>
        <n v="104309" u="1"/>
        <n v="3978" u="1"/>
        <n v="27046" u="1"/>
        <n v="51579" u="1"/>
        <n v="100149" u="1"/>
        <n v="16" u="1"/>
        <n v="3848" u="1"/>
        <n v="11110" u="1"/>
        <n v="26006" u="1"/>
        <n v="12607" u="1"/>
        <n v="45402" u="1"/>
        <n v="12087" u="1"/>
        <n v="16121" u="1"/>
        <n v="23926" u="1"/>
        <n v="43322" u="1"/>
        <n v="45339" u="1"/>
        <n v="880" u="1"/>
        <n v="11567" u="1"/>
        <n v="15601" u="1"/>
        <n v="103679" u="1"/>
        <n v="9030" u="1"/>
        <n v="11047" u="1"/>
        <n v="15081" u="1"/>
        <n v="19829" u="1"/>
        <n v="51264" u="1"/>
        <n v="53281" u="1"/>
        <n v="67247" u="1"/>
        <n v="99519" u="1"/>
        <n v="815" u="1"/>
        <n v="10527" u="1"/>
        <n v="26857" u="1"/>
        <n v="51201" u="1"/>
        <n v="65320" u="1"/>
        <n v="67121" u="1"/>
        <n v="11504" u="1"/>
        <n v="15538" u="1"/>
        <n v="43007" u="1"/>
        <n v="45024" u="1"/>
        <n v="8967" u="1"/>
        <n v="21720" u="1"/>
        <n v="42944" u="1"/>
        <n v="14498" u="1"/>
        <n v="52966" u="1"/>
        <n v="100906" u="1"/>
        <n v="102923" u="1"/>
        <n v="167" u="1"/>
        <n v="9944" u="1"/>
        <n v="27708" u="1"/>
        <n v="50886" u="1"/>
        <n v="52903" u="1"/>
        <n v="100780" u="1"/>
        <n v="24651" u="1"/>
        <n v="62925" u="1"/>
        <n v="8904" u="1"/>
        <n v="12938" u="1"/>
        <n v="23611" u="1"/>
        <n v="44709" u="1"/>
        <n v="46726" u="1"/>
        <n v="4254" u="1"/>
        <n v="42629" u="1"/>
        <n v="44646" u="1"/>
        <n v="8028" u="1"/>
        <n v="21531" u="1"/>
        <n v="102293" u="1"/>
        <n v="3915" u="1"/>
        <n v="7768" u="1"/>
        <n v="20491" u="1"/>
        <n v="26542" u="1"/>
        <n v="50571" u="1"/>
        <n v="1908" u="1"/>
        <n v="3785" u="1"/>
        <n v="19451" u="1"/>
        <n v="25502" u="1"/>
        <n v="46474" u="1"/>
        <n v="50508" u="1"/>
        <n v="24462" u="1"/>
        <n v="15869" u="1"/>
        <n v="23422" u="1"/>
        <n v="42314" u="1"/>
        <n v="60467" u="1"/>
        <n v="11315" u="1"/>
        <n v="15349" u="1"/>
        <n v="26416" u="1"/>
        <n v="28433" u="1"/>
        <n v="42251" u="1"/>
        <n v="1648" u="1"/>
        <n v="10795" u="1"/>
        <n v="14829" u="1"/>
        <n v="21342" u="1"/>
        <n v="52273" u="1"/>
        <n v="54290" u="1"/>
        <n v="103554" u="1"/>
        <n v="10275" u="1"/>
        <n v="18285" u="1"/>
        <n v="26353" u="1"/>
        <n v="28370" u="1"/>
        <n v="50193" u="1"/>
        <n v="52210" u="1"/>
        <n v="54227" u="1"/>
        <n v="9755" u="1"/>
        <n v="15806" u="1"/>
        <n v="25313" u="1"/>
        <n v="10732" u="1"/>
        <n v="23233" u="1"/>
        <n v="41936" u="1"/>
        <n v="20176" u="1"/>
        <n v="26227" u="1"/>
        <n v="28244" u="1"/>
        <n v="53975" u="1"/>
        <n v="100907" u="1"/>
        <n v="4908" u="1"/>
        <n v="15743" u="1"/>
        <n v="19136" u="1"/>
        <n v="27204" u="1"/>
        <n v="51895" u="1"/>
        <n v="98764" u="1"/>
        <n v="100781" u="1"/>
        <n v="26164" u="1"/>
        <n v="8652" u="1"/>
        <n v="12686" u="1"/>
        <n v="25124" u="1"/>
        <n v="4128" u="1"/>
        <n v="16200" u="1"/>
        <n v="22067" u="1"/>
        <n v="3982" u="1"/>
        <n v="11646" u="1"/>
        <n v="53660" u="1"/>
        <n v="104311" u="1"/>
        <n v="3852" u="1"/>
        <n v="7642" u="1"/>
        <n v="9109" u="1"/>
        <n v="11126" u="1"/>
        <n v="19987" u="1"/>
        <n v="28055" u="1"/>
        <n v="51580" u="1"/>
        <n v="100151" u="1"/>
        <n v="3722" u="1"/>
        <n v="7382" u="1"/>
        <n v="63619" u="1"/>
        <n v="15" u="1"/>
        <n v="3592" u="1"/>
        <n v="3462" u="1"/>
        <n v="15617" u="1"/>
        <n v="43323" u="1"/>
        <n v="45340" u="1"/>
        <n v="9046" u="1"/>
        <n v="15097" u="1"/>
        <n v="21878" u="1"/>
        <n v="103681" u="1"/>
        <n v="816" u="1"/>
        <n v="10543" u="1"/>
        <n v="14577" u="1"/>
        <n v="53282" u="1"/>
        <n v="99521" u="1"/>
        <n v="10023" u="1"/>
        <n v="51202" u="1"/>
        <n v="65321" u="1"/>
        <n v="67123" u="1"/>
        <n v="99395" u="1"/>
        <n v="751" u="1"/>
        <n v="9503" u="1"/>
        <n v="11520" u="1"/>
        <n v="15554" u="1"/>
        <n v="24809" u="1"/>
        <n v="63241" u="1"/>
        <n v="91201" u="1"/>
        <n v="8983" u="1"/>
        <n v="23769" u="1"/>
        <n v="43008" u="1"/>
        <n v="45025" u="1"/>
        <n v="686" u="1"/>
        <n v="8463" u="1"/>
        <n v="21689" u="1"/>
        <n v="27740" u="1"/>
        <n v="46916" u="1"/>
        <n v="52967" u="1"/>
        <n v="100908" u="1"/>
        <n v="102925" u="1"/>
        <n v="104942" u="1"/>
        <n v="11457" u="1"/>
        <n v="26700" u="1"/>
        <n v="50887" u="1"/>
        <n v="52904" u="1"/>
        <n v="100782" u="1"/>
        <n v="151" u="1"/>
        <n v="8920" u="1"/>
        <n v="25660" u="1"/>
        <n v="46790" u="1"/>
        <n v="62926" u="1"/>
        <n v="64943" u="1"/>
        <n v="44710" u="1"/>
        <n v="46727" u="1"/>
        <n v="4049" u="1"/>
        <n v="8036" u="1"/>
        <n v="11914" u="1"/>
        <n v="15948" u="1"/>
        <n v="23580" u="1"/>
        <n v="44647" u="1"/>
        <n v="3919" u="1"/>
        <n v="7776" u="1"/>
        <n v="11394" u="1"/>
        <n v="15428" u="1"/>
        <n v="104312" u="1"/>
        <n v="7516" u="1"/>
        <n v="10874" u="1"/>
        <n v="50572" u="1"/>
        <n v="52589" u="1"/>
        <n v="100152" u="1"/>
        <n v="102169" u="1"/>
        <n v="10354" u="1"/>
        <n v="26511" u="1"/>
        <n v="50509" u="1"/>
        <n v="6996" u="1"/>
        <n v="3399" u="1"/>
        <n v="26448" u="1"/>
        <n v="42315" u="1"/>
        <n v="1650" u="1"/>
        <n v="4459" u="1"/>
        <n v="21374" u="1"/>
        <n v="42252" u="1"/>
        <n v="103682" u="1"/>
        <n v="1585" u="1"/>
        <n v="3139" u="1"/>
        <n v="20334" u="1"/>
        <n v="26385" u="1"/>
        <n v="52274" u="1"/>
        <n v="54291" u="1"/>
        <n v="9771" u="1"/>
        <n v="15822" u="1"/>
        <n v="19294" u="1"/>
        <n v="27362" u="1"/>
        <n v="50194" u="1"/>
        <n v="52211" u="1"/>
        <n v="54228" u="1"/>
        <n v="18254" u="1"/>
        <n v="24305" u="1"/>
        <n v="54165" u="1"/>
        <n v="91202" u="1"/>
        <n v="8731" u="1"/>
        <n v="10748" u="1"/>
        <n v="23265" u="1"/>
        <n v="22225" u="1"/>
        <n v="28276" u="1"/>
        <n v="41937" u="1"/>
        <n v="21185" u="1"/>
        <n v="53976" u="1"/>
        <n v="100909" u="1"/>
        <n v="26196" u="1"/>
        <n v="51896" u="1"/>
        <n v="98766" u="1"/>
        <n v="100783" u="1"/>
        <n v="25156" u="1"/>
        <n v="63935" u="1"/>
        <n v="4136" u="1"/>
        <n v="16216" u="1"/>
        <n v="24116" u="1"/>
        <n v="3986" u="1"/>
        <n v="15696" u="1"/>
        <n v="23076" u="1"/>
        <n v="11142" u="1"/>
        <n v="15176" u="1"/>
        <n v="22036" u="1"/>
        <n v="28087" u="1"/>
        <n v="7390" u="1"/>
        <n v="10622" u="1"/>
        <n v="14656" u="1"/>
        <n v="27047" u="1"/>
        <n v="51581" u="1"/>
        <n v="53598" u="1"/>
        <n v="98136" u="1"/>
        <n v="10102" u="1"/>
        <n v="26007" u="1"/>
        <n v="3466" u="1"/>
        <n v="9582" u="1"/>
        <n v="24967" u="1"/>
        <n v="3336" u="1"/>
        <n v="23927" u="1"/>
        <n v="43324" u="1"/>
        <n v="45341" u="1"/>
        <n v="53" u="1"/>
        <n v="3076" u="1"/>
        <n v="19830" u="1"/>
        <n v="27898" u="1"/>
        <n v="53283" u="1"/>
        <n v="97506" u="1"/>
        <n v="103557" u="1"/>
        <n v="2946" u="1"/>
        <n v="11536" u="1"/>
        <n v="26858" u="1"/>
        <n v="51203" u="1"/>
        <n v="65322" u="1"/>
        <n v="67125" u="1"/>
        <n v="99397" u="1"/>
        <n v="8999" u="1"/>
        <n v="91203" u="1"/>
        <n v="687" u="1"/>
        <n v="8479" u="1"/>
        <n v="43009" u="1"/>
        <n v="45026" u="1"/>
        <n v="11993" u="1"/>
        <n v="16027" u="1"/>
        <n v="21721" u="1"/>
        <n v="622" u="1"/>
        <n v="11473" u="1"/>
        <n v="46917" u="1"/>
        <n v="52968" u="1"/>
        <n v="100910" u="1"/>
        <n v="104944" u="1"/>
        <n v="27709" u="1"/>
        <n v="50888" u="1"/>
        <n v="52905" u="1"/>
        <n v="100784" u="1"/>
        <n v="557" u="1"/>
        <n v="24652" u="1"/>
        <n v="46791" u="1"/>
        <n v="64944" u="1"/>
        <n v="23612" u="1"/>
        <n v="44711" u="1"/>
        <n v="46728" u="1"/>
        <n v="15444" u="1"/>
        <n v="44648" u="1"/>
        <n v="10890" u="1"/>
        <n v="21532" u="1"/>
        <n v="40551" u="1"/>
        <n v="10370" u="1"/>
        <n v="14404" u="1"/>
        <n v="26543" u="1"/>
        <n v="50573" u="1"/>
        <n v="52590" u="1"/>
        <n v="100154" u="1"/>
        <n v="7004" u="1"/>
        <n v="9850" u="1"/>
        <n v="19452" u="1"/>
        <n v="25503" u="1"/>
        <n v="50510" u="1"/>
        <n v="20429" u="1"/>
        <n v="24463" u="1"/>
        <n v="28497" u="1"/>
        <n v="4467" u="1"/>
        <n v="8810" u="1"/>
        <n v="10827" u="1"/>
        <n v="23423" u="1"/>
        <n v="42316" u="1"/>
        <n v="60469" u="1"/>
        <n v="8290" u="1"/>
        <n v="20366" u="1"/>
        <n v="24400" u="1"/>
        <n v="26417" u="1"/>
        <n v="28434" u="1"/>
        <n v="42253" u="1"/>
        <n v="103684" u="1"/>
        <n v="3013" u="1"/>
        <n v="21343" u="1"/>
        <n v="27394" u="1"/>
        <n v="54292" u="1"/>
        <n v="67252" u="1"/>
        <n v="99524" u="1"/>
        <n v="18286" u="1"/>
        <n v="26354" u="1"/>
        <n v="28371" u="1"/>
        <n v="50195" u="1"/>
        <n v="52212" u="1"/>
        <n v="54229" u="1"/>
        <n v="99398" u="1"/>
        <n v="10764" u="1"/>
        <n v="12781" u="1"/>
        <n v="25314" u="1"/>
        <n v="1327" u="1"/>
        <n v="24274" u="1"/>
        <n v="26291" u="1"/>
        <n v="11741" u="1"/>
        <n v="15775" u="1"/>
        <n v="23234" u="1"/>
        <n v="41938" u="1"/>
        <n v="1197" u="1"/>
        <n v="11221" u="1"/>
        <n v="15255" u="1"/>
        <n v="20177" u="1"/>
        <n v="26228" u="1"/>
        <n v="28245" u="1"/>
        <n v="100911" u="1"/>
        <n v="19137" u="1"/>
        <n v="27205" u="1"/>
        <n v="98768" u="1"/>
        <n v="100785" u="1"/>
        <n v="4144" u="1"/>
        <n v="10181" u="1"/>
        <n v="3990" u="1"/>
        <n v="25125" u="1"/>
        <n v="45720" u="1"/>
        <n v="22068" u="1"/>
        <n v="10638" u="1"/>
        <n v="14672" u="1"/>
        <n v="53662" u="1"/>
        <n v="102298" u="1"/>
        <n v="19988" u="1"/>
        <n v="28056" u="1"/>
        <n v="51582" u="1"/>
        <n v="53599" u="1"/>
        <n v="9598" u="1"/>
        <n v="27016" u="1"/>
        <n v="9078" u="1"/>
        <n v="11095" u="1"/>
        <n v="23959" u="1"/>
        <n v="45405" u="1"/>
        <n v="8558" u="1"/>
        <n v="12592" u="1"/>
        <n v="43325" u="1"/>
        <n v="45342" u="1"/>
        <n v="12072" u="1"/>
        <n v="21879" u="1"/>
        <n v="103685" u="1"/>
        <n v="49" u="1"/>
        <n v="7855" u="1"/>
        <n v="15586" u="1"/>
        <n v="53284" u="1"/>
        <n v="9015" u="1"/>
        <n v="11032" u="1"/>
        <n v="19799" u="1"/>
        <n v="25850" u="1"/>
        <n v="51204" u="1"/>
        <n v="65323" u="1"/>
        <n v="99399" u="1"/>
        <n v="24810" u="1"/>
        <n v="16043" u="1"/>
        <n v="23770" u="1"/>
        <n v="43010" u="1"/>
        <n v="45027" u="1"/>
        <n v="11489" u="1"/>
        <n v="15523" u="1"/>
        <n v="42947" u="1"/>
        <n v="21690" u="1"/>
        <n v="27741" u="1"/>
        <n v="46918" u="1"/>
        <n v="52969" u="1"/>
        <n v="100912" u="1"/>
        <n v="558" u="1"/>
        <n v="10449" u="1"/>
        <n v="14483" u="1"/>
        <n v="26701" u="1"/>
        <n v="50889" u="1"/>
        <n v="52906" u="1"/>
        <n v="96752" u="1"/>
        <n v="100786" u="1"/>
        <n v="25661" u="1"/>
        <n v="62928" u="1"/>
        <n v="16553" u="1"/>
        <n v="44712" u="1"/>
        <n v="46729" u="1"/>
        <n v="23581" u="1"/>
        <n v="42632" u="1"/>
        <n v="44649" u="1"/>
        <n v="102299" u="1"/>
        <n v="104316" u="1"/>
        <n v="50574" u="1"/>
        <n v="52591" u="1"/>
        <n v="100156" u="1"/>
        <n v="26512" u="1"/>
        <n v="28529" u="1"/>
        <n v="46477" u="1"/>
        <n v="50511" u="1"/>
        <n v="8826" u="1"/>
        <n v="25472" u="1"/>
        <n v="46414" u="1"/>
        <n v="8306" u="1"/>
        <n v="12340" u="1"/>
        <n v="26449" u="1"/>
        <n v="42317" u="1"/>
        <n v="7989" u="1"/>
        <n v="11820" u="1"/>
        <n v="15854" u="1"/>
        <n v="21375" u="1"/>
        <n v="42254" u="1"/>
        <n v="103686" u="1"/>
        <n v="26386" u="1"/>
        <n v="28403" u="1"/>
        <n v="52276" u="1"/>
        <n v="54293" u="1"/>
        <n v="99526" u="1"/>
        <n v="103560" u="1"/>
        <n v="10780" u="1"/>
        <n v="19295" u="1"/>
        <n v="27363" u="1"/>
        <n v="50196" u="1"/>
        <n v="52213" u="1"/>
        <n v="54230" u="1"/>
        <n v="99400" u="1"/>
        <n v="18255" u="1"/>
        <n v="24306" u="1"/>
        <n v="26323" u="1"/>
        <n v="91206" u="1"/>
        <n v="4932" u="1"/>
        <n v="15791" u="1"/>
        <n v="23266" u="1"/>
        <n v="1199" u="1"/>
        <n v="22226" u="1"/>
        <n v="41939" u="1"/>
        <n v="14751" u="1"/>
        <n v="53978" u="1"/>
        <n v="100913" u="1"/>
        <n v="4152" u="1"/>
        <n v="10197" u="1"/>
        <n v="20146" u="1"/>
        <n v="26197" u="1"/>
        <n v="51898" u="1"/>
        <n v="98770" u="1"/>
        <n v="100787" u="1"/>
        <n v="1014" u="1"/>
        <n v="3994" u="1"/>
        <n v="9677" u="1"/>
        <n v="15728" u="1"/>
        <n v="25157" u="1"/>
        <n v="24117" u="1"/>
        <n v="26134" u="1"/>
        <n v="949" u="1"/>
        <n v="8637" u="1"/>
        <n v="23077" u="1"/>
        <n v="233" u="1"/>
        <n v="22037" u="1"/>
        <n v="28088" u="1"/>
        <n v="53663" u="1"/>
        <n v="102300" u="1"/>
        <n v="15665" u="1"/>
        <n v="51583" u="1"/>
        <n v="53600" u="1"/>
        <n v="9094" u="1"/>
        <n v="11111" u="1"/>
        <n v="26008" u="1"/>
        <n v="51520" u="1"/>
        <n v="63622" u="1"/>
        <n v="12608" u="1"/>
        <n v="24968" u="1"/>
        <n v="45406" u="1"/>
        <n v="12088" u="1"/>
        <n v="16122" u="1"/>
        <n v="23928" u="1"/>
        <n v="43326" u="1"/>
        <n v="45343" u="1"/>
        <n v="7863" u="1"/>
        <n v="11568" u="1"/>
        <n v="15602" u="1"/>
        <n v="7603" u="1"/>
        <n v="15082" u="1"/>
        <n v="103561" u="1"/>
        <n v="45" u="1"/>
        <n v="10528" u="1"/>
        <n v="26859" u="1"/>
        <n v="51205" u="1"/>
        <n v="65324" u="1"/>
        <n v="91207" u="1"/>
        <n v="11505" u="1"/>
        <n v="15539" u="1"/>
        <n v="43011" u="1"/>
        <n v="45028" u="1"/>
        <n v="4546" u="1"/>
        <n v="21722" u="1"/>
        <n v="42948" u="1"/>
        <n v="14499" u="1"/>
        <n v="46919" u="1"/>
        <n v="52970" u="1"/>
        <n v="100914" u="1"/>
        <n v="104948" u="1"/>
        <n v="4061" u="1"/>
        <n v="25693" u="1"/>
        <n v="27710" u="1"/>
        <n v="50890" u="1"/>
        <n v="52907" u="1"/>
        <n v="100788" u="1"/>
        <n v="1981" u="1"/>
        <n v="9425" u="1"/>
        <n v="62929" u="1"/>
        <n v="8905" u="1"/>
        <n v="12939" u="1"/>
        <n v="23613" u="1"/>
        <n v="44713" u="1"/>
        <n v="46730" u="1"/>
        <n v="12419" u="1"/>
        <n v="28624" u="1"/>
        <n v="42633" u="1"/>
        <n v="44650" u="1"/>
        <n v="21533" u="1"/>
        <n v="102301" u="1"/>
        <n v="104318" u="1"/>
        <n v="438" u="1"/>
        <n v="50575" u="1"/>
        <n v="52592" u="1"/>
        <n v="19453" u="1"/>
        <n v="25504" u="1"/>
        <n v="50512" u="1"/>
        <n v="20430" u="1"/>
        <n v="24464" u="1"/>
        <n v="11836" u="1"/>
        <n v="15870" u="1"/>
        <n v="23424" u="1"/>
        <n v="42318" u="1"/>
        <n v="44335" u="1"/>
        <n v="11316" u="1"/>
        <n v="15350" u="1"/>
        <n v="24401" u="1"/>
        <n v="26418" u="1"/>
        <n v="42255" u="1"/>
        <n v="227579" u="1"/>
        <n v="10796" u="1"/>
        <n v="14830" u="1"/>
        <n v="21344" u="1"/>
        <n v="99528" u="1"/>
        <n v="10276" u="1"/>
        <n v="18287" u="1"/>
        <n v="50197" u="1"/>
        <n v="54231" u="1"/>
        <n v="99402" u="1"/>
        <n v="6957" u="1"/>
        <n v="9756" u="1"/>
        <n v="15807" u="1"/>
        <n v="25315" u="1"/>
        <n v="26292" u="1"/>
        <n v="4420" u="1"/>
        <n v="10733" u="1"/>
        <n v="23235" u="1"/>
        <n v="41940" u="1"/>
        <n v="54042" u="1"/>
        <n v="20178" u="1"/>
        <n v="26229" u="1"/>
        <n v="53979" u="1"/>
        <n v="3998" u="1"/>
        <n v="15744" u="1"/>
        <n v="19138" u="1"/>
        <n v="27206" u="1"/>
        <n v="51899" u="1"/>
        <n v="96755" u="1"/>
        <n v="98772" u="1"/>
        <n v="11190" u="1"/>
        <n v="950" u="1"/>
        <n v="8653" u="1"/>
        <n v="12687" u="1"/>
        <n v="25126" u="1"/>
        <n v="45722" u="1"/>
        <n v="16201" u="1"/>
        <n v="22069" u="1"/>
        <n v="885" u="1"/>
        <n v="11647" u="1"/>
        <n v="15681" u="1"/>
        <n v="53664" u="1"/>
        <n v="9110" u="1"/>
        <n v="11127" u="1"/>
        <n v="28057" u="1"/>
        <n v="51584" u="1"/>
        <n v="100159" u="1"/>
        <n v="102176" u="1"/>
        <n v="51521" u="1"/>
        <n v="17909" u="1"/>
        <n v="23960" u="1"/>
        <n v="45407" u="1"/>
        <n v="15618" u="1"/>
        <n v="43327" u="1"/>
        <n v="45344" u="1"/>
        <n v="9047" u="1"/>
        <n v="15098" u="1"/>
        <n v="21880" u="1"/>
        <n v="10544" u="1"/>
        <n v="14578" u="1"/>
        <n v="10024" u="1"/>
        <n v="19800" u="1"/>
        <n v="51206" u="1"/>
        <n v="65325" u="1"/>
        <n v="99403" u="1"/>
        <n v="9504" u="1"/>
        <n v="11521" u="1"/>
        <n v="24811" u="1"/>
        <n v="4554" u="1"/>
        <n v="8984" u="1"/>
        <n v="23771" u="1"/>
        <n v="43012" u="1"/>
        <n v="45029" u="1"/>
        <n v="8464" u="1"/>
        <n v="42949" u="1"/>
        <n v="4065" u="1"/>
        <n v="21691" u="1"/>
        <n v="27742" u="1"/>
        <n v="52971" u="1"/>
        <n v="100916" u="1"/>
        <n v="1983" u="1"/>
        <n v="3935" u="1"/>
        <n v="11458" u="1"/>
        <n v="26702" u="1"/>
        <n v="50891" u="1"/>
        <n v="52908" u="1"/>
        <n v="96756" u="1"/>
        <n v="100790" u="1"/>
        <n v="1918" u="1"/>
        <n v="3805" u="1"/>
        <n v="25662" u="1"/>
        <n v="46794" u="1"/>
        <n v="12435" u="1"/>
        <n v="24622" u="1"/>
        <n v="44714" u="1"/>
        <n v="46731" u="1"/>
        <n v="11915" u="1"/>
        <n v="15949" u="1"/>
        <n v="23582" u="1"/>
        <n v="42634" u="1"/>
        <n v="44651" u="1"/>
        <n v="11395" u="1"/>
        <n v="15429" u="1"/>
        <n v="26576" u="1"/>
        <n v="104320" u="1"/>
        <n v="10875" u="1"/>
        <n v="14909" u="1"/>
        <n v="19485" u="1"/>
        <n v="50576" u="1"/>
        <n v="52593" u="1"/>
        <n v="100160" u="1"/>
        <n v="10355" u="1"/>
        <n v="20462" u="1"/>
        <n v="26513" u="1"/>
        <n v="28530" u="1"/>
        <n v="50513" u="1"/>
        <n v="46416" u="1"/>
        <n v="42319" u="1"/>
        <n v="12829" u="1"/>
        <n v="21376" u="1"/>
        <n v="42256" u="1"/>
        <n v="54358" u="1"/>
        <n v="341" u="1"/>
        <n v="26387" u="1"/>
        <n v="52278" u="1"/>
        <n v="9772" u="1"/>
        <n v="19296" u="1"/>
        <n v="27364" u="1"/>
        <n v="50198" u="1"/>
        <n v="54232" u="1"/>
        <n v="18256" u="1"/>
        <n v="24307" u="1"/>
        <n v="26324" u="1"/>
        <n v="91210" u="1"/>
        <n v="8732" u="1"/>
        <n v="10749" u="1"/>
        <n v="23267" u="1"/>
        <n v="4168" u="1"/>
        <n v="8212" u="1"/>
        <n v="22227" u="1"/>
        <n v="41941" u="1"/>
        <n v="54043" u="1"/>
        <n v="4002" u="1"/>
        <n v="53980" u="1"/>
        <n v="100917" u="1"/>
        <n v="102934" u="1"/>
        <n v="3872" u="1"/>
        <n v="26198" u="1"/>
        <n v="98774" u="1"/>
        <n v="100791" u="1"/>
        <n v="3742" u="1"/>
        <n v="12703" u="1"/>
        <n v="25158" u="1"/>
        <n v="16217" u="1"/>
        <n v="24118" u="1"/>
        <n v="45723" u="1"/>
        <n v="15697" u="1"/>
        <n v="23078" u="1"/>
        <n v="9126" u="1"/>
        <n v="11143" u="1"/>
        <n v="22038" u="1"/>
        <n v="28089" u="1"/>
        <n v="102304" u="1"/>
        <n v="821" u="1"/>
        <n v="10623" u="1"/>
        <n v="14657" u="1"/>
        <n v="51585" u="1"/>
        <n v="102178" u="1"/>
        <n v="10103" u="1"/>
        <n v="26009" u="1"/>
        <n v="51522" u="1"/>
        <n v="63624" u="1"/>
        <n v="9583" u="1"/>
        <n v="24969" u="1"/>
        <n v="45408" u="1"/>
        <n v="9063" u="1"/>
        <n v="11080" u="1"/>
        <n v="23929" u="1"/>
        <n v="43328" u="1"/>
        <n v="53287" u="1"/>
        <n v="99531" u="1"/>
        <n v="26860" u="1"/>
        <n v="51207" u="1"/>
        <n v="65326" u="1"/>
        <n v="99405" u="1"/>
        <n v="9000" u="1"/>
        <n v="25820" u="1"/>
        <n v="63246" u="1"/>
        <n v="8480" u="1"/>
        <n v="24780" u="1"/>
        <n v="45030" u="1"/>
        <n v="136" u="1"/>
        <n v="4069" u="1"/>
        <n v="8076" u="1"/>
        <n v="11994" u="1"/>
        <n v="16028" u="1"/>
        <n v="21723" u="1"/>
        <n v="42950" u="1"/>
        <n v="3939" u="1"/>
        <n v="7816" u="1"/>
        <n v="11474" u="1"/>
        <n v="52972" u="1"/>
        <n v="100918" u="1"/>
        <n v="3809" u="1"/>
        <n v="27711" u="1"/>
        <n v="50892" u="1"/>
        <n v="52909" u="1"/>
        <n v="100792" u="1"/>
        <n v="7296" u="1"/>
        <n v="26671" u="1"/>
        <n v="46795" u="1"/>
        <n v="23614" u="1"/>
        <n v="44715" u="1"/>
        <n v="46732" u="1"/>
        <n v="3419" u="1"/>
        <n v="15445" u="1"/>
        <n v="42635" u="1"/>
        <n v="44652" u="1"/>
        <n v="14925" u="1"/>
        <n v="21534" u="1"/>
        <n v="102305" u="1"/>
        <n v="1595" u="1"/>
        <n v="10371" u="1"/>
        <n v="14405" u="1"/>
        <n v="28562" u="1"/>
        <n v="50577" u="1"/>
        <n v="52594" u="1"/>
        <n v="100162" u="1"/>
        <n v="9851" u="1"/>
        <n v="15902" u="1"/>
        <n v="19454" u="1"/>
        <n v="25505" u="1"/>
        <n v="50514" u="1"/>
        <n v="98019" u="1"/>
        <n v="20431" u="1"/>
        <n v="26482" u="1"/>
        <n v="28499" u="1"/>
        <n v="46417" u="1"/>
        <n v="8811" u="1"/>
        <n v="23425" u="1"/>
        <n v="42320" u="1"/>
        <n v="8291" u="1"/>
        <n v="26419" u="1"/>
        <n v="42257" u="1"/>
        <n v="103692" u="1"/>
        <n v="21345" u="1"/>
        <n v="27396" u="1"/>
        <n v="52279" u="1"/>
        <n v="309" u="1"/>
        <n v="18288" u="1"/>
        <n v="26356" u="1"/>
        <n v="50199" u="1"/>
        <n v="52216" u="1"/>
        <n v="54233" u="1"/>
        <n v="10765" u="1"/>
        <n v="12782" u="1"/>
        <n v="25316" u="1"/>
        <n v="24276" u="1"/>
        <n v="4006" u="1"/>
        <n v="11742" u="1"/>
        <n v="15776" u="1"/>
        <n v="23236" u="1"/>
        <n v="41942" u="1"/>
        <n v="3876" u="1"/>
        <n v="11222" u="1"/>
        <n v="15256" u="1"/>
        <n v="20179" u="1"/>
        <n v="26230" u="1"/>
        <n v="28247" u="1"/>
        <n v="53981" u="1"/>
        <n v="100919" u="1"/>
        <n v="102936" u="1"/>
        <n v="19139" u="1"/>
        <n v="27207" u="1"/>
        <n v="96759" u="1"/>
        <n v="98776" u="1"/>
        <n v="3616" u="1"/>
        <n v="10182" u="1"/>
        <n v="26167" u="1"/>
        <n v="3486" u="1"/>
        <n v="25127" u="1"/>
        <n v="3356" u="1"/>
        <n v="22070" u="1"/>
        <n v="26104" u="1"/>
        <n v="4373" u="1"/>
        <n v="10639" u="1"/>
        <n v="21030" u="1"/>
        <n v="53666" u="1"/>
        <n v="102306" u="1"/>
        <n v="104323" u="1"/>
        <n v="796657" u="1"/>
        <n v="3096" u="1"/>
        <n v="4113" u="1"/>
        <n v="28058" u="1"/>
        <n v="51586" u="1"/>
        <n v="53603" u="1"/>
        <n v="100163" u="1"/>
        <n v="102180" u="1"/>
        <n v="9599" u="1"/>
        <n v="15650" u="1"/>
        <n v="51523" u="1"/>
        <n v="63625" u="1"/>
        <n v="9079" u="1"/>
        <n v="11096" u="1"/>
        <n v="23961" u="1"/>
        <n v="45409" u="1"/>
        <n v="8559" u="1"/>
        <n v="12593" u="1"/>
        <n v="45346" u="1"/>
        <n v="12073" u="1"/>
        <n v="21881" u="1"/>
        <n v="627" u="1"/>
        <n v="15587" u="1"/>
        <n v="53288" u="1"/>
        <n v="99533" u="1"/>
        <n v="103567" u="1"/>
        <n v="11033" u="1"/>
        <n v="19801" u="1"/>
        <n v="25852" u="1"/>
        <n v="51208" u="1"/>
        <n v="65327" u="1"/>
        <n v="99407" u="1"/>
        <n v="24812" u="1"/>
        <n v="63247" u="1"/>
        <n v="91213" u="1"/>
        <n v="16044" u="1"/>
        <n v="23772" u="1"/>
        <n v="11490" u="1"/>
        <n v="42951" u="1"/>
        <n v="124" u="1"/>
        <n v="7564" u="1"/>
        <n v="15004" u="1"/>
        <n v="27743" u="1"/>
        <n v="46922" u="1"/>
        <n v="52973" u="1"/>
        <n v="100920" u="1"/>
        <n v="10450" u="1"/>
        <n v="14484" u="1"/>
        <n v="26703" u="1"/>
        <n v="52910" u="1"/>
        <n v="96760" u="1"/>
        <n v="100794" u="1"/>
        <n v="25663" u="1"/>
        <n v="62932" u="1"/>
        <n v="3423" u="1"/>
        <n v="4767" u="1"/>
        <n v="16555" u="1"/>
        <n v="44716" u="1"/>
        <n v="46733" u="1"/>
        <n v="4507" u="1"/>
        <n v="23583" u="1"/>
        <n v="42636" u="1"/>
        <n v="44653" u="1"/>
        <n v="3163" u="1"/>
        <n v="4247" u="1"/>
        <n v="28594" u="1"/>
        <n v="102307" u="1"/>
        <n v="19486" u="1"/>
        <n v="100164" u="1"/>
        <n v="26514" u="1"/>
        <n v="50515" u="1"/>
        <n v="98021" u="1"/>
        <n v="8827" u="1"/>
        <n v="10844" u="1"/>
        <n v="12861" u="1"/>
        <n v="25474" u="1"/>
        <n v="1337" u="1"/>
        <n v="8307" u="1"/>
        <n v="12341" u="1"/>
        <n v="26451" u="1"/>
        <n v="42321" u="1"/>
        <n v="44338" u="1"/>
        <n v="11821" u="1"/>
        <n v="15855" u="1"/>
        <n v="21377" u="1"/>
        <n v="42258" u="1"/>
        <n v="20337" u="1"/>
        <n v="24371" u="1"/>
        <n v="26388" u="1"/>
        <n v="28405" u="1"/>
        <n v="52280" u="1"/>
        <n v="796668" u="1"/>
        <n v="10781" u="1"/>
        <n v="19297" u="1"/>
        <n v="27365" u="1"/>
        <n v="50200" u="1"/>
        <n v="52217" u="1"/>
        <n v="54234" u="1"/>
        <n v="18257" u="1"/>
        <n v="24308" u="1"/>
        <n v="28342" u="1"/>
        <n v="62239" u="1"/>
        <n v="4010" u="1"/>
        <n v="15792" u="1"/>
        <n v="23268" u="1"/>
        <n v="15272" u="1"/>
        <n v="22228" u="1"/>
        <n v="41943" u="1"/>
        <n v="14752" u="1"/>
        <n v="53982" u="1"/>
        <n v="70666" u="1"/>
        <n v="100921" u="1"/>
        <n v="10198" u="1"/>
        <n v="20148" u="1"/>
        <n v="98778" u="1"/>
        <n v="25159" u="1"/>
        <n v="24119" u="1"/>
        <n v="26136" u="1"/>
        <n v="45725" u="1"/>
        <n v="8638" u="1"/>
        <n v="23079" u="1"/>
        <n v="3100" u="1"/>
        <n v="22039" u="1"/>
        <n v="28090" u="1"/>
        <n v="53667" u="1"/>
        <n v="2970" u="1"/>
        <n v="27050" u="1"/>
        <n v="51587" u="1"/>
        <n v="53604" u="1"/>
        <n v="100165" u="1"/>
        <n v="102182" u="1"/>
        <n v="9095" u="1"/>
        <n v="26010" u="1"/>
        <n v="51524" u="1"/>
        <n v="98022" u="1"/>
        <n v="12609" u="1"/>
        <n v="45410" u="1"/>
        <n v="12089" u="1"/>
        <n v="16123" u="1"/>
        <n v="23930" u="1"/>
        <n v="43330" u="1"/>
        <n v="45347" u="1"/>
        <n v="11569" u="1"/>
        <n v="15603" u="1"/>
        <n v="43267" u="1"/>
        <n v="103695" u="1"/>
        <n v="9032" u="1"/>
        <n v="15083" u="1"/>
        <n v="53289" u="1"/>
        <n v="99535" u="1"/>
        <n v="103569" u="1"/>
        <n v="563" u="1"/>
        <n v="10529" u="1"/>
        <n v="26861" u="1"/>
        <n v="51209" u="1"/>
        <n v="65328" u="1"/>
        <n v="99409" u="1"/>
        <n v="4077" u="1"/>
        <n v="10009" u="1"/>
        <n v="25821" u="1"/>
        <n v="505" u="1"/>
        <n v="11506" u="1"/>
        <n v="24781" u="1"/>
        <n v="21724" u="1"/>
        <n v="42952" u="1"/>
        <n v="14500" u="1"/>
        <n v="46923" u="1"/>
        <n v="52974" u="1"/>
        <n v="116" u="1"/>
        <n v="27712" u="1"/>
        <n v="98779" u="1"/>
        <n v="100796" u="1"/>
        <n v="26672" u="1"/>
        <n v="8906" u="1"/>
        <n v="12940" u="1"/>
        <n v="23615" u="1"/>
        <n v="44717" u="1"/>
        <n v="46734" u="1"/>
        <n v="42637" u="1"/>
        <n v="44654" u="1"/>
        <n v="8029" u="1"/>
        <n v="11900" u="1"/>
        <n v="21535" u="1"/>
        <n v="102309" u="1"/>
        <n v="104326" u="1"/>
        <n v="7769" u="1"/>
        <n v="52596" u="1"/>
        <n v="100166" u="1"/>
        <n v="12877" u="1"/>
        <n v="19455" u="1"/>
        <n v="25506" u="1"/>
        <n v="50516" u="1"/>
        <n v="98023" u="1"/>
        <n v="24466" u="1"/>
        <n v="26483" u="1"/>
        <n v="28500" u="1"/>
        <n v="15871" u="1"/>
        <n v="23426" u="1"/>
        <n v="42322" u="1"/>
        <n v="1209" u="1"/>
        <n v="11317" u="1"/>
        <n v="24403" u="1"/>
        <n v="26420" u="1"/>
        <n v="42259" u="1"/>
        <n v="54361" u="1"/>
        <n v="1144" u="1"/>
        <n v="10797" u="1"/>
        <n v="12814" u="1"/>
        <n v="14831" u="1"/>
        <n v="21346" u="1"/>
        <n v="27397" u="1"/>
        <n v="52281" u="1"/>
        <n v="99536" u="1"/>
        <n v="227343" u="1"/>
        <n v="10277" u="1"/>
        <n v="14311" u="1"/>
        <n v="18289" u="1"/>
        <n v="24340" u="1"/>
        <n v="26357" u="1"/>
        <n v="28374" u="1"/>
        <n v="50201" u="1"/>
        <n v="52218" u="1"/>
        <n v="54235" u="1"/>
        <n v="99410" u="1"/>
        <n v="1019" u="1"/>
        <n v="4014" u="1"/>
        <n v="9757" u="1"/>
        <n v="25317" u="1"/>
        <n v="24277" u="1"/>
        <n v="26294" u="1"/>
        <n v="10734" u="1"/>
        <n v="23237" u="1"/>
        <n v="41944" u="1"/>
        <n v="20180" u="1"/>
        <n v="26231" u="1"/>
        <n v="53983" u="1"/>
        <n v="100923" u="1"/>
        <n v="4909" u="1"/>
        <n v="19140" u="1"/>
        <n v="27208" u="1"/>
        <n v="98780" u="1"/>
        <n v="100797" u="1"/>
        <n v="218" u="1"/>
        <n v="8654" u="1"/>
        <n v="25128" u="1"/>
        <n v="45726" u="1"/>
        <n v="227344" u="1"/>
        <n v="4129" u="1"/>
        <n v="16202" u="1"/>
        <n v="22071" u="1"/>
        <n v="11648" u="1"/>
        <n v="15682" u="1"/>
        <n v="53668" u="1"/>
        <n v="102310" u="1"/>
        <n v="7643" u="1"/>
        <n v="11128" u="1"/>
        <n v="28059" u="1"/>
        <n v="51588" u="1"/>
        <n v="53605" u="1"/>
        <n v="100167" u="1"/>
        <n v="27019" u="1"/>
        <n v="51525" u="1"/>
        <n v="63627" u="1"/>
        <n v="23962" u="1"/>
        <n v="45411" u="1"/>
        <n v="11585" u="1"/>
        <n v="15619" u="1"/>
        <n v="43331" u="1"/>
        <n v="9048" u="1"/>
        <n v="15099" u="1"/>
        <n v="21882" u="1"/>
        <n v="43268" u="1"/>
        <n v="10545" u="1"/>
        <n v="14579" u="1"/>
        <n v="53290" u="1"/>
        <n v="99537" u="1"/>
        <n v="4081" u="1"/>
        <n v="10025" u="1"/>
        <n v="51210" u="1"/>
        <n v="65329" u="1"/>
        <n v="99411" u="1"/>
        <n v="9505" u="1"/>
        <n v="11522" u="1"/>
        <n v="24813" u="1"/>
        <n v="63249" u="1"/>
        <n v="8985" u="1"/>
        <n v="23773" u="1"/>
        <n v="8465" u="1"/>
        <n v="42953" u="1"/>
        <n v="27744" u="1"/>
        <n v="46924" u="1"/>
        <n v="52975" u="1"/>
        <n v="11459" u="1"/>
        <n v="26704" u="1"/>
        <n v="50895" u="1"/>
        <n v="52912" u="1"/>
        <n v="96764" u="1"/>
        <n v="98781" u="1"/>
        <n v="100798" u="1"/>
        <n v="25664" u="1"/>
        <n v="50832" u="1"/>
        <n v="12436" u="1"/>
        <n v="24624" u="1"/>
        <n v="44718" u="1"/>
        <n v="11916" u="1"/>
        <n v="15950" u="1"/>
        <n v="42638" u="1"/>
        <n v="44655" u="1"/>
        <n v="7777" u="1"/>
        <n v="15430" u="1"/>
        <n v="26578" u="1"/>
        <n v="102311" u="1"/>
        <n v="14910" u="1"/>
        <n v="19487" u="1"/>
        <n v="52597" u="1"/>
        <n v="10356" u="1"/>
        <n v="26515" u="1"/>
        <n v="50517" u="1"/>
        <n v="98025" u="1"/>
        <n v="6997" u="1"/>
        <n v="46420" u="1"/>
        <n v="26452" u="1"/>
        <n v="42323" u="1"/>
        <n v="44340" u="1"/>
        <n v="60476" u="1"/>
        <n v="4460" u="1"/>
        <n v="10813" u="1"/>
        <n v="21378" u="1"/>
        <n v="42260" u="1"/>
        <n v="52282" u="1"/>
        <n v="54299" u="1"/>
        <n v="99538" u="1"/>
        <n v="1020" u="1"/>
        <n v="4018" u="1"/>
        <n v="9773" u="1"/>
        <n v="19298" u="1"/>
        <n v="27366" u="1"/>
        <n v="50202" u="1"/>
        <n v="52219" u="1"/>
        <n v="54236" u="1"/>
        <n v="99412" u="1"/>
        <n v="18258" u="1"/>
        <n v="24309" u="1"/>
        <n v="955" u="1"/>
        <n v="8733" u="1"/>
        <n v="10750" u="1"/>
        <n v="23269" u="1"/>
        <n v="8213" u="1"/>
        <n v="22229" u="1"/>
        <n v="41945" u="1"/>
        <n v="53984" u="1"/>
        <n v="100925" u="1"/>
        <n v="26200" u="1"/>
        <n v="98782" u="1"/>
        <n v="25160" u="1"/>
        <n v="202" u="1"/>
        <n v="4137" u="1"/>
        <n v="16218" u="1"/>
        <n v="24120" u="1"/>
        <n v="15698" u="1"/>
        <n v="9127" u="1"/>
        <n v="11144" u="1"/>
        <n v="22040" u="1"/>
        <n v="7391" u="1"/>
        <n v="10624" u="1"/>
        <n v="14658" u="1"/>
        <n v="27051" u="1"/>
        <n v="51589" u="1"/>
        <n v="53606" u="1"/>
        <n v="100169" u="1"/>
        <n v="102186" u="1"/>
        <n v="10104" u="1"/>
        <n v="51526" u="1"/>
        <n v="63628" u="1"/>
        <n v="9584" u="1"/>
        <n v="24971" u="1"/>
        <n v="45412" u="1"/>
        <n v="4594" u="1"/>
        <n v="9064" u="1"/>
        <n v="11081" u="1"/>
        <n v="23931" u="1"/>
        <n v="43332" u="1"/>
        <n v="43269" u="1"/>
        <n v="103699" u="1"/>
        <n v="4085" u="1"/>
        <n v="27902" u="1"/>
        <n v="103573" u="1"/>
        <n v="1993" u="1"/>
        <n v="3955" u="1"/>
        <n v="11538" u="1"/>
        <n v="26862" u="1"/>
        <n v="51211" u="1"/>
        <n v="65330" u="1"/>
        <n v="99413" u="1"/>
        <n v="1928" u="1"/>
        <n v="9001" u="1"/>
        <n v="25822" u="1"/>
        <n v="8481" u="1"/>
        <n v="24782" u="1"/>
        <n v="11995" u="1"/>
        <n v="16029" u="1"/>
        <n v="21725" u="1"/>
        <n v="42954" u="1"/>
        <n v="441" u="1"/>
        <n v="11475" u="1"/>
        <n v="46925" u="1"/>
        <n v="102943" u="1"/>
        <n v="104960" u="1"/>
        <n v="7" u="1"/>
        <n v="25696" u="1"/>
        <n v="27713" u="1"/>
        <n v="50896" u="1"/>
        <n v="52913" u="1"/>
        <n v="96766" u="1"/>
        <n v="26673" u="1"/>
        <n v="50833" u="1"/>
        <n v="23616" u="1"/>
        <n v="44719" u="1"/>
        <n v="46736" u="1"/>
        <n v="15446" u="1"/>
        <n v="42639" u="1"/>
        <n v="44656" u="1"/>
        <n v="14926" u="1"/>
        <n v="21536" u="1"/>
        <n v="102313" u="1"/>
        <n v="104330" u="1"/>
        <n v="10372" u="1"/>
        <n v="14406" u="1"/>
        <n v="26547" u="1"/>
        <n v="52598" u="1"/>
        <n v="102187" u="1"/>
        <n v="7005" u="1"/>
        <n v="9852" u="1"/>
        <n v="19456" u="1"/>
        <n v="25507" u="1"/>
        <n v="50518" u="1"/>
        <n v="20433" u="1"/>
        <n v="24467" u="1"/>
        <n v="46421" u="1"/>
        <n v="4468" u="1"/>
        <n v="8812" u="1"/>
        <n v="12846" u="1"/>
        <n v="23427" u="1"/>
        <n v="42324" u="1"/>
        <n v="44341" u="1"/>
        <n v="8292" u="1"/>
        <n v="26421" u="1"/>
        <n v="28438" u="1"/>
        <n v="42261" u="1"/>
        <n v="54363" u="1"/>
        <n v="227603" u="1"/>
        <n v="4022" u="1"/>
        <n v="15840" u="1"/>
        <n v="21347" u="1"/>
        <n v="27398" u="1"/>
        <n v="52283" u="1"/>
        <n v="54300" u="1"/>
        <n v="99540" u="1"/>
        <n v="3892" u="1"/>
        <n v="18290" u="1"/>
        <n v="24341" u="1"/>
        <n v="26358" u="1"/>
        <n v="50203" u="1"/>
        <n v="52220" u="1"/>
        <n v="54237" u="1"/>
        <n v="99414" u="1"/>
        <n v="3762" u="1"/>
        <n v="10766" u="1"/>
        <n v="25318" u="1"/>
        <n v="54174" u="1"/>
        <n v="26295" u="1"/>
        <n v="891" u="1"/>
        <n v="11743" u="1"/>
        <n v="15777" u="1"/>
        <n v="23238" u="1"/>
        <n v="41946" u="1"/>
        <n v="11223" u="1"/>
        <n v="15257" u="1"/>
        <n v="20181" u="1"/>
        <n v="26232" u="1"/>
        <n v="28249" u="1"/>
        <n v="53985" u="1"/>
        <n v="100927" u="1"/>
        <n v="104961" u="1"/>
        <n v="826" u="1"/>
        <n v="10703" u="1"/>
        <n v="12720" u="1"/>
        <n v="14737" u="1"/>
        <n v="19141" u="1"/>
        <n v="27209" u="1"/>
        <n v="100801" u="1"/>
        <n v="4145" u="1"/>
        <n v="10183" u="1"/>
        <n v="26169" u="1"/>
        <n v="15714" u="1"/>
        <n v="25129" u="1"/>
        <n v="45728" u="1"/>
        <n v="186" u="1"/>
        <n v="11160" u="1"/>
        <n v="22072" u="1"/>
        <n v="10640" u="1"/>
        <n v="53670" u="1"/>
        <n v="102314" u="1"/>
        <n v="28060" u="1"/>
        <n v="51590" u="1"/>
        <n v="53607" u="1"/>
        <n v="100171" u="1"/>
        <n v="9600" u="1"/>
        <n v="27020" u="1"/>
        <n v="51527" u="1"/>
        <n v="9080" u="1"/>
        <n v="45413" u="1"/>
        <n v="8560" u="1"/>
        <n v="43333" u="1"/>
        <n v="45350" u="1"/>
        <n v="8116" u="1"/>
        <n v="12074" u="1"/>
        <n v="21883" u="1"/>
        <n v="3959" u="1"/>
        <n v="7856" u="1"/>
        <n v="15588" u="1"/>
        <n v="53292" u="1"/>
        <n v="99541" u="1"/>
        <n v="1930" u="1"/>
        <n v="3829" u="1"/>
        <n v="9017" u="1"/>
        <n v="11034" u="1"/>
        <n v="25854" u="1"/>
        <n v="51212" u="1"/>
        <n v="65331" u="1"/>
        <n v="99415" u="1"/>
        <n v="3699" u="1"/>
        <n v="24814" u="1"/>
        <n v="63251" u="1"/>
        <n v="91221" u="1"/>
        <n v="23774" u="1"/>
        <n v="11491" u="1"/>
        <n v="42955" u="1"/>
        <n v="10971" u="1"/>
        <n v="27745" u="1"/>
        <n v="46926" u="1"/>
        <n v="52977" u="1"/>
        <n v="104962" u="1"/>
        <n v="10451" u="1"/>
        <n v="14485" u="1"/>
        <n v="26705" u="1"/>
        <n v="50897" u="1"/>
        <n v="52914" u="1"/>
        <n v="96768" u="1"/>
        <n v="100802" u="1"/>
        <n v="9931" u="1"/>
        <n v="25665" u="1"/>
        <n v="50834" u="1"/>
        <n v="62936" u="1"/>
        <n v="24625" u="1"/>
        <n v="44720" u="1"/>
        <n v="23585" u="1"/>
        <n v="42640" u="1"/>
        <n v="44657" u="1"/>
        <n v="344" u="1"/>
        <n v="20528" u="1"/>
        <n v="102315" u="1"/>
        <n v="19488" u="1"/>
        <n v="52599" u="1"/>
        <n v="100172" u="1"/>
        <n v="102189" u="1"/>
        <n v="26516" u="1"/>
        <n v="28533" u="1"/>
        <n v="50519" u="1"/>
        <n v="98029" u="1"/>
        <n v="10845" u="1"/>
        <n v="12862" u="1"/>
        <n v="25476" u="1"/>
        <n v="8308" u="1"/>
        <n v="12342" u="1"/>
        <n v="24436" u="1"/>
        <n v="44342" u="1"/>
        <n v="4026" u="1"/>
        <n v="7990" u="1"/>
        <n v="11822" u="1"/>
        <n v="15856" u="1"/>
        <n v="42262" u="1"/>
        <n v="54364" u="1"/>
        <n v="7730" u="1"/>
        <n v="24373" u="1"/>
        <n v="52284" u="1"/>
        <n v="54301" u="1"/>
        <n v="99542" u="1"/>
        <n v="103576" u="1"/>
        <n v="3766" u="1"/>
        <n v="10782" u="1"/>
        <n v="12799" u="1"/>
        <n v="19299" u="1"/>
        <n v="27367" u="1"/>
        <n v="50204" u="1"/>
        <n v="52221" u="1"/>
        <n v="54238" u="1"/>
        <n v="99416" u="1"/>
        <n v="3636" u="1"/>
        <n v="18259" u="1"/>
        <n v="62243" u="1"/>
        <n v="91222" u="1"/>
        <n v="3506" u="1"/>
        <n v="15793" u="1"/>
        <n v="23270" u="1"/>
        <n v="3376" u="1"/>
        <n v="15273" u="1"/>
        <n v="22230" u="1"/>
        <n v="41947" u="1"/>
        <n v="14753" u="1"/>
        <n v="21190" u="1"/>
        <n v="53986" u="1"/>
        <n v="100929" u="1"/>
        <n v="102946" u="1"/>
        <n v="104963" u="1"/>
        <n v="10199" u="1"/>
        <n v="20150" u="1"/>
        <n v="26201" u="1"/>
        <n v="28218" u="1"/>
        <n v="15730" u="1"/>
        <n v="19110" u="1"/>
        <n v="25161" u="1"/>
        <n v="24121" u="1"/>
        <n v="697" u="1"/>
        <n v="8639" u="1"/>
        <n v="22041" u="1"/>
        <n v="53671" u="1"/>
        <n v="102316" u="1"/>
        <n v="632" u="1"/>
        <n v="27052" u="1"/>
        <n v="51591" u="1"/>
        <n v="53608" u="1"/>
        <n v="98156" u="1"/>
        <n v="100173" u="1"/>
        <n v="9096" u="1"/>
        <n v="51528" u="1"/>
        <n v="24972" u="1"/>
        <n v="45414" u="1"/>
        <n v="4093" u="1"/>
        <n v="12090" u="1"/>
        <n v="16124" u="1"/>
        <n v="23932" u="1"/>
        <n v="43334" u="1"/>
        <n v="7864" u="1"/>
        <n v="11570" u="1"/>
        <n v="15604" u="1"/>
        <n v="43271" u="1"/>
        <n v="3833" u="1"/>
        <n v="7604" u="1"/>
        <n v="27903" u="1"/>
        <n v="10530" u="1"/>
        <n v="26863" u="1"/>
        <n v="51213" u="1"/>
        <n v="65332" u="1"/>
        <n v="99417" u="1"/>
        <n v="10010" u="1"/>
        <n v="25823" u="1"/>
        <n v="91223" u="1"/>
        <n v="3443" u="1"/>
        <n v="11507" u="1"/>
        <n v="24783" u="1"/>
        <n v="21726" u="1"/>
        <n v="42956" u="1"/>
        <n v="46927" u="1"/>
        <n v="52978" u="1"/>
        <n v="104964" u="1"/>
        <n v="3053" u="1"/>
        <n v="27714" u="1"/>
        <n v="50898" u="1"/>
        <n v="52915" u="1"/>
        <n v="100804" u="1"/>
        <n v="26674" u="1"/>
        <n v="50835" u="1"/>
        <n v="62937" u="1"/>
        <n v="6" u="1"/>
        <n v="8907" u="1"/>
        <n v="23617" u="1"/>
        <n v="44721" u="1"/>
        <n v="12421" u="1"/>
        <n v="42641" u="1"/>
        <n v="44658" u="1"/>
        <n v="11901" u="1"/>
        <n v="21537" u="1"/>
        <n v="102317" u="1"/>
        <n v="312" u="1"/>
        <n v="26548" u="1"/>
        <n v="52600" u="1"/>
        <n v="98157" u="1"/>
        <n v="100174" u="1"/>
        <n v="102191" u="1"/>
        <n v="12878" u="1"/>
        <n v="19457" u="1"/>
        <n v="50520" u="1"/>
        <n v="20434" u="1"/>
        <n v="24468" u="1"/>
        <n v="28502" u="1"/>
        <n v="4030" u="1"/>
        <n v="15872" u="1"/>
        <n v="23428" u="1"/>
        <n v="60479" u="1"/>
        <n v="11318" u="1"/>
        <n v="15352" u="1"/>
        <n v="24405" u="1"/>
        <n v="26422" u="1"/>
        <n v="42263" u="1"/>
        <n v="10798" u="1"/>
        <n v="12815" u="1"/>
        <n v="14832" u="1"/>
        <n v="21348" u="1"/>
        <n v="52285" u="1"/>
        <n v="54302" u="1"/>
        <n v="99544" u="1"/>
        <n v="10278" u="1"/>
        <n v="14312" u="1"/>
        <n v="18291" u="1"/>
        <n v="26359" u="1"/>
        <n v="50205" u="1"/>
        <n v="52222" u="1"/>
        <n v="54239" u="1"/>
        <n v="93367" u="1"/>
        <n v="6958" u="1"/>
        <n v="9758" u="1"/>
        <n v="15809" u="1"/>
        <n v="25319" u="1"/>
        <n v="3380" u="1"/>
        <n v="26296" u="1"/>
        <n v="4421" u="1"/>
        <n v="10735" u="1"/>
        <n v="12752" u="1"/>
        <n v="23239" u="1"/>
        <n v="41948" u="1"/>
        <n v="3120" u="1"/>
        <n v="4161" u="1"/>
        <n v="20182" u="1"/>
        <n v="28250" u="1"/>
        <n v="70676" u="1"/>
        <n v="104965" u="1"/>
        <n v="15746" u="1"/>
        <n v="19142" u="1"/>
        <n v="100805" u="1"/>
        <n v="26170" u="1"/>
        <n v="63946" u="1"/>
        <n v="8655" u="1"/>
        <n v="25130" u="1"/>
        <n v="45730" u="1"/>
        <n v="22073" u="1"/>
        <n v="633" u="1"/>
        <n v="11649" u="1"/>
        <n v="15683" u="1"/>
        <n v="21033" u="1"/>
        <n v="11129" u="1"/>
        <n v="28061" u="1"/>
        <n v="51592" u="1"/>
        <n v="53609" u="1"/>
        <n v="27021" u="1"/>
        <n v="63631" u="1"/>
        <n v="98032" u="1"/>
        <n v="4098" u="1"/>
        <n v="23964" u="1"/>
        <n v="45415" u="1"/>
        <n v="3967" u="1"/>
        <n v="15620" u="1"/>
        <n v="43335" u="1"/>
        <n v="45352" u="1"/>
        <n v="9049" u="1"/>
        <n v="15100" u="1"/>
        <n v="21884" u="1"/>
        <n v="10546" u="1"/>
        <n v="14580" u="1"/>
        <n v="53294" u="1"/>
        <n v="99545" u="1"/>
        <n v="103579" u="1"/>
        <n v="10026" u="1"/>
        <n v="25855" u="1"/>
        <n v="51214" u="1"/>
        <n v="65333" u="1"/>
        <n v="67147" u="1"/>
        <n v="9506" u="1"/>
        <n v="11523" u="1"/>
        <n v="24815" u="1"/>
        <n v="63253" u="1"/>
        <n v="4555" u="1"/>
        <n v="8986" u="1"/>
        <n v="23775" u="1"/>
        <n v="45037" u="1"/>
        <n v="8466" u="1"/>
        <n v="42957" u="1"/>
        <n v="3057" u="1"/>
        <n v="8069" u="1"/>
        <n v="21695" u="1"/>
        <n v="27746" u="1"/>
        <n v="46928" u="1"/>
        <n v="52979" u="1"/>
        <n v="70677" u="1"/>
        <n v="102949" u="1"/>
        <n v="104966" u="1"/>
        <n v="11460" u="1"/>
        <n v="26706" u="1"/>
        <n v="50899" u="1"/>
        <n v="96772" u="1"/>
        <n v="100806" u="1"/>
        <n v="25666" u="1"/>
        <n v="50836" u="1"/>
        <n v="62938" u="1"/>
        <n v="64955" u="1"/>
        <n v="1349" u="1"/>
        <n v="12437" u="1"/>
        <n v="16558" u="1"/>
        <n v="24626" u="1"/>
        <n v="44722" u="1"/>
        <n v="46739" u="1"/>
        <n v="11917" u="1"/>
        <n v="15951" u="1"/>
        <n v="23586" u="1"/>
        <n v="42642" u="1"/>
        <n v="44659" u="1"/>
        <n v="1219" u="1"/>
        <n v="11397" u="1"/>
        <n v="15431" u="1"/>
        <n v="102319" u="1"/>
        <n v="1154" u="1"/>
        <n v="14911" u="1"/>
        <n v="19489" u="1"/>
        <n v="27557" u="1"/>
        <n v="52601" u="1"/>
        <n v="100176" u="1"/>
        <n v="102193" u="1"/>
        <n v="104210" u="1"/>
        <n v="1089" u="1"/>
        <n v="10357" u="1"/>
        <n v="26517" u="1"/>
        <n v="28534" u="1"/>
        <n v="50521" u="1"/>
        <n v="98033" u="1"/>
        <n v="4034" u="1"/>
        <n v="9837" u="1"/>
        <n v="25477" u="1"/>
        <n v="26454" u="1"/>
        <n v="28471" u="1"/>
        <n v="10814" u="1"/>
        <n v="12831" u="1"/>
        <n v="21380" u="1"/>
        <n v="42264" u="1"/>
        <n v="54366" u="1"/>
        <n v="10294" u="1"/>
        <n v="52286" u="1"/>
        <n v="54303" u="1"/>
        <n v="27368" u="1"/>
        <n v="50206" u="1"/>
        <n v="52223" u="1"/>
        <n v="54240" u="1"/>
        <n v="99420" u="1"/>
        <n v="18260" u="1"/>
        <n v="24311" u="1"/>
        <n v="26328" u="1"/>
        <n v="8734" u="1"/>
        <n v="10751" u="1"/>
        <n v="12768" u="1"/>
        <n v="23271" u="1"/>
        <n v="8214" u="1"/>
        <n v="22231" u="1"/>
        <n v="41949" u="1"/>
        <n v="11728" u="1"/>
        <n v="53988" u="1"/>
        <n v="70678" u="1"/>
        <n v="104967" u="1"/>
        <n v="20151" u="1"/>
        <n v="28219" u="1"/>
        <n v="19111" u="1"/>
        <n v="25162" u="1"/>
        <n v="63947" u="1"/>
        <n v="96647" u="1"/>
        <n v="16219" u="1"/>
        <n v="24122" u="1"/>
        <n v="15699" u="1"/>
        <n v="23082" u="1"/>
        <n v="9128" u="1"/>
        <n v="11145" u="1"/>
        <n v="15179" u="1"/>
        <n v="22042" u="1"/>
        <n v="10625" u="1"/>
        <n v="14659" u="1"/>
        <n v="27053" u="1"/>
        <n v="53610" u="1"/>
        <n v="98160" u="1"/>
        <n v="10105" u="1"/>
        <n v="51530" u="1"/>
        <n v="508" u="1"/>
        <n v="9585" u="1"/>
        <n v="45416" u="1"/>
        <n v="9065" u="1"/>
        <n v="23933" u="1"/>
        <n v="43336" u="1"/>
        <n v="45353" u="1"/>
        <n v="19836" u="1"/>
        <n v="27904" u="1"/>
        <n v="53295" u="1"/>
        <n v="99547" u="1"/>
        <n v="103581" u="1"/>
        <n v="26864" u="1"/>
        <n v="51215" u="1"/>
        <n v="65334" u="1"/>
        <n v="67149" u="1"/>
        <n v="99421" u="1"/>
        <n v="9002" u="1"/>
        <n v="25824" u="1"/>
        <n v="63254" u="1"/>
        <n v="91227" u="1"/>
        <n v="8482" u="1"/>
        <n v="24784" u="1"/>
        <n v="45038" u="1"/>
        <n v="8077" u="1"/>
        <n v="11996" u="1"/>
        <n v="16030" u="1"/>
        <n v="21727" u="1"/>
        <n v="42958" u="1"/>
        <n v="7817" u="1"/>
        <n v="11476" u="1"/>
        <n v="46929" u="1"/>
        <n v="52980" u="1"/>
        <n v="70679" u="1"/>
        <n v="100934" u="1"/>
        <n v="7557" u="1"/>
        <n v="27715" u="1"/>
        <n v="50900" u="1"/>
        <n v="52917" u="1"/>
        <n v="100808" u="1"/>
        <n v="26675" u="1"/>
        <n v="46803" u="1"/>
        <n v="50837" u="1"/>
        <n v="62939" u="1"/>
        <n v="64956" u="1"/>
        <n v="23618" u="1"/>
        <n v="44723" u="1"/>
        <n v="4760" u="1"/>
        <n v="42643" u="1"/>
        <n v="44660" u="1"/>
        <n v="1156" u="1"/>
        <n v="14927" u="1"/>
        <n v="21538" u="1"/>
        <n v="42580" u="1"/>
        <n v="1091" u="1"/>
        <n v="10373" u="1"/>
        <n v="14407" u="1"/>
        <n v="26549" u="1"/>
        <n v="100178" u="1"/>
        <n v="102195" u="1"/>
        <n v="104212" u="1"/>
        <n v="1026" u="1"/>
        <n v="4038" u="1"/>
        <n v="9853" u="1"/>
        <n v="15904" u="1"/>
        <n v="19458" u="1"/>
        <n v="25509" u="1"/>
        <n v="50522" u="1"/>
        <n v="20435" u="1"/>
        <n v="24469" u="1"/>
        <n v="28503" u="1"/>
        <n v="960" u="1"/>
        <n v="10830" u="1"/>
        <n v="23429" u="1"/>
        <n v="44345" u="1"/>
        <n v="46362" u="1"/>
        <n v="60481" u="1"/>
        <n v="8293" u="1"/>
        <n v="24406" u="1"/>
        <n v="26423" u="1"/>
        <n v="28440" u="1"/>
        <n v="42265" u="1"/>
        <n v="21349" u="1"/>
        <n v="27400" u="1"/>
        <n v="52287" u="1"/>
        <n v="54304" u="1"/>
        <n v="99548" u="1"/>
        <n v="26360" u="1"/>
        <n v="28377" u="1"/>
        <n v="50207" u="1"/>
        <n v="52224" u="1"/>
        <n v="54241" u="1"/>
        <n v="67150" u="1"/>
        <n v="93371" u="1"/>
        <n v="99422" u="1"/>
        <n v="10767" u="1"/>
        <n v="12784" u="1"/>
        <n v="25320" u="1"/>
        <n v="50144" u="1"/>
        <n v="62246" u="1"/>
        <n v="91228" u="1"/>
        <n v="26297" u="1"/>
        <n v="11744" u="1"/>
        <n v="15778" u="1"/>
        <n v="23240" u="1"/>
        <n v="41950" u="1"/>
        <n v="187" u="1"/>
        <n v="7691" u="1"/>
        <n v="11224" u="1"/>
        <n v="15258" u="1"/>
        <n v="53989" u="1"/>
        <n v="70680" u="1"/>
        <n v="7431" u="1"/>
        <n v="10704" u="1"/>
        <n v="12721" u="1"/>
        <n v="14738" u="1"/>
        <n v="19143" u="1"/>
        <n v="27211" u="1"/>
        <n v="100809" u="1"/>
        <n v="10184" u="1"/>
        <n v="26171" u="1"/>
        <n v="4894" u="1"/>
        <n v="15715" u="1"/>
        <n v="25131" u="1"/>
        <n v="11161" u="1"/>
        <n v="4374" u="1"/>
        <n v="10641" u="1"/>
        <n v="4114" u="1"/>
        <n v="28062" u="1"/>
        <n v="51594" u="1"/>
        <n v="53611" u="1"/>
        <n v="100179" u="1"/>
        <n v="2003" u="1"/>
        <n v="9601" u="1"/>
        <n v="15652" u="1"/>
        <n v="27022" u="1"/>
        <n v="1938" u="1"/>
        <n v="9081" u="1"/>
        <n v="45417" u="1"/>
        <n v="12595" u="1"/>
        <n v="43337" u="1"/>
        <n v="12075" u="1"/>
        <n v="21885" u="1"/>
        <n v="43274" u="1"/>
        <n v="11555" u="1"/>
        <n v="99549" u="1"/>
        <n v="103583" u="1"/>
        <n v="9018" u="1"/>
        <n v="19805" u="1"/>
        <n v="51216" u="1"/>
        <n v="65335" u="1"/>
        <n v="67151" u="1"/>
        <n v="93372" u="1"/>
        <n v="411" u="1"/>
        <n v="24816" u="1"/>
        <n v="63255" u="1"/>
        <n v="16046" u="1"/>
        <n v="23776" u="1"/>
        <n v="45039" u="1"/>
        <n v="11492" u="1"/>
        <n v="15526" u="1"/>
        <n v="42959" u="1"/>
        <n v="10972" u="1"/>
        <n v="15006" u="1"/>
        <n v="21696" u="1"/>
        <n v="52981" u="1"/>
        <n v="100936" u="1"/>
        <n v="102953" u="1"/>
        <n v="10452" u="1"/>
        <n v="14486" u="1"/>
        <n v="26707" u="1"/>
        <n v="50901" u="1"/>
        <n v="52918" u="1"/>
        <n v="96776" u="1"/>
        <n v="100810" u="1"/>
        <n v="9932" u="1"/>
        <n v="25667" u="1"/>
        <n v="50838" u="1"/>
        <n v="62940" u="1"/>
        <n v="64957" u="1"/>
        <n v="4768" u="1"/>
        <n v="16559" u="1"/>
        <n v="24627" u="1"/>
        <n v="44724" u="1"/>
        <n v="46741" u="1"/>
        <n v="4508" u="1"/>
        <n v="8892" u="1"/>
        <n v="23587" u="1"/>
        <n v="42644" u="1"/>
        <n v="44661" u="1"/>
        <n v="4248" u="1"/>
        <n v="42581" u="1"/>
        <n v="4042" u="1"/>
        <n v="52603" u="1"/>
        <n v="3912" u="1"/>
        <n v="26518" u="1"/>
        <n v="28535" u="1"/>
        <n v="50523" u="1"/>
        <n v="98037" u="1"/>
        <n v="961" u="1"/>
        <n v="10846" u="1"/>
        <n v="25478" u="1"/>
        <n v="62562" u="1"/>
        <n v="8309" u="1"/>
        <n v="12343" u="1"/>
        <n v="24438" u="1"/>
        <n v="28472" u="1"/>
        <n v="44346" u="1"/>
        <n v="60482" u="1"/>
        <n v="896" u="1"/>
        <n v="11823" u="1"/>
        <n v="15857" u="1"/>
        <n v="42266" u="1"/>
        <n v="11303" u="1"/>
        <n v="99550" u="1"/>
        <n v="227371" u="1"/>
        <n v="831" u="1"/>
        <n v="10783" u="1"/>
        <n v="19301" u="1"/>
        <n v="27369" u="1"/>
        <n v="50208" u="1"/>
        <n v="52225" u="1"/>
        <n v="54242" u="1"/>
        <n v="67152" u="1"/>
        <n v="18261" u="1"/>
        <n v="24312" u="1"/>
        <n v="15794" u="1"/>
        <n v="23272" u="1"/>
        <n v="54116" u="1"/>
        <n v="15274" u="1"/>
        <n v="22232" u="1"/>
        <n v="41951" u="1"/>
        <n v="12737" u="1"/>
        <n v="14754" u="1"/>
        <n v="53990" u="1"/>
        <n v="171" u="1"/>
        <n v="10200" u="1"/>
        <n v="14234" u="1"/>
        <n v="26203" u="1"/>
        <n v="51910" u="1"/>
        <n v="100811" u="1"/>
        <n v="6919" u="1"/>
        <n v="9680" u="1"/>
        <n v="25163" u="1"/>
        <n v="24123" u="1"/>
        <n v="26140" u="1"/>
        <n v="4382" u="1"/>
        <n v="8640" u="1"/>
        <n v="12674" u="1"/>
        <n v="23083" u="1"/>
        <n v="4122" u="1"/>
        <n v="22043" u="1"/>
        <n v="236953" u="1"/>
        <n v="3979" u="1"/>
        <n v="27054" u="1"/>
        <n v="53612" u="1"/>
        <n v="98164" u="1"/>
        <n v="104215" u="1"/>
        <n v="1940" u="1"/>
        <n v="3849" u="1"/>
        <n v="9097" u="1"/>
        <n v="51532" u="1"/>
        <n v="63634" u="1"/>
        <n v="98038" u="1"/>
        <n v="3719" u="1"/>
        <n v="24974" u="1"/>
        <n v="45418" u="1"/>
        <n v="16125" u="1"/>
        <n v="23934" u="1"/>
        <n v="43338" u="1"/>
        <n v="45355" u="1"/>
        <n v="11571" u="1"/>
        <n v="9034" u="1"/>
        <n v="19837" u="1"/>
        <n v="53297" u="1"/>
        <n v="99551" u="1"/>
        <n v="103585" u="1"/>
        <n v="10531" u="1"/>
        <n v="14565" u="1"/>
        <n v="26865" u="1"/>
        <n v="51217" u="1"/>
        <n v="10011" u="1"/>
        <n v="25825" u="1"/>
        <n v="63256" u="1"/>
        <n v="24785" u="1"/>
        <n v="21728" u="1"/>
        <n v="42960" u="1"/>
        <n v="46994" u="1"/>
        <n v="52982" u="1"/>
        <n v="100938" u="1"/>
        <n v="27716" u="1"/>
        <n v="50902" u="1"/>
        <n v="52919" u="1"/>
        <n v="96778" u="1"/>
        <n v="100812" u="1"/>
        <n v="26676" u="1"/>
        <n v="50839" u="1"/>
        <n v="62941" u="1"/>
        <n v="8908" u="1"/>
        <n v="23619" u="1"/>
        <n v="44725" u="1"/>
        <n v="12422" u="1"/>
        <n v="42645" u="1"/>
        <n v="44662" u="1"/>
        <n v="4046" u="1"/>
        <n v="8030" u="1"/>
        <n v="11902" u="1"/>
        <n v="21539" u="1"/>
        <n v="42582" u="1"/>
        <n v="3916" u="1"/>
        <n v="7770" u="1"/>
        <n v="20499" u="1"/>
        <n v="26550" u="1"/>
        <n v="52604" u="1"/>
        <n v="67910" u="1"/>
        <n v="104216" u="1"/>
        <n v="3786" u="1"/>
        <n v="7510" u="1"/>
        <n v="12879" u="1"/>
        <n v="50524" u="1"/>
        <n v="52541" u="1"/>
        <n v="3656" u="1"/>
        <n v="18419" u="1"/>
        <n v="20436" u="1"/>
        <n v="24470" u="1"/>
        <n v="26487" u="1"/>
        <n v="28504" u="1"/>
        <n v="15873" u="1"/>
        <n v="23430" u="1"/>
        <n v="11319" u="1"/>
        <n v="15353" u="1"/>
        <n v="28441" u="1"/>
        <n v="42267" u="1"/>
        <n v="832" u="1"/>
        <n v="10799" u="1"/>
        <n v="14833" u="1"/>
        <n v="21350" u="1"/>
        <n v="54306" u="1"/>
        <n v="10279" u="1"/>
        <n v="14313" u="1"/>
        <n v="26361" u="1"/>
        <n v="50209" u="1"/>
        <n v="54243" u="1"/>
        <n v="67154" u="1"/>
        <n v="99426" u="1"/>
        <n v="9759" u="1"/>
        <n v="15810" u="1"/>
        <n v="25321" u="1"/>
        <n v="50146" u="1"/>
        <n v="26298" u="1"/>
        <n v="702" u="1"/>
        <n v="10736" u="1"/>
        <n v="23241" u="1"/>
        <n v="41952" u="1"/>
        <n v="53991" u="1"/>
        <n v="100939" u="1"/>
        <n v="102956" u="1"/>
        <n v="104973" u="1"/>
        <n v="4910" u="1"/>
        <n v="19144" u="1"/>
        <n v="27212" u="1"/>
        <n v="51911" u="1"/>
        <n v="53928" u="1"/>
        <n v="96779" u="1"/>
        <n v="155" u="1"/>
        <n v="12690" u="1"/>
        <n v="25132" u="1"/>
        <n v="45734" u="1"/>
        <n v="227376" u="1"/>
        <n v="4130" u="1"/>
        <n v="24092" u="1"/>
        <n v="3983" u="1"/>
        <n v="11650" u="1"/>
        <n v="15684" u="1"/>
        <n v="21035" u="1"/>
        <n v="3853" u="1"/>
        <n v="7644" u="1"/>
        <n v="9113" u="1"/>
        <n v="11130" u="1"/>
        <n v="28063" u="1"/>
        <n v="51596" u="1"/>
        <n v="53613" u="1"/>
        <n v="100183" u="1"/>
        <n v="104217" u="1"/>
        <n v="3723" u="1"/>
        <n v="27023" u="1"/>
        <n v="51533" u="1"/>
        <n v="3593" u="1"/>
        <n v="25983" u="1"/>
        <n v="45419" u="1"/>
        <n v="3463" u="1"/>
        <n v="43339" u="1"/>
        <n v="45356" u="1"/>
        <n v="3333" u="1"/>
        <n v="15101" u="1"/>
        <n v="21886" u="1"/>
        <n v="43276" u="1"/>
        <n v="412" u="1"/>
        <n v="10547" u="1"/>
        <n v="14581" u="1"/>
        <n v="53298" u="1"/>
        <n v="103587" u="1"/>
        <n v="227377" u="1"/>
        <n v="1552" u="1"/>
        <n v="10027" u="1"/>
        <n v="51218" u="1"/>
        <n v="65337" u="1"/>
        <n v="99427" u="1"/>
        <n v="9507" u="1"/>
        <n v="15558" u="1"/>
        <n v="24817" u="1"/>
        <n v="91233" u="1"/>
        <n v="23777" u="1"/>
        <n v="347" u="1"/>
        <n v="8467" u="1"/>
        <n v="42961" u="1"/>
        <n v="21697" u="1"/>
        <n v="27748" u="1"/>
        <n v="52983" u="1"/>
        <n v="100940" u="1"/>
        <n v="104974" u="1"/>
        <n v="11461" u="1"/>
        <n v="26708" u="1"/>
        <n v="50903" u="1"/>
        <n v="100814" u="1"/>
        <n v="25668" u="1"/>
        <n v="50840" u="1"/>
        <n v="64959" u="1"/>
        <n v="16560" u="1"/>
        <n v="24628" u="1"/>
        <n v="44726" u="1"/>
        <n v="11918" u="1"/>
        <n v="15952" u="1"/>
        <n v="23588" u="1"/>
        <n v="42646" u="1"/>
        <n v="44663" u="1"/>
        <n v="7778" u="1"/>
        <n v="11398" u="1"/>
        <n v="15432" u="1"/>
        <n v="26582" u="1"/>
        <n v="28599" u="1"/>
        <n v="42583" u="1"/>
        <n v="7518" u="1"/>
        <n v="10878" u="1"/>
        <n v="14912" u="1"/>
        <n v="19491" u="1"/>
        <n v="27559" u="1"/>
        <n v="52605" u="1"/>
        <n v="102201" u="1"/>
        <n v="104218" u="1"/>
        <n v="10358" u="1"/>
        <n v="26519" u="1"/>
        <n v="50525" u="1"/>
        <n v="6998" u="1"/>
        <n v="9838" u="1"/>
        <n v="25479" u="1"/>
        <n v="46428" u="1"/>
        <n v="3400" u="1"/>
        <n v="26456" u="1"/>
        <n v="28473" u="1"/>
        <n v="44348" u="1"/>
        <n v="46365" u="1"/>
        <n v="4461" u="1"/>
        <n v="10815" u="1"/>
        <n v="21382" u="1"/>
        <n v="42268" u="1"/>
        <n v="3140" u="1"/>
        <n v="4201" u="1"/>
        <n v="20342" u="1"/>
        <n v="28410" u="1"/>
        <n v="52290" u="1"/>
        <n v="54307" u="1"/>
        <n v="99554" u="1"/>
        <n v="3010" u="1"/>
        <n v="19302" u="1"/>
        <n v="27370" u="1"/>
        <n v="50210" u="1"/>
        <n v="67156" u="1"/>
        <n v="18262" u="1"/>
        <n v="50147" u="1"/>
        <n v="54181" u="1"/>
        <n v="703" u="1"/>
        <n v="8735" u="1"/>
        <n v="10752" u="1"/>
        <n v="23273" u="1"/>
        <n v="8215" u="1"/>
        <n v="41953" u="1"/>
        <n v="638" u="1"/>
        <n v="11729" u="1"/>
        <n v="53992" u="1"/>
        <n v="102958" u="1"/>
        <n v="104975" u="1"/>
        <n v="26204" u="1"/>
        <n v="28221" u="1"/>
        <n v="51912" u="1"/>
        <n v="53929" u="1"/>
        <n v="100815" u="1"/>
        <n v="573" u="1"/>
        <n v="12706" u="1"/>
        <n v="25164" u="1"/>
        <n v="4138" u="1"/>
        <n v="16220" u="1"/>
        <n v="26141" u="1"/>
        <n v="3987" u="1"/>
        <n v="15700" u="1"/>
        <n v="23084" u="1"/>
        <n v="9129" u="1"/>
        <n v="11146" u="1"/>
        <n v="15180" u="1"/>
        <n v="22044" u="1"/>
        <n v="104345" u="1"/>
        <n v="7392" u="1"/>
        <n v="10626" u="1"/>
        <n v="14660" u="1"/>
        <n v="51597" u="1"/>
        <n v="53614" u="1"/>
        <n v="100185" u="1"/>
        <n v="10106" u="1"/>
        <n v="9586" u="1"/>
        <n v="15637" u="1"/>
        <n v="24975" u="1"/>
        <n v="3337" u="1"/>
        <n v="4595" u="1"/>
        <n v="9066" u="1"/>
        <n v="23935" u="1"/>
        <n v="43340" u="1"/>
        <n v="4335" u="1"/>
        <n v="43277" u="1"/>
        <n v="3077" u="1"/>
        <n v="27906" u="1"/>
        <n v="53299" u="1"/>
        <n v="99555" u="1"/>
        <n v="103589" u="1"/>
        <n v="2947" u="1"/>
        <n v="26866" u="1"/>
        <n v="51219" u="1"/>
        <n v="65338" u="1"/>
        <n v="67157" u="1"/>
        <n v="9003" u="1"/>
        <n v="25826" u="1"/>
        <n v="65275" u="1"/>
        <n v="8483" u="1"/>
        <n v="24786" u="1"/>
        <n v="11997" u="1"/>
        <n v="16031" u="1"/>
        <n v="21729" u="1"/>
        <n v="42962" u="1"/>
        <n v="1229" u="1"/>
        <n v="11477" u="1"/>
        <n v="15511" u="1"/>
        <n v="52984" u="1"/>
        <n v="102959" u="1"/>
        <n v="104976" u="1"/>
        <n v="10957" u="1"/>
        <n v="27717" u="1"/>
        <n v="50904" u="1"/>
        <n v="52921" u="1"/>
        <n v="100816" u="1"/>
        <n v="26677" u="1"/>
        <n v="46807" u="1"/>
        <n v="50841" u="1"/>
        <n v="62943" u="1"/>
        <n v="64960" u="1"/>
        <n v="23620" u="1"/>
        <n v="44727" u="1"/>
        <n v="42647" u="1"/>
        <n v="44664" u="1"/>
        <n v="14928" u="1"/>
        <n v="21540" u="1"/>
        <n v="42584" u="1"/>
        <n v="10374" u="1"/>
        <n v="14408" u="1"/>
        <n v="52606" u="1"/>
        <n v="100186" u="1"/>
        <n v="102203" u="1"/>
        <n v="9854" u="1"/>
        <n v="19460" u="1"/>
        <n v="25511" u="1"/>
        <n v="50526" u="1"/>
        <n v="98043" u="1"/>
        <n v="18420" u="1"/>
        <n v="24471" u="1"/>
        <n v="26488" u="1"/>
        <n v="28505" u="1"/>
        <n v="46429" u="1"/>
        <n v="4469" u="1"/>
        <n v="8814" u="1"/>
        <n v="10831" u="1"/>
        <n v="23431" u="1"/>
        <n v="44349" u="1"/>
        <n v="46366" u="1"/>
        <n v="8294" u="1"/>
        <n v="24408" u="1"/>
        <n v="26425" u="1"/>
        <n v="42269" u="1"/>
        <n v="50" u="1"/>
        <n v="3014" u="1"/>
        <n v="7983" u="1"/>
        <n v="15842" u="1"/>
        <n v="21351" u="1"/>
        <n v="27402" u="1"/>
        <n v="99556" u="1"/>
        <n v="20311" u="1"/>
        <n v="26362" u="1"/>
        <n v="50211" u="1"/>
        <n v="52228" u="1"/>
        <n v="54245" u="1"/>
        <n v="93379" u="1"/>
        <n v="12785" u="1"/>
        <n v="25322" u="1"/>
        <n v="50148" u="1"/>
        <n v="54182" u="1"/>
        <n v="62187" u="1"/>
        <n v="639" u="1"/>
        <n v="11745" u="1"/>
        <n v="15779" u="1"/>
        <n v="23242" u="1"/>
        <n v="41954" u="1"/>
        <n v="54056" u="1"/>
        <n v="11225" u="1"/>
        <n v="15259" u="1"/>
        <n v="26236" u="1"/>
        <n v="53993" u="1"/>
        <n v="100943" u="1"/>
        <n v="102960" u="1"/>
        <n v="574" u="1"/>
        <n v="14739" u="1"/>
        <n v="19145" u="1"/>
        <n v="27213" u="1"/>
        <n v="51913" u="1"/>
        <n v="53930" u="1"/>
        <n v="10185" u="1"/>
        <n v="26173" u="1"/>
        <n v="3991" u="1"/>
        <n v="9665" u="1"/>
        <n v="25133" u="1"/>
        <n v="11162" u="1"/>
        <n v="24093" u="1"/>
        <n v="21036" u="1"/>
        <n v="28064" u="1"/>
        <n v="51598" u="1"/>
        <n v="53615" u="1"/>
        <n v="100187" u="1"/>
        <n v="27024" u="1"/>
        <n v="51535" u="1"/>
        <n v="9082" u="1"/>
        <n v="25984" u="1"/>
        <n v="63574" u="1"/>
        <n v="413" u="1"/>
        <n v="8562" u="1"/>
        <n v="43341" u="1"/>
        <n v="45358" u="1"/>
        <n v="8117" u="1"/>
        <n v="12076" u="1"/>
        <n v="21887" u="1"/>
        <n v="7857" u="1"/>
        <n v="11556" u="1"/>
        <n v="53300" u="1"/>
        <n v="99557" u="1"/>
        <n v="103591" u="1"/>
        <n v="7597" u="1"/>
        <n v="9019" u="1"/>
        <n v="19807" u="1"/>
        <n v="25858" u="1"/>
        <n v="27875" u="1"/>
        <n v="51220" u="1"/>
        <n v="65339" u="1"/>
        <n v="67159" u="1"/>
        <n v="24818" u="1"/>
        <n v="16047" u="1"/>
        <n v="23778" u="1"/>
        <n v="45043" u="1"/>
        <n v="1231" u="1"/>
        <n v="11493" u="1"/>
        <n v="15527" u="1"/>
        <n v="42963" u="1"/>
        <n v="1166" u="1"/>
        <n v="10973" u="1"/>
        <n v="15007" u="1"/>
        <n v="21698" u="1"/>
        <n v="100944" u="1"/>
        <n v="104978" u="1"/>
        <n v="1101" u="1"/>
        <n v="10453" u="1"/>
        <n v="14487" u="1"/>
        <n v="26709" u="1"/>
        <n v="46871" u="1"/>
        <n v="50905" u="1"/>
        <n v="52922" u="1"/>
        <n v="100818" u="1"/>
        <n v="1036" u="1"/>
        <n v="9933" u="1"/>
        <n v="25669" u="1"/>
        <n v="46808" u="1"/>
        <n v="50842" u="1"/>
        <n v="64961" u="1"/>
        <n v="16561" u="1"/>
        <n v="46745" u="1"/>
        <n v="8893" u="1"/>
        <n v="23589" u="1"/>
        <n v="42648" u="1"/>
        <n v="237" u="1"/>
        <n v="26583" u="1"/>
        <n v="42585" u="1"/>
        <n v="19492" u="1"/>
        <n v="100188" u="1"/>
        <n v="104222" u="1"/>
        <n v="20469" u="1"/>
        <n v="26520" u="1"/>
        <n v="50527" u="1"/>
        <n v="25480" u="1"/>
        <n v="8310" u="1"/>
        <n v="12344" u="1"/>
        <n v="24440" u="1"/>
        <n v="28474" u="1"/>
        <n v="44350" u="1"/>
        <n v="60486" u="1"/>
        <n v="7991" u="1"/>
        <n v="11824" u="1"/>
        <n v="15858" u="1"/>
        <n v="42270" u="1"/>
        <n v="54372" u="1"/>
        <n v="20343" u="1"/>
        <n v="24377" u="1"/>
        <n v="26394" u="1"/>
        <n v="28411" u="1"/>
        <n v="54309" u="1"/>
        <n v="46" u="1"/>
        <n v="10784" u="1"/>
        <n v="12801" u="1"/>
        <n v="19303" u="1"/>
        <n v="27371" u="1"/>
        <n v="50212" u="1"/>
        <n v="52229" u="1"/>
        <n v="67160" u="1"/>
        <n v="18263" u="1"/>
        <n v="50149" u="1"/>
        <n v="15795" u="1"/>
        <n v="23274" u="1"/>
        <n v="4674" u="1"/>
        <n v="22234" u="1"/>
        <n v="41955" u="1"/>
        <n v="12738" u="1"/>
        <n v="14755" u="1"/>
        <n v="21194" u="1"/>
        <n v="41892" u="1"/>
        <n v="53994" u="1"/>
        <n v="100945" u="1"/>
        <n v="102962" u="1"/>
        <n v="10201" u="1"/>
        <n v="28222" u="1"/>
        <n v="51914" u="1"/>
        <n v="53931" u="1"/>
        <n v="100819" u="1"/>
        <n v="2013" u="1"/>
        <n v="3995" u="1"/>
        <n v="9681" u="1"/>
        <n v="19114" u="1"/>
        <n v="25165" u="1"/>
        <n v="24125" u="1"/>
        <n v="26142" u="1"/>
        <n v="45737" u="1"/>
        <n v="8641" u="1"/>
        <n v="12675" u="1"/>
        <n v="23085" u="1"/>
        <n v="45674" u="1"/>
        <n v="22045" u="1"/>
        <n v="446" u="1"/>
        <n v="51599" u="1"/>
        <n v="53616" u="1"/>
        <n v="98172" u="1"/>
        <n v="102206" u="1"/>
        <n v="51536" u="1"/>
        <n v="98046" u="1"/>
        <n v="12612" u="1"/>
        <n v="24976" u="1"/>
        <n v="63575" u="1"/>
        <n v="12092" u="1"/>
        <n v="16126" u="1"/>
        <n v="23936" u="1"/>
        <n v="43342" u="1"/>
        <n v="7865" u="1"/>
        <n v="11572" u="1"/>
        <n v="15606" u="1"/>
        <n v="43279" u="1"/>
        <n v="7605" u="1"/>
        <n v="9035" u="1"/>
        <n v="53301" u="1"/>
        <n v="99559" u="1"/>
        <n v="10532" u="1"/>
        <n v="14566" u="1"/>
        <n v="26867" u="1"/>
        <n v="51221" u="1"/>
        <n v="65340" u="1"/>
        <n v="99433" u="1"/>
        <n v="10012" u="1"/>
        <n v="63260" u="1"/>
        <n v="24787" u="1"/>
        <n v="45044" u="1"/>
        <n v="42964" u="1"/>
        <n v="46935" u="1"/>
        <n v="100946" u="1"/>
        <n v="102963" u="1"/>
        <n v="104980" u="1"/>
        <n v="4062" u="1"/>
        <n v="46872" u="1"/>
        <n v="50906" u="1"/>
        <n v="52923" u="1"/>
        <n v="26678" u="1"/>
        <n v="50843" u="1"/>
        <n v="62945" u="1"/>
        <n v="966" u="1"/>
        <n v="8909" u="1"/>
        <n v="46746" u="1"/>
        <n v="42649" u="1"/>
        <n v="901" u="1"/>
        <n v="11903" u="1"/>
        <n v="21541" u="1"/>
        <n v="42586" u="1"/>
        <n v="26552" u="1"/>
        <n v="52608" u="1"/>
        <n v="98173" u="1"/>
        <n v="100190" u="1"/>
        <n v="50528" u="1"/>
        <n v="24472" u="1"/>
        <n v="26489" u="1"/>
        <n v="28506" u="1"/>
        <n v="46431" u="1"/>
        <n v="15874" u="1"/>
        <n v="23432" u="1"/>
        <n v="44351" u="1"/>
        <n v="46368" u="1"/>
        <n v="11320" u="1"/>
        <n v="15354" u="1"/>
        <n v="24409" u="1"/>
        <n v="42271" u="1"/>
        <n v="10800" u="1"/>
        <n v="12817" u="1"/>
        <n v="14834" u="1"/>
        <n v="21352" u="1"/>
        <n v="27403" u="1"/>
        <n v="52293" u="1"/>
        <n v="54310" u="1"/>
        <n v="10280" u="1"/>
        <n v="26363" u="1"/>
        <n v="50213" u="1"/>
        <n v="52230" u="1"/>
        <n v="67162" u="1"/>
        <n v="99434" u="1"/>
        <n v="42" u="1"/>
        <n v="6959" u="1"/>
        <n v="9760" u="1"/>
        <n v="15811" u="1"/>
        <n v="25323" u="1"/>
        <n v="50150" u="1"/>
        <n v="26300" u="1"/>
        <n v="4422" u="1"/>
        <n v="8720" u="1"/>
        <n v="10737" u="1"/>
        <n v="23243" u="1"/>
        <n v="41956" u="1"/>
        <n v="22203" u="1"/>
        <n v="41893" u="1"/>
        <n v="53995" u="1"/>
        <n v="100947" u="1"/>
        <n v="102964" u="1"/>
        <n v="2015" u="1"/>
        <n v="19146" u="1"/>
        <n v="27214" u="1"/>
        <n v="51915" u="1"/>
        <n v="53932" u="1"/>
        <n v="3869" u="1"/>
        <n v="11194" u="1"/>
        <n v="63954" u="1"/>
        <n v="12691" u="1"/>
        <n v="25134" u="1"/>
        <n v="16205" u="1"/>
        <n v="24094" u="1"/>
        <n v="15685" u="1"/>
        <n v="104351" u="1"/>
        <n v="9114" u="1"/>
        <n v="11131" u="1"/>
        <n v="28065" u="1"/>
        <n v="51600" u="1"/>
        <n v="53617" u="1"/>
        <n v="100191" u="1"/>
        <n v="102208" u="1"/>
        <n v="414" u="1"/>
        <n v="10611" u="1"/>
        <n v="27025" u="1"/>
        <n v="51537" u="1"/>
        <n v="98048" u="1"/>
        <n v="4099" u="1"/>
        <n v="25985" u="1"/>
        <n v="43343" u="1"/>
        <n v="9051" u="1"/>
        <n v="15102" u="1"/>
        <n v="21888" u="1"/>
        <n v="43280" u="1"/>
        <n v="10548" u="1"/>
        <n v="14582" u="1"/>
        <n v="53302" u="1"/>
        <n v="99561" u="1"/>
        <n v="25859" u="1"/>
        <n v="51222" u="1"/>
        <n v="53239" u="1"/>
        <n v="65341" u="1"/>
        <n v="99435" u="1"/>
        <n v="9508" u="1"/>
        <n v="15559" u="1"/>
        <n v="24819" u="1"/>
        <n v="63261" u="1"/>
        <n v="65278" u="1"/>
        <n v="77" u="1"/>
        <n v="8988" u="1"/>
        <n v="23779" u="1"/>
        <n v="45045" u="1"/>
        <n v="8468" u="1"/>
        <n v="12502" u="1"/>
        <n v="42965" u="1"/>
        <n v="46999" u="1"/>
        <n v="4066" u="1"/>
        <n v="8070" u="1"/>
        <n v="21699" u="1"/>
        <n v="104982" u="1"/>
        <n v="26710" u="1"/>
        <n v="36788" u="1"/>
        <n v="50907" u="1"/>
        <n v="52924" u="1"/>
        <n v="100822" u="1"/>
        <n v="3806" u="1"/>
        <n v="25670" u="1"/>
        <n v="46810" u="1"/>
        <n v="50844" u="1"/>
        <n v="62946" u="1"/>
        <n v="16562" u="1"/>
        <n v="24630" u="1"/>
        <n v="11919" u="1"/>
        <n v="15953" u="1"/>
        <n v="23590" u="1"/>
        <n v="42650" u="1"/>
        <n v="44667" u="1"/>
        <n v="11399" u="1"/>
        <n v="15433" u="1"/>
        <n v="26584" u="1"/>
        <n v="28601" u="1"/>
        <n v="42587" u="1"/>
        <n v="104352" u="1"/>
        <n v="837" u="1"/>
        <n v="10879" u="1"/>
        <n v="14913" u="1"/>
        <n v="27561" u="1"/>
        <n v="52609" u="1"/>
        <n v="98175" u="1"/>
        <n v="10359" u="1"/>
        <n v="14393" u="1"/>
        <n v="20470" u="1"/>
        <n v="26521" u="1"/>
        <n v="28538" u="1"/>
        <n v="50529" u="1"/>
        <n v="98049" u="1"/>
        <n v="9839" u="1"/>
        <n v="46432" u="1"/>
        <n v="28475" u="1"/>
        <n v="44352" u="1"/>
        <n v="46369" u="1"/>
        <n v="10816" u="1"/>
        <n v="12833" u="1"/>
        <n v="42272" u="1"/>
        <n v="24378" u="1"/>
        <n v="26395" u="1"/>
        <n v="227395" u="1"/>
        <n v="19304" u="1"/>
        <n v="27372" u="1"/>
        <n v="50214" u="1"/>
        <n v="54248" u="1"/>
        <n v="62316" u="1"/>
        <n v="99436" u="1"/>
        <n v="18264" u="1"/>
        <n v="24315" u="1"/>
        <n v="50151" u="1"/>
        <n v="8736" u="1"/>
        <n v="10753" u="1"/>
        <n v="23275" u="1"/>
        <n v="140" u="1"/>
        <n v="8216" u="1"/>
        <n v="22235" u="1"/>
        <n v="24252" u="1"/>
        <n v="41957" u="1"/>
        <n v="4003" u="1"/>
        <n v="11730" u="1"/>
        <n v="41894" u="1"/>
        <n v="53996" u="1"/>
        <n v="102966" u="1"/>
        <n v="26206" u="1"/>
        <n v="28223" u="1"/>
        <n v="51916" u="1"/>
        <n v="53933" u="1"/>
        <n v="3743" u="1"/>
        <n v="19115" u="1"/>
        <n v="25166" u="1"/>
        <n v="3613" u="1"/>
        <n v="26143" u="1"/>
        <n v="45739" u="1"/>
        <n v="3483" u="1"/>
        <n v="11667" u="1"/>
        <n v="15701" u="1"/>
        <n v="23086" u="1"/>
        <n v="45676" u="1"/>
        <n v="1692" u="1"/>
        <n v="9130" u="1"/>
        <n v="11147" u="1"/>
        <n v="15181" u="1"/>
        <n v="22046" u="1"/>
        <n v="10627" u="1"/>
        <n v="14661" u="1"/>
        <n v="27057" u="1"/>
        <n v="51601" u="1"/>
        <n v="53618" u="1"/>
        <n v="100193" u="1"/>
        <n v="795889" u="1"/>
        <n v="1562" u="1"/>
        <n v="10107" u="1"/>
        <n v="19966" u="1"/>
        <n v="9587" u="1"/>
        <n v="24977" u="1"/>
        <n v="63577" u="1"/>
        <n v="9067" u="1"/>
        <n v="23937" u="1"/>
        <n v="43344" u="1"/>
        <n v="45361" u="1"/>
        <n v="43281" u="1"/>
        <n v="21857" u="1"/>
        <n v="27908" u="1"/>
        <n v="53303" u="1"/>
        <n v="99563" u="1"/>
        <n v="317" u="1"/>
        <n v="15575" u="1"/>
        <n v="26868" u="1"/>
        <n v="51223" u="1"/>
        <n v="53240" u="1"/>
        <n v="65342" u="1"/>
        <n v="67165" u="1"/>
        <n v="97420" u="1"/>
        <n v="99437" u="1"/>
        <n v="9004" u="1"/>
        <n v="25828" u="1"/>
        <n v="63262" u="1"/>
        <n v="65279" u="1"/>
        <n v="24788" u="1"/>
        <n v="8078" u="1"/>
        <n v="11998" u="1"/>
        <n v="16032" u="1"/>
        <n v="23748" u="1"/>
        <n v="42966" u="1"/>
        <n v="3940" u="1"/>
        <n v="7818" u="1"/>
        <n v="11478" u="1"/>
        <n v="15512" u="1"/>
        <n v="3810" u="1"/>
        <n v="7558" u="1"/>
        <n v="50908" u="1"/>
        <n v="100824" u="1"/>
        <n v="3680" u="1"/>
        <n v="26679" u="1"/>
        <n v="46811" u="1"/>
        <n v="50845" u="1"/>
        <n v="62947" u="1"/>
        <n v="3550" u="1"/>
        <n v="3420" u="1"/>
        <n v="4761" u="1"/>
        <n v="42651" u="1"/>
        <n v="21542" u="1"/>
        <n v="42588" u="1"/>
        <n v="3160" u="1"/>
        <n v="14409" u="1"/>
        <n v="26553" u="1"/>
        <n v="52610" u="1"/>
        <n v="100194" u="1"/>
        <n v="9855" u="1"/>
        <n v="19462" u="1"/>
        <n v="50530" u="1"/>
        <n v="18422" u="1"/>
        <n v="24473" u="1"/>
        <n v="708" u="1"/>
        <n v="8815" u="1"/>
        <n v="10832" u="1"/>
        <n v="23433" u="1"/>
        <n v="44353" u="1"/>
        <n v="8295" u="1"/>
        <n v="28444" u="1"/>
        <n v="42273" u="1"/>
        <n v="643" u="1"/>
        <n v="21353" u="1"/>
        <n v="52295" u="1"/>
        <n v="99564" u="1"/>
        <n v="24347" u="1"/>
        <n v="26364" u="1"/>
        <n v="50215" u="1"/>
        <n v="52232" u="1"/>
        <n v="54249" u="1"/>
        <n v="67166" u="1"/>
        <n v="99438" u="1"/>
        <n v="12786" u="1"/>
        <n v="25324" u="1"/>
        <n v="50152" u="1"/>
        <n v="16300" u="1"/>
        <n v="4007" u="1"/>
        <n v="11746" u="1"/>
        <n v="15780" u="1"/>
        <n v="23244" u="1"/>
        <n v="41958" u="1"/>
        <n v="54060" u="1"/>
        <n v="126" u="1"/>
        <n v="7692" u="1"/>
        <n v="11226" u="1"/>
        <n v="15260" u="1"/>
        <n v="28255" u="1"/>
        <n v="41895" u="1"/>
        <n v="53997" u="1"/>
        <n v="102968" u="1"/>
        <n v="7432" u="1"/>
        <n v="14740" u="1"/>
        <n v="19147" u="1"/>
        <n v="27215" u="1"/>
        <n v="51917" u="1"/>
        <n v="53934" u="1"/>
        <n v="66536" u="1"/>
        <n v="98808" u="1"/>
        <n v="100825" u="1"/>
        <n v="10186" u="1"/>
        <n v="3487" u="1"/>
        <n v="6912" u="1"/>
        <n v="9666" u="1"/>
        <n v="25135" u="1"/>
        <n v="45740" u="1"/>
        <n v="3357" u="1"/>
        <n v="24095" u="1"/>
        <n v="45677" u="1"/>
        <n v="415" u="1"/>
        <n v="4375" u="1"/>
        <n v="104355" u="1"/>
        <n v="1564" u="1"/>
        <n v="3097" u="1"/>
        <n v="4115" u="1"/>
        <n v="28066" u="1"/>
        <n v="51602" u="1"/>
        <n v="53619" u="1"/>
        <n v="98178" u="1"/>
        <n v="27026" u="1"/>
        <n v="63641" u="1"/>
        <n v="9083" u="1"/>
        <n v="63578" u="1"/>
        <n v="8563" u="1"/>
        <n v="43345" u="1"/>
        <n v="45362" u="1"/>
        <n v="21889" u="1"/>
        <n v="43282" u="1"/>
        <n v="15591" u="1"/>
        <n v="53304" u="1"/>
        <n v="9020" u="1"/>
        <n v="11037" u="1"/>
        <n v="25860" u="1"/>
        <n v="27877" u="1"/>
        <n v="51224" u="1"/>
        <n v="53241" u="1"/>
        <n v="65343" u="1"/>
        <n v="285" u="1"/>
        <n v="24820" u="1"/>
        <n v="63263" u="1"/>
        <n v="4074" u="1"/>
        <n v="16048" u="1"/>
        <n v="23780" u="1"/>
        <n v="11494" u="1"/>
        <n v="15528" u="1"/>
        <n v="42967" u="1"/>
        <n v="21700" u="1"/>
        <n v="46938" u="1"/>
        <n v="102969" u="1"/>
        <n v="10454" u="1"/>
        <n v="14488" u="1"/>
        <n v="26711" u="1"/>
        <n v="46875" u="1"/>
        <n v="50909" u="1"/>
        <n v="52926" u="1"/>
        <n v="98809" u="1"/>
        <n v="100826" u="1"/>
        <n v="25671" u="1"/>
        <n v="50846" u="1"/>
        <n v="62948" u="1"/>
        <n v="4769" u="1"/>
        <n v="24631" u="1"/>
        <n v="3294" u="1"/>
        <n v="4509" u="1"/>
        <n v="8894" u="1"/>
        <n v="23591" u="1"/>
        <n v="42652" u="1"/>
        <n v="3164" u="1"/>
        <n v="4249" u="1"/>
        <n v="26585" u="1"/>
        <n v="42589" u="1"/>
        <n v="3034" u="1"/>
        <n v="19494" u="1"/>
        <n v="52611" u="1"/>
        <n v="102213" u="1"/>
        <n v="26522" u="1"/>
        <n v="28539" u="1"/>
        <n v="50531" u="1"/>
        <n v="25482" u="1"/>
        <n v="46434" u="1"/>
        <n v="8311" u="1"/>
        <n v="12345" u="1"/>
        <n v="28476" u="1"/>
        <n v="44354" u="1"/>
        <n v="644" u="1"/>
        <n v="11825" u="1"/>
        <n v="15859" u="1"/>
        <n v="21385" u="1"/>
        <n v="42274" u="1"/>
        <n v="11305" u="1"/>
        <n v="15339" u="1"/>
        <n v="24379" u="1"/>
        <n v="99566" u="1"/>
        <n v="103600" u="1"/>
        <n v="579" u="1"/>
        <n v="10785" u="1"/>
        <n v="19305" u="1"/>
        <n v="27373" u="1"/>
        <n v="50216" u="1"/>
        <n v="52233" u="1"/>
        <n v="97423" u="1"/>
        <n v="99440" u="1"/>
        <n v="18265" u="1"/>
        <n v="26333" u="1"/>
        <n v="50153" u="1"/>
        <n v="514" u="1"/>
        <n v="4011" u="1"/>
        <n v="15796" u="1"/>
        <n v="23276" u="1"/>
        <n v="22236" u="1"/>
        <n v="41959" u="1"/>
        <n v="12739" u="1"/>
        <n v="14756" u="1"/>
        <n v="41896" u="1"/>
        <n v="53998" u="1"/>
        <n v="102970" u="1"/>
        <n v="104987" u="1"/>
        <n v="118" u="1"/>
        <n v="10202" u="1"/>
        <n v="28224" u="1"/>
        <n v="51918" u="1"/>
        <n v="53935" u="1"/>
        <n v="98810" u="1"/>
        <n v="100827" u="1"/>
        <n v="9682" u="1"/>
        <n v="15733" u="1"/>
        <n v="19116" u="1"/>
        <n v="25167" u="1"/>
        <n v="11179" u="1"/>
        <n v="24127" u="1"/>
        <n v="8642" u="1"/>
        <n v="12676" u="1"/>
        <n v="23087" u="1"/>
        <n v="45678" u="1"/>
        <n v="4123" u="1"/>
        <n v="22047" u="1"/>
        <n v="27058" u="1"/>
        <n v="51603" u="1"/>
        <n v="53620" u="1"/>
        <n v="100197" u="1"/>
        <n v="9099" u="1"/>
        <n v="19967" u="1"/>
        <n v="26018" u="1"/>
        <n v="51540" u="1"/>
        <n v="63642" u="1"/>
        <n v="12613" u="1"/>
        <n v="24978" u="1"/>
        <n v="16127" u="1"/>
        <n v="23938" u="1"/>
        <n v="45363" u="1"/>
        <n v="11573" u="1"/>
        <n v="15607" u="1"/>
        <n v="43283" u="1"/>
        <n v="1176" u="1"/>
        <n v="9036" u="1"/>
        <n v="15087" u="1"/>
        <n v="21858" u="1"/>
        <n v="53305" u="1"/>
        <n v="227405" u="1"/>
        <n v="10533" u="1"/>
        <n v="14567" u="1"/>
        <n v="26869" u="1"/>
        <n v="51225" u="1"/>
        <n v="53242" u="1"/>
        <n v="1046" u="1"/>
        <n v="4078" u="1"/>
        <n v="10013" u="1"/>
        <n v="63264" u="1"/>
        <n v="9493" u="1"/>
        <n v="11510" u="1"/>
        <n v="45048" u="1"/>
        <n v="23749" u="1"/>
        <n v="42968" u="1"/>
        <n v="50910" u="1"/>
        <n v="52927" u="1"/>
        <n v="98811" u="1"/>
        <n v="100828" u="1"/>
        <n v="222" u="1"/>
        <n v="11447" u="1"/>
        <n v="26680" u="1"/>
        <n v="50847" u="1"/>
        <n v="64966" u="1"/>
        <n v="8910" u="1"/>
        <n v="12944" u="1"/>
        <n v="25640" u="1"/>
        <n v="166896" u="1"/>
        <n v="42653" u="1"/>
        <n v="8031" u="1"/>
        <n v="11904" u="1"/>
        <n v="21543" u="1"/>
        <n v="42590" u="1"/>
        <n v="7771" u="1"/>
        <n v="11384" u="1"/>
        <n v="26554" u="1"/>
        <n v="28571" u="1"/>
        <n v="52612" u="1"/>
        <n v="98181" u="1"/>
        <n v="100198" u="1"/>
        <n v="7511" u="1"/>
        <n v="19463" u="1"/>
        <n v="27531" u="1"/>
        <n v="50532" u="1"/>
        <n v="24474" u="1"/>
        <n v="28508" u="1"/>
        <n v="15875" u="1"/>
        <n v="23434" u="1"/>
        <n v="46372" u="1"/>
        <n v="15355" u="1"/>
        <n v="28445" u="1"/>
        <n v="42275" u="1"/>
        <n v="10801" u="1"/>
        <n v="14835" u="1"/>
        <n v="21354" u="1"/>
        <n v="54314" u="1"/>
        <n v="103602" u="1"/>
        <n v="10281" u="1"/>
        <n v="14315" u="1"/>
        <n v="24348" u="1"/>
        <n v="26365" u="1"/>
        <n v="50217" u="1"/>
        <n v="52234" u="1"/>
        <n v="54251" u="1"/>
        <n v="67170" u="1"/>
        <n v="99442" u="1"/>
        <n v="515" u="1"/>
        <n v="4015" u="1"/>
        <n v="15812" u="1"/>
        <n v="25325" u="1"/>
        <n v="24285" u="1"/>
        <n v="8721" u="1"/>
        <n v="10738" u="1"/>
        <n v="23245" u="1"/>
        <n v="41960" u="1"/>
        <n v="28256" u="1"/>
        <n v="41897" u="1"/>
        <n v="53999" u="1"/>
        <n v="104989" u="1"/>
        <n v="4911" u="1"/>
        <n v="19148" u="1"/>
        <n v="27216" u="1"/>
        <n v="51919" u="1"/>
        <n v="100829" u="1"/>
        <n v="102846" u="1"/>
        <n v="11195" u="1"/>
        <n v="26176" u="1"/>
        <n v="416" u="1"/>
        <n v="25136" u="1"/>
        <n v="45742" u="1"/>
        <n v="166898" u="1"/>
        <n v="4131" u="1"/>
        <n v="16206" u="1"/>
        <n v="24096" u="1"/>
        <n v="45679" u="1"/>
        <n v="11652" u="1"/>
        <n v="15686" u="1"/>
        <n v="7645" u="1"/>
        <n v="9115" u="1"/>
        <n v="11132" u="1"/>
        <n v="28067" u="1"/>
        <n v="51604" u="1"/>
        <n v="53621" u="1"/>
        <n v="102216" u="1"/>
        <n v="10612" u="1"/>
        <n v="51541" u="1"/>
        <n v="63643" u="1"/>
        <n v="63580" u="1"/>
        <n v="15623" u="1"/>
        <n v="43347" u="1"/>
        <n v="9052" u="1"/>
        <n v="21890" u="1"/>
        <n v="43284" u="1"/>
        <n v="1113" u="1"/>
        <n v="10549" u="1"/>
        <n v="14583" u="1"/>
        <n v="53306" u="1"/>
        <n v="166899" u="1"/>
        <n v="1048" u="1"/>
        <n v="4082" u="1"/>
        <n v="10029" u="1"/>
        <n v="19810" u="1"/>
        <n v="25861" u="1"/>
        <n v="51226" u="1"/>
        <n v="53243" u="1"/>
        <n v="99443" u="1"/>
        <n v="11526" u="1"/>
        <n v="24821" u="1"/>
        <n v="65282" u="1"/>
        <n v="971" u="1"/>
        <n v="8989" u="1"/>
        <n v="23781" u="1"/>
        <n v="45049" u="1"/>
        <n v="8469" u="1"/>
        <n v="42969" u="1"/>
        <n v="906" u="1"/>
        <n v="21701" u="1"/>
        <n v="46940" u="1"/>
        <n v="102973" u="1"/>
        <n v="50911" u="1"/>
        <n v="52928" u="1"/>
        <n v="100830" u="1"/>
        <n v="25672" u="1"/>
        <n v="46814" u="1"/>
        <n v="50848" u="1"/>
        <n v="62950" u="1"/>
        <n v="206" u="1"/>
        <n v="46751" u="1"/>
        <n v="166900" u="1"/>
        <n v="11920" u="1"/>
        <n v="15954" u="1"/>
        <n v="23592" u="1"/>
        <n v="42654" u="1"/>
        <n v="11400" u="1"/>
        <n v="26586" u="1"/>
        <n v="42591" u="1"/>
        <n v="104360" u="1"/>
        <n v="7519" u="1"/>
        <n v="10880" u="1"/>
        <n v="14914" u="1"/>
        <n v="52613" u="1"/>
        <n v="98183" u="1"/>
        <n v="10360" u="1"/>
        <n v="14394" u="1"/>
        <n v="26523" u="1"/>
        <n v="28540" u="1"/>
        <n v="50533" u="1"/>
        <n v="6999" u="1"/>
        <n v="9840" u="1"/>
        <n v="25483" u="1"/>
        <n v="46373" u="1"/>
        <n v="4462" u="1"/>
        <n v="10817" u="1"/>
        <n v="12834" u="1"/>
        <n v="42276" u="1"/>
        <n v="20346" u="1"/>
        <n v="24380" u="1"/>
        <n v="26397" u="1"/>
        <n v="99570" u="1"/>
        <n v="2025" u="1"/>
        <n v="9777" u="1"/>
        <n v="15828" u="1"/>
        <n v="19306" u="1"/>
        <n v="27374" u="1"/>
        <n v="50218" u="1"/>
        <n v="52235" u="1"/>
        <n v="99444" u="1"/>
        <n v="1960" u="1"/>
        <n v="18266" u="1"/>
        <n v="24317" u="1"/>
        <n v="50155" u="1"/>
        <n v="91250" u="1"/>
        <n v="8737" u="1"/>
        <n v="10754" u="1"/>
        <n v="46058" u="1"/>
        <n v="8217" u="1"/>
        <n v="22237" u="1"/>
        <n v="41961" u="1"/>
        <n v="11731" u="1"/>
        <n v="21197" u="1"/>
        <n v="41898" u="1"/>
        <n v="54000" u="1"/>
        <n v="104991" u="1"/>
        <n v="11211" u="1"/>
        <n v="20157" u="1"/>
        <n v="26208" u="1"/>
        <n v="28225" u="1"/>
        <n v="51920" u="1"/>
        <n v="98814" u="1"/>
        <n v="100831" u="1"/>
        <n v="102848" u="1"/>
        <n v="19117" u="1"/>
        <n v="25168" u="1"/>
        <n v="63959" u="1"/>
        <n v="4139" u="1"/>
        <n v="24128" u="1"/>
        <n v="11668" u="1"/>
        <n v="15702" u="1"/>
        <n v="23088" u="1"/>
        <n v="9131" u="1"/>
        <n v="11148" u="1"/>
        <n v="15182" u="1"/>
        <n v="22048" u="1"/>
        <n v="10628" u="1"/>
        <n v="14662" u="1"/>
        <n v="27059" u="1"/>
        <n v="51605" u="1"/>
        <n v="53622" u="1"/>
        <n v="100201" u="1"/>
        <n v="10108" u="1"/>
        <n v="19968" u="1"/>
        <n v="51542" u="1"/>
        <n v="9588" u="1"/>
        <n v="15639" u="1"/>
        <n v="24979" u="1"/>
        <n v="63581" u="1"/>
        <n v="4596" u="1"/>
        <n v="9068" u="1"/>
        <n v="23939" u="1"/>
        <n v="43348" u="1"/>
        <n v="45365" u="1"/>
        <n v="4336" u="1"/>
        <n v="8548" u="1"/>
        <n v="43285" u="1"/>
        <n v="21859" u="1"/>
        <n v="27910" u="1"/>
        <n v="53307" u="1"/>
        <n v="103605" u="1"/>
        <n v="3956" u="1"/>
        <n v="15576" u="1"/>
        <n v="26870" u="1"/>
        <n v="51227" u="1"/>
        <n v="53244" u="1"/>
        <n v="99445" u="1"/>
        <n v="3826" u="1"/>
        <n v="9005" u="1"/>
        <n v="25830" u="1"/>
        <n v="24790" u="1"/>
        <n v="907" u="1"/>
        <n v="11999" u="1"/>
        <n v="16033" u="1"/>
        <n v="23750" u="1"/>
        <n v="42970" u="1"/>
        <n v="44987" u="1"/>
        <n v="11479" u="1"/>
        <n v="15513" u="1"/>
        <n v="46941" u="1"/>
        <n v="102975" u="1"/>
        <n v="842" u="1"/>
        <n v="27721" u="1"/>
        <n v="50912" u="1"/>
        <n v="100832" u="1"/>
        <n v="10439" u="1"/>
        <n v="50849" u="1"/>
        <n v="64968" u="1"/>
        <n v="25641" u="1"/>
        <n v="46752" u="1"/>
        <n v="190" u="1"/>
        <n v="42655" u="1"/>
        <n v="14930" u="1"/>
        <n v="21544" u="1"/>
        <n v="42592" u="1"/>
        <n v="14410" u="1"/>
        <n v="52614" u="1"/>
        <n v="100202" u="1"/>
        <n v="102219" u="1"/>
        <n v="9856" u="1"/>
        <n v="19464" u="1"/>
        <n v="25515" u="1"/>
        <n v="27532" u="1"/>
        <n v="50534" u="1"/>
        <n v="52551" u="1"/>
        <n v="98059" u="1"/>
        <n v="24475" u="1"/>
        <n v="26492" u="1"/>
      </sharedItems>
    </cacheField>
    <cacheField name="Estab NF" numFmtId="0">
      <sharedItems containsNonDate="0" containsString="0" containsBlank="1" containsNumber="1" containsInteger="1" minValue="108" maxValue="984" count="32">
        <m/>
        <n v="135" u="1"/>
        <n v="206" u="1"/>
        <n v="193" u="1"/>
        <n v="222" u="1"/>
        <n v="108" u="1"/>
        <n v="196" u="1"/>
        <n v="116" u="1"/>
        <n v="204" u="1"/>
        <n v="915" u="1"/>
        <n v="934" u="1"/>
        <n v="207" u="1"/>
        <n v="914" u="1"/>
        <n v="144" u="1"/>
        <n v="194" u="1"/>
        <n v="131" u="1"/>
        <n v="139" u="1"/>
        <n v="210" u="1"/>
        <n v="218" u="1"/>
        <n v="984" u="1"/>
        <n v="197" u="1"/>
        <n v="932" u="1"/>
        <n v="110" u="1"/>
        <n v="192" u="1"/>
        <n v="179" u="1"/>
        <n v="195" u="1"/>
        <n v="182" u="1"/>
        <n v="911" u="1"/>
        <n v="190" u="1"/>
        <n v="930" u="1"/>
        <n v="148" u="1"/>
        <n v="949" u="1"/>
      </sharedItems>
    </cacheField>
    <cacheField name="Serie NF" numFmtId="0">
      <sharedItems containsNonDate="0" containsString="0" containsBlank="1"/>
    </cacheField>
    <cacheField name="Data Emis NF" numFmtId="0">
      <sharedItems containsNonDate="0" containsString="0" containsBlank="1"/>
    </cacheField>
    <cacheField name="Cod.Emitente" numFmtId="0">
      <sharedItems containsNonDate="0" containsString="0" containsBlank="1"/>
    </cacheField>
    <cacheField name="Nat Operação" numFmtId="0">
      <sharedItems containsNonDate="0" containsString="0" containsBlank="1"/>
    </cacheField>
    <cacheField name="Descrição Nat" numFmtId="0">
      <sharedItems containsNonDate="0" containsString="0" containsBlank="1"/>
    </cacheField>
    <cacheField name="Placa" numFmtId="0">
      <sharedItems containsNonDate="0" containsDate="1" containsString="0" containsBlank="1" minDate="1939-03-01T00:00:00" maxDate="2018-03-02T00:00:00" count="9">
        <m/>
        <d v="1983-03-01T00:00:00" u="1"/>
        <d v="1939-03-01T00:00:00" u="1"/>
        <d v="2018-03-01T00:00:00" u="1"/>
        <d v="1940-12-01T00:00:00" u="1"/>
        <d v="1949-02-01T00:00:00" u="1"/>
        <d v="1959-03-01T00:00:00" u="1"/>
        <d v="1979-05-01T00:00:00" u="1"/>
        <d v="1950-10-01T00:00:00" u="1"/>
      </sharedItems>
    </cacheField>
    <cacheField name="Produto" numFmtId="0">
      <sharedItems containsNonDate="0" containsString="0" containsBlank="1"/>
    </cacheField>
    <cacheField name="Descrição" numFmtId="0">
      <sharedItems containsNonDate="0" containsBlank="1" count="8">
        <m/>
        <s v="SOJA EM GRAOS     " u="1"/>
        <s v="FARELO 48         " u="1"/>
        <s v="MILHO EM GRAOS    " u="1"/>
        <s v="MILHO EM GRAOS" u="1"/>
        <s v="CASCA DE SOJA PELE" u="1"/>
        <s v="SOJA EM GRAOS" u="1"/>
        <s v="MILHO EM GRAOS - T" u="1"/>
      </sharedItems>
    </cacheField>
    <cacheField name="OL/Rota" numFmtId="0">
      <sharedItems containsNonDate="0" containsString="0" containsBlank="1"/>
    </cacheField>
    <cacheField name="Tomador" numFmtId="0">
      <sharedItems containsNonDate="0" containsString="0" containsBlank="1" containsNumber="1" containsInteger="1" minValue="108" maxValue="984" count="32">
        <m/>
        <n v="135" u="1"/>
        <n v="206" u="1"/>
        <n v="193" u="1"/>
        <n v="222" u="1"/>
        <n v="108" u="1"/>
        <n v="196" u="1"/>
        <n v="116" u="1"/>
        <n v="204" u="1"/>
        <n v="915" u="1"/>
        <n v="934" u="1"/>
        <n v="207" u="1"/>
        <n v="914" u="1"/>
        <n v="144" u="1"/>
        <n v="194" u="1"/>
        <n v="131" u="1"/>
        <n v="139" u="1"/>
        <n v="210" u="1"/>
        <n v="218" u="1"/>
        <n v="984" u="1"/>
        <n v="197" u="1"/>
        <n v="932" u="1"/>
        <n v="110" u="1"/>
        <n v="192" u="1"/>
        <n v="179" u="1"/>
        <n v="195" u="1"/>
        <n v="182" u="1"/>
        <n v="911" u="1"/>
        <n v="190" u="1"/>
        <n v="930" u="1"/>
        <n v="148" u="1"/>
        <n v="949" u="1"/>
      </sharedItems>
    </cacheField>
    <cacheField name="Cod.Transp" numFmtId="0">
      <sharedItems containsNonDate="0" containsString="0" containsBlank="1" containsNumber="1" containsInteger="1" minValue="1542" maxValue="353484" count="75">
        <m/>
        <n v="65098" u="1"/>
        <n v="92106" u="1"/>
        <n v="181366" u="1"/>
        <n v="31416" u="1"/>
        <n v="63363" u="1"/>
        <n v="331818" u="1"/>
        <n v="340498" u="1"/>
        <n v="93513" u="1"/>
        <n v="8949" u="1"/>
        <n v="331748" u="1"/>
        <n v="29995" u="1"/>
        <n v="116140" u="1"/>
        <n v="24183" u="1"/>
        <n v="342665" u="1"/>
        <n v="18198" u="1"/>
        <n v="61067" u="1"/>
        <n v="110558" u="1"/>
        <n v="116877" u="1"/>
        <n v="126817" u="1"/>
        <n v="1542" u="1"/>
        <n v="10267" u="1"/>
        <n v="143587" u="1"/>
        <n v="8923" u="1"/>
        <n v="14035" u="1"/>
        <n v="28888" u="1"/>
        <n v="60102" u="1"/>
        <n v="66880" u="1"/>
        <n v="10586" u="1"/>
        <n v="18988" u="1"/>
        <n v="143588" u="1"/>
        <n v="95551" u="1"/>
        <n v="14369" u="1"/>
        <n v="9759" u="1"/>
        <n v="24150" u="1"/>
        <n v="11184" u="1"/>
        <n v="24373" u="1"/>
        <n v="92241" u="1"/>
        <n v="174181" u="1"/>
        <n v="14110" u="1"/>
        <n v="331825" u="1"/>
        <n v="21431" u="1"/>
        <n v="32649" u="1"/>
        <n v="11650" u="1"/>
        <n v="61720" u="1"/>
        <n v="68909" u="1"/>
        <n v="67884" u="1"/>
        <n v="116732" u="1"/>
        <n v="92206" u="1"/>
        <n v="9398" u="1"/>
        <n v="32536" u="1"/>
        <n v="15103" u="1"/>
        <n v="353484" u="1"/>
        <n v="66700" u="1"/>
        <n v="124290" u="1"/>
        <n v="27463" u="1"/>
        <n v="17959" u="1"/>
        <n v="59098" u="1"/>
        <n v="18121" u="1"/>
        <n v="20464" u="1"/>
        <n v="66940" u="1"/>
        <n v="15234" u="1"/>
        <n v="28994" u="1"/>
        <n v="31621" u="1"/>
        <n v="10269" u="1"/>
        <n v="143122" u="1"/>
        <n v="3363" u="1"/>
        <n v="343334" u="1"/>
        <n v="20575" u="1"/>
        <n v="14686" u="1"/>
        <n v="22735" u="1"/>
        <n v="65942" u="1"/>
        <n v="93579" u="1"/>
        <n v="18667" u="1"/>
        <n v="115842" u="1"/>
      </sharedItems>
    </cacheField>
    <cacheField name="Nome Transp" numFmtId="0">
      <sharedItems containsNonDate="0" containsBlank="1" count="48">
        <m/>
        <s v="VICOLOG TRANSPORTES EIRELI              " u="1"/>
        <s v="SOTRAN S A LOGISTICA E TRANSPORTE       " u="1"/>
        <s v="TRANSPORTADORA BRASIL CENTRAL LTDA      " u="1"/>
        <s v="COFCO INTERNATIONAL TRANSPORTES LTDA    " u="1"/>
        <s v="G10 TRANSPORTES LTDA                    " u="1"/>
        <s v="GRAO DE OURO TRANSPORTES                " u="1"/>
        <s v="COOPANEXO                               " u="1"/>
        <s v="SOTRAN LOGISTICA E TRANSPORTE LTDA      " u="1"/>
        <s v="COFCO AGRI TRANSPORTES LTDA             " u="1"/>
        <s v="COFCO INT TRANSP LTDA                   " u="1"/>
        <s v="COFCO INTERNATIONAL TRANSP LTDA         " u="1"/>
        <s v="VLI MULTIMODAL S A                      " u="1"/>
        <s v="FRIBON TRANSPORTES LTDA                 " u="1"/>
        <s v="PORTAL SUL TRANSPORTE DE CARGAS LTDA    " u="1"/>
        <s v="RODOMAIOR TRANSPORTES LTDA              " u="1"/>
        <s v="RODOVIVA TRANSPORTES LTDA               " u="1"/>
        <s v="SIPAL IND E COM LTDA                    " u="1"/>
        <s v="EPOKA TRANSPORTES RODOVIARIOS LTDA      " u="1"/>
        <s v="JOSE PAULO TRANSPORTES LTDA ME          " u="1"/>
        <s v="MATOSUL TRANSPORTES LTDA                " u="1"/>
        <s v="LONTANO TRANSP. RODOVIARIOS LTDA - GO   " u="1"/>
        <s v="TRANSPORTES RODOV. VALE DO PIQUIRI LTDA " u="1"/>
        <s v="COOCAGRAO TRANSP SA                     " u="1"/>
        <s v="GRANLIDER TRANSP E AGENC DE CARGAS LTDA " u="1"/>
        <s v="PORTAL SUL TRANSPORTES DE CARGAS LTDA   " u="1"/>
        <s v="TINDIANA LOGISTICA E TRANSPORTES LTDA   " u="1"/>
        <s v="VIDAL LOGISTICA E TRANSPORTES LTDA      " u="1"/>
        <s v="LONTANO TRANSPORTES LTDA                " u="1"/>
        <s v="UNIAO TRANSPORTES ASSIS LTDA            " u="1"/>
        <s v="AG BRASIL LOGISTICA E TRANSPORTES LTDA M" u="1"/>
        <s v="ANDERLE TRANSPORTES LTDA                " u="1"/>
        <s v="PACTUS TRANSP LTDA                      " u="1"/>
        <s v="PACTUS TRANSPORTES LTDA - ME            " u="1"/>
        <s v="TRANSPORTADES RODOVIARIOS VALE DO PIQUIR" u="1"/>
        <s v="LEONARDO HARTER NUNES TRANSPORTES EPP   " u="1"/>
        <s v="MAFRO TRANSPORTES LTDA                  " u="1"/>
        <s v="BELLUNO LOGISTICA E TRANSPORTES LTDA    " u="1"/>
        <s v="BOGNO TRANSPORTES LTDA                  " u="1"/>
        <s v="BORGNO TRANSPORTES LTDA                 " u="1"/>
        <s v="TRANSP DIVISA LTDA                      " u="1"/>
        <s v="TRANSP. BRASIL CENTRAL LTDA             " u="1"/>
        <s v="TRANSPORTADORA 1500 LTDA                " u="1"/>
        <s v="TRANSPORTADORA RODOUNAI LTDA            " u="1"/>
        <s v="TRANSPORTE RODOVIARIO 1500 LTDA         " u="1"/>
        <s v="TRANSPORTES LTDA                        " u="1"/>
        <s v="TRANSPORTES TRANSVIDAL LTDA             " u="1"/>
        <s v="TRANSPORTES TRANSVIDAL LTDA ME          " u="1"/>
      </sharedItems>
    </cacheField>
    <cacheField name="Cli. Entrega" numFmtId="0">
      <sharedItems containsNonDate="0" containsString="0" containsBlank="1"/>
    </cacheField>
    <cacheField name="Nome" numFmtId="0">
      <sharedItems containsNonDate="0" containsString="0" containsBlank="1"/>
    </cacheField>
    <cacheField name="Romaneio" numFmtId="0">
      <sharedItems containsNonDate="0" containsString="0" containsBlank="1"/>
    </cacheField>
    <cacheField name="Peso Saida" numFmtId="0">
      <sharedItems containsNonDate="0" containsString="0" containsBlank="1" containsNumber="1" containsInteger="1" minValue="0" maxValue="61880" count="2902">
        <m/>
        <n v="0" u="1"/>
        <n v="4470" u="1"/>
        <n v="32480" u="1"/>
        <n v="40260" u="1"/>
        <n v="31440" u="1"/>
        <n v="38180" u="1"/>
        <n v="30400" u="1"/>
        <n v="36100" u="1"/>
        <n v="29360" u="1"/>
        <n v="34020" u="1"/>
        <n v="10250" u="1"/>
        <n v="27280" u="1"/>
        <n v="50030" u="1"/>
        <n v="26240" u="1"/>
        <n v="47950" u="1"/>
        <n v="25200" u="1"/>
        <n v="45870" u="1"/>
        <n v="24160" u="1"/>
        <n v="43790" u="1"/>
        <n v="23120" u="1"/>
        <n v="61880" u="1"/>
        <n v="22080" u="1"/>
        <n v="39630" u="1"/>
        <n v="21040" u="1"/>
        <n v="37550" u="1"/>
        <n v="20000" u="1"/>
        <n v="35470" u="1"/>
        <n v="51480" u="1"/>
        <n v="49400" u="1"/>
        <n v="47320" u="1"/>
        <n v="3960" u="1"/>
        <n v="45240" u="1"/>
        <n v="43160" u="1"/>
        <n v="41080" u="1"/>
        <n v="31850" u="1"/>
        <n v="39000" u="1"/>
        <n v="30810" u="1"/>
        <n v="36920" u="1"/>
        <n v="3310" u="1"/>
        <n v="29770" u="1"/>
        <n v="34840" u="1"/>
        <n v="3180" u="1"/>
        <n v="50850" u="1"/>
        <n v="2920" u="1"/>
        <n v="48770" u="1"/>
        <n v="25610" u="1"/>
        <n v="46690" u="1"/>
        <n v="24570" u="1"/>
        <n v="6755" u="1"/>
        <n v="22490" u="1"/>
        <n v="38370" u="1"/>
        <n v="14363" u="1"/>
        <n v="16380" u="1"/>
        <n v="20410" u="1"/>
        <n v="36290" u="1"/>
        <n v="52300" u="1"/>
        <n v="50220" u="1"/>
        <n v="48140" u="1"/>
        <n v="450" u="1"/>
        <n v="46060" u="1"/>
        <n v="29266" u="1"/>
        <n v="41900" u="1"/>
        <n v="32260" u="1"/>
        <n v="39820" u="1"/>
        <n v="31220" u="1"/>
        <n v="37740" u="1"/>
        <n v="11180" u="1"/>
        <n v="30180" u="1"/>
        <n v="35660" u="1"/>
        <n v="33580" u="1"/>
        <n v="28100" u="1"/>
        <n v="51670" u="1"/>
        <n v="9620" u="1"/>
        <n v="49590" u="1"/>
        <n v="26020" u="1"/>
        <n v="47510" u="1"/>
        <n v="21860" u="1"/>
        <n v="39190" u="1"/>
        <n v="37110" u="1"/>
        <n v="35030" u="1"/>
        <n v="18740" u="1"/>
        <n v="51040" u="1"/>
        <n v="16660" u="1"/>
        <n v="48960" u="1"/>
        <n v="46880" u="1"/>
        <n v="44800" u="1"/>
        <n v="32670" u="1"/>
        <n v="31630" u="1"/>
        <n v="38560" u="1"/>
        <n v="30590" u="1"/>
        <n v="36480" u="1"/>
        <n v="21482" u="1"/>
        <n v="29550" u="1"/>
        <n v="28510" u="1"/>
        <n v="52490" u="1"/>
        <n v="8000" u="1"/>
        <n v="50410" u="1"/>
        <n v="48330" u="1"/>
        <n v="46250" u="1"/>
        <n v="24350" u="1"/>
        <n v="6960" u="1"/>
        <n v="23310" u="1"/>
        <n v="22270" u="1"/>
        <n v="21230" u="1"/>
        <n v="37930" u="1"/>
        <n v="35850" u="1"/>
        <n v="5920" u="1"/>
        <n v="33770" u="1"/>
        <n v="51860" u="1"/>
        <n v="49780" u="1"/>
        <n v="5140" u="1"/>
        <n v="47700" u="1"/>
        <n v="45620" u="1"/>
        <n v="43540" u="1"/>
        <n v="49591" u="1"/>
        <n v="41460" u="1"/>
        <n v="32040" u="1"/>
        <n v="39380" u="1"/>
        <n v="31000" u="1"/>
        <n v="37300" u="1"/>
        <n v="29960" u="1"/>
        <n v="35220" u="1"/>
        <n v="10550" u="1"/>
        <n v="33140" u="1"/>
        <n v="10030" u="1"/>
        <n v="51230" u="1"/>
        <n v="26840" u="1"/>
        <n v="49150" u="1"/>
        <n v="25800" u="1"/>
        <n v="47070" u="1"/>
        <n v="44990" u="1"/>
        <n v="40830" u="1"/>
        <n v="21640" u="1"/>
        <n v="38750" u="1"/>
        <n v="36670" u="1"/>
        <n v="52680" u="1"/>
        <n v="46566" u="1"/>
        <n v="50600" u="1"/>
        <n v="16440" u="1"/>
        <n v="48520" u="1"/>
        <n v="46440" u="1"/>
        <n v="44360" u="1"/>
        <n v="32450" u="1"/>
        <n v="40200" u="1"/>
        <n v="31410" u="1"/>
        <n v="38120" u="1"/>
        <n v="30370" u="1"/>
        <n v="36040" u="1"/>
        <n v="33960" u="1"/>
        <n v="52050" u="1"/>
        <n v="49970" u="1"/>
        <n v="26210" u="1"/>
        <n v="47890" u="1"/>
        <n v="21010" u="1"/>
        <n v="37490" u="1"/>
        <n v="70" u="1"/>
        <n v="35410" u="1"/>
        <n v="15640" u="1"/>
        <n v="15120" u="1"/>
        <n v="51420" u="1"/>
        <n v="49340" u="1"/>
        <n v="14080" u="1"/>
        <n v="47260" u="1"/>
        <n v="45180" u="1"/>
        <n v="13040" u="1"/>
        <n v="43100" u="1"/>
        <n v="12000" u="1"/>
        <n v="31820" u="1"/>
        <n v="38940" u="1"/>
        <n v="11480" u="1"/>
        <n v="30780" u="1"/>
        <n v="36860" u="1"/>
        <n v="10960" u="1"/>
        <n v="29740" u="1"/>
        <n v="34780" u="1"/>
        <n v="28700" u="1"/>
        <n v="50790" u="1"/>
        <n v="26620" u="1"/>
        <n v="48710" u="1"/>
        <n v="25580" u="1"/>
        <n v="46630" u="1"/>
        <n v="8360" u="1"/>
        <n v="23500" u="1"/>
        <n v="22460" u="1"/>
        <n v="38310" u="1"/>
        <n v="1840" u="1"/>
        <n v="36230" u="1"/>
        <n v="19340" u="1"/>
        <n v="50160" u="1"/>
        <n v="1580" u="1"/>
        <n v="48080" u="1"/>
        <n v="46000" u="1"/>
        <n v="43920" u="1"/>
        <n v="1320" u="1"/>
        <n v="32230" u="1"/>
        <n v="39760" u="1"/>
        <n v="31190" u="1"/>
        <n v="37680" u="1"/>
        <n v="1190" u="1"/>
        <n v="30150" u="1"/>
        <n v="35600" u="1"/>
        <n v="51610" u="1"/>
        <n v="7890" u="1"/>
        <n v="49530" u="1"/>
        <n v="47450" u="1"/>
        <n v="24950" u="1"/>
        <n v="45370" u="1"/>
        <n v="23910" u="1"/>
        <n v="37050" u="1"/>
        <n v="55140" u="1"/>
        <n v="53060" u="1"/>
        <n v="50980" u="1"/>
        <n v="48900" u="1"/>
        <n v="46820" u="1"/>
        <n v="44740" u="1"/>
        <n v="42660" u="1"/>
        <n v="32640" u="1"/>
        <n v="40580" u="1"/>
        <n v="31600" u="1"/>
        <n v="38500" u="1"/>
        <n v="30560" u="1"/>
        <n v="36420" u="1"/>
        <n v="29520" u="1"/>
        <n v="34340" u="1"/>
        <n v="27440" u="1"/>
        <n v="50350" u="1"/>
        <n v="26400" u="1"/>
        <n v="48270" u="1"/>
        <n v="8770" u="1"/>
        <n v="25360" u="1"/>
        <n v="46190" u="1"/>
        <n v="24320" u="1"/>
        <n v="23280" u="1"/>
        <n v="37870" u="1"/>
        <n v="35790" u="1"/>
        <n v="19120" u="1"/>
        <n v="33710" u="1"/>
        <n v="51800" u="1"/>
        <n v="49720" u="1"/>
        <n v="47640" u="1"/>
        <n v="45560" u="1"/>
        <n v="3850" u="1"/>
        <n v="32010" u="1"/>
        <n v="39320" u="1"/>
        <n v="3460" u="1"/>
        <n v="30970" u="1"/>
        <n v="37240" u="1"/>
        <n v="29930" u="1"/>
        <n v="35160" u="1"/>
        <n v="33080" u="1"/>
        <n v="51170" u="1"/>
        <n v="2940" u="1"/>
        <n v="26810" u="1"/>
        <n v="49090" u="1"/>
        <n v="47010" u="1"/>
        <n v="2680" u="1"/>
        <n v="24730" u="1"/>
        <n v="23690" u="1"/>
        <n v="40770" u="1"/>
        <n v="36610" u="1"/>
        <n v="34530" u="1"/>
        <n v="50540" u="1"/>
        <n v="48460" u="1"/>
        <n v="46380" u="1"/>
        <n v="44300" u="1"/>
        <n v="420" u="1"/>
        <n v="12820" u="1"/>
        <n v="42220" u="1"/>
        <n v="32420" u="1"/>
        <n v="40140" u="1"/>
        <n v="31380" u="1"/>
        <n v="38060" u="1"/>
        <n v="30340" u="1"/>
        <n v="35980" u="1"/>
        <n v="29300" u="1"/>
        <n v="33900" u="1"/>
        <n v="10220" u="1"/>
        <n v="51990" u="1"/>
        <n v="27220" u="1"/>
        <n v="49910" u="1"/>
        <n v="26180" u="1"/>
        <n v="47830" u="1"/>
        <n v="12694" u="1"/>
        <n v="25140" u="1"/>
        <n v="24100" u="1"/>
        <n v="23060" u="1"/>
        <n v="22020" u="1"/>
        <n v="39510" u="1"/>
        <n v="37430" u="1"/>
        <n v="19940" u="1"/>
        <n v="35350" u="1"/>
        <n v="18900" u="1"/>
        <n v="17860" u="1"/>
        <n v="51360" u="1"/>
        <n v="49280" u="1"/>
        <n v="35098" u="1"/>
        <n v="47200" u="1"/>
        <n v="45120" u="1"/>
        <n v="40960" u="1"/>
        <n v="31790" u="1"/>
        <n v="38880" u="1"/>
        <n v="30750" u="1"/>
        <n v="36800" u="1"/>
        <n v="29710" u="1"/>
        <n v="34720" u="1"/>
        <n v="28670" u="1"/>
        <n v="50730" u="1"/>
        <n v="26590" u="1"/>
        <n v="48650" u="1"/>
        <n v="46570" u="1"/>
        <n v="7260" u="1"/>
        <n v="24510" u="1"/>
        <n v="7000" u="1"/>
        <n v="40330" u="1"/>
        <n v="38250" u="1"/>
        <n v="6220" u="1"/>
        <n v="36170" u="1"/>
        <n v="5960" u="1"/>
        <n v="19310" u="1"/>
        <n v="54260" u="1"/>
        <n v="5700" u="1"/>
        <n v="52180" u="1"/>
        <n v="5440" u="1"/>
        <n v="50100" u="1"/>
        <n v="14270" u="1"/>
        <n v="48020" u="1"/>
        <n v="45940" u="1"/>
        <n v="4660" u="1"/>
        <n v="4140" u="1"/>
        <n v="32200" u="1"/>
        <n v="39700" u="1"/>
        <n v="31160" u="1"/>
        <n v="37620" u="1"/>
        <n v="980" u="1"/>
        <n v="30120" u="1"/>
        <n v="35540" u="1"/>
        <n v="29080" u="1"/>
        <n v="33460" u="1"/>
        <n v="51550" u="1"/>
        <n v="27000" u="1"/>
        <n v="49470" u="1"/>
        <n v="25960" u="1"/>
        <n v="47390" u="1"/>
        <n v="23880" u="1"/>
        <n v="43230" u="1"/>
        <n v="22840" u="1"/>
        <n v="45184" u="1"/>
        <n v="39070" u="1"/>
        <n v="36990" u="1"/>
        <n v="2558" u="1"/>
        <n v="19720" u="1"/>
        <n v="34910" u="1"/>
        <n v="32830" u="1"/>
        <n v="53000" u="1"/>
        <n v="17640" u="1"/>
        <n v="50920" u="1"/>
        <n v="48840" u="1"/>
        <n v="2043" u="1"/>
        <n v="46760" u="1"/>
        <n v="44680" u="1"/>
        <n v="10898" u="1"/>
        <n v="32610" u="1"/>
        <n v="40520" u="1"/>
        <n v="31570" u="1"/>
        <n v="38440" u="1"/>
        <n v="13372" u="1"/>
        <n v="30530" u="1"/>
        <n v="36360" u="1"/>
        <n v="29490" u="1"/>
        <n v="34280" u="1"/>
        <n v="52370" u="1"/>
        <n v="50290" u="1"/>
        <n v="26370" u="1"/>
        <n v="48210" u="1"/>
        <n v="46130" u="1"/>
        <n v="24290" u="1"/>
        <n v="44050" u="1"/>
        <n v="39890" u="1"/>
        <n v="37810" u="1"/>
        <n v="16240" u="1"/>
        <n v="35730" u="1"/>
        <n v="53820" u="1"/>
        <n v="15200" u="1"/>
        <n v="51740" u="1"/>
        <n v="49660" u="1"/>
        <n v="47580" u="1"/>
        <n v="45500" u="1"/>
        <n v="13120" u="1"/>
        <n v="41340" u="1"/>
        <n v="31980" u="1"/>
        <n v="39260" u="1"/>
        <n v="30940" u="1"/>
        <n v="37180" u="1"/>
        <n v="29900" u="1"/>
        <n v="35100" u="1"/>
        <n v="33020" u="1"/>
        <n v="10000" u="1"/>
        <n v="51110" u="1"/>
        <n v="26780" u="1"/>
        <n v="49030" u="1"/>
        <n v="25740" u="1"/>
        <n v="46950" u="1"/>
        <n v="24700" u="1"/>
        <n v="44870" u="1"/>
        <n v="23660" u="1"/>
        <n v="38630" u="1"/>
        <n v="36550" u="1"/>
        <n v="1720" u="1"/>
        <n v="52560" u="1"/>
        <n v="50480" u="1"/>
        <n v="48400" u="1"/>
        <n v="46320" u="1"/>
        <n v="44240" u="1"/>
        <n v="42160" u="1"/>
        <n v="32390" u="1"/>
        <n v="40080" u="1"/>
        <n v="31350" u="1"/>
        <n v="38000" u="1"/>
        <n v="35920" u="1"/>
        <n v="29270" u="1"/>
        <n v="33840" u="1"/>
        <n v="8190" u="1"/>
        <n v="51930" u="1"/>
        <n v="27190" u="1"/>
        <n v="49850" u="1"/>
        <n v="26150" u="1"/>
        <n v="47770" u="1"/>
        <n v="25110" u="1"/>
        <n v="45690" u="1"/>
        <n v="24070" u="1"/>
        <n v="43610" u="1"/>
        <n v="37370" u="1"/>
        <n v="15610" u="1"/>
        <n v="33210" u="1"/>
        <n v="51300" u="1"/>
        <n v="49220" u="1"/>
        <n v="47140" u="1"/>
        <n v="160" u="1"/>
        <n v="45060" u="1"/>
        <n v="40900" u="1"/>
        <n v="13987" u="1"/>
        <n v="31760" u="1"/>
        <n v="38820" u="1"/>
        <n v="30720" u="1"/>
        <n v="36740" u="1"/>
        <n v="29680" u="1"/>
        <n v="34660" u="1"/>
        <n v="28640" u="1"/>
        <n v="27600" u="1"/>
        <n v="50670" u="1"/>
        <n v="26560" u="1"/>
        <n v="48590" u="1"/>
        <n v="46510" u="1"/>
        <n v="23440" u="1"/>
        <n v="22400" u="1"/>
        <n v="40270" u="1"/>
        <n v="21360" u="1"/>
        <n v="38190" u="1"/>
        <n v="36110" u="1"/>
        <n v="52120" u="1"/>
        <n v="41972" u="1"/>
        <n v="50040" u="1"/>
        <n v="47960" u="1"/>
        <n v="4000" u="1"/>
        <n v="45880" u="1"/>
        <n v="43800" u="1"/>
        <n v="32170" u="1"/>
        <n v="39640" u="1"/>
        <n v="31130" u="1"/>
        <n v="37560" u="1"/>
        <n v="35480" u="1"/>
        <n v="3220" u="1"/>
        <n v="33400" u="1"/>
        <n v="28010" u="1"/>
        <n v="51490" u="1"/>
        <n v="49410" u="1"/>
        <n v="47330" u="1"/>
        <n v="24890" u="1"/>
        <n v="45250" u="1"/>
        <n v="23850" u="1"/>
        <n v="2440" u="1"/>
        <n v="39010" u="1"/>
        <n v="20730" u="1"/>
        <n v="36930" u="1"/>
        <n v="34850" u="1"/>
        <n v="52940" u="1"/>
        <n v="50860" u="1"/>
        <n v="16570" u="1"/>
        <n v="48780" u="1"/>
        <n v="13940" u="1"/>
        <n v="46700" u="1"/>
        <n v="42540" u="1"/>
        <n v="26529" u="1"/>
        <n v="32580" u="1"/>
        <n v="40460" u="1"/>
        <n v="31540" u="1"/>
        <n v="38380" u="1"/>
        <n v="46448" u="1"/>
        <n v="30500" u="1"/>
        <n v="36300" u="1"/>
        <n v="29460" u="1"/>
        <n v="34220" u="1"/>
        <n v="27380" u="1"/>
        <n v="50230" u="1"/>
        <n v="48150" u="1"/>
        <n v="25300" u="1"/>
        <n v="46070" u="1"/>
        <n v="8220" u="1"/>
        <n v="43990" u="1"/>
        <n v="260" u="1"/>
        <n v="23220" u="1"/>
        <n v="22180" u="1"/>
        <n v="39830" u="1"/>
        <n v="21140" u="1"/>
        <n v="37750" u="1"/>
        <n v="20100" u="1"/>
        <n v="35670" u="1"/>
        <n v="19060" u="1"/>
        <n v="51680" u="1"/>
        <n v="16980" u="1"/>
        <n v="49600" u="1"/>
        <n v="47520" u="1"/>
        <n v="45440" u="1"/>
        <n v="43360" u="1"/>
        <n v="31950" u="1"/>
        <n v="39200" u="1"/>
        <n v="30910" u="1"/>
        <n v="37120" u="1"/>
        <n v="35040" u="1"/>
        <n v="32960" u="1"/>
        <n v="8080" u="1"/>
        <n v="51050" u="1"/>
        <n v="26750" u="1"/>
        <n v="48970" u="1"/>
        <n v="7560" u="1"/>
        <n v="46890" u="1"/>
        <n v="24670" u="1"/>
        <n v="6780" u="1"/>
        <n v="38570" u="1"/>
        <n v="6260" u="1"/>
        <n v="36490" u="1"/>
        <n v="15910" u="1"/>
        <n v="34410" u="1"/>
        <n v="5740" u="1"/>
        <n v="52500" u="1"/>
        <n v="5480" u="1"/>
        <n v="50420" u="1"/>
        <n v="5220" u="1"/>
        <n v="48340" u="1"/>
        <n v="46260" u="1"/>
        <n v="44180" u="1"/>
        <n v="42100" u="1"/>
        <n v="32360" u="1"/>
        <n v="40020" u="1"/>
        <n v="31320" u="1"/>
        <n v="37940" u="1"/>
        <n v="30280" u="1"/>
        <n v="35860" u="1"/>
        <n v="33780" u="1"/>
        <n v="51870" u="1"/>
        <n v="9670" u="1"/>
        <n v="19092" u="1"/>
        <n v="27160" u="1"/>
        <n v="49790" u="1"/>
        <n v="26120" u="1"/>
        <n v="47710" u="1"/>
        <n v="45630" u="1"/>
        <n v="4117" u="1"/>
        <n v="21960" u="1"/>
        <n v="39390" u="1"/>
        <n v="37310" u="1"/>
        <n v="51240" u="1"/>
        <n v="49160" u="1"/>
        <n v="47080" u="1"/>
        <n v="45000" u="1"/>
        <n v="40840" u="1"/>
        <n v="31730" u="1"/>
        <n v="38760" u="1"/>
        <n v="30690" u="1"/>
        <n v="36680" u="1"/>
        <n v="27570" u="1"/>
        <n v="50610" u="1"/>
        <n v="26530" u="1"/>
        <n v="48530" u="1"/>
        <n v="46450" u="1"/>
        <n v="24450" u="1"/>
        <n v="44370" u="1"/>
        <n v="40210" u="1"/>
        <n v="17296" u="1"/>
        <n v="38130" u="1"/>
        <n v="36050" u="1"/>
        <n v="15800" u="1"/>
        <n v="18210" u="1"/>
        <n v="52060" u="1"/>
        <n v="14760" u="1"/>
        <n v="49980" u="1"/>
        <n v="47900" u="1"/>
        <n v="13720" u="1"/>
        <n v="45820" u="1"/>
        <n v="43740" u="1"/>
        <n v="12680" u="1"/>
        <n v="32140" u="1"/>
        <n v="39580" u="1"/>
        <n v="31100" u="1"/>
        <n v="37500" u="1"/>
        <n v="11120" u="1"/>
        <n v="30060" u="1"/>
        <n v="35420" u="1"/>
        <n v="10600" u="1"/>
        <n v="29020" u="1"/>
        <n v="33340" u="1"/>
        <n v="51430" u="1"/>
        <n v="26940" u="1"/>
        <n v="49350" u="1"/>
        <n v="9040" u="1"/>
        <n v="25900" u="1"/>
        <n v="47270" u="1"/>
        <n v="8520" u="1"/>
        <n v="24860" u="1"/>
        <n v="45190" u="1"/>
        <n v="23820" u="1"/>
        <n v="41030" u="1"/>
        <n v="36870" u="1"/>
        <n v="40778" u="1"/>
        <n v="46829" u="1"/>
        <n v="52880" u="1"/>
        <n v="50800" u="1"/>
        <n v="48720" u="1"/>
        <n v="46640" u="1"/>
        <n v="44560" u="1"/>
        <n v="40400" u="1"/>
        <n v="31510" u="1"/>
        <n v="38320" u="1"/>
        <n v="30470" u="1"/>
        <n v="36240" u="1"/>
        <n v="34160" u="1"/>
        <n v="8268" u="1"/>
        <n v="50170" u="1"/>
        <n v="52187" u="1"/>
        <n v="26310" u="1"/>
        <n v="48090" u="1"/>
        <n v="46010" u="1"/>
        <n v="24230" u="1"/>
        <n v="37690" u="1"/>
        <n v="20070" u="1"/>
        <n v="35610" u="1"/>
        <n v="33530" u="1"/>
        <n v="53700" u="1"/>
        <n v="51620" u="1"/>
        <n v="49540" u="1"/>
        <n v="47460" u="1"/>
        <n v="45380" u="1"/>
        <n v="31920" u="1"/>
        <n v="39140" u="1"/>
        <n v="30880" u="1"/>
        <n v="37060" u="1"/>
        <n v="34980" u="1"/>
        <n v="28800" u="1"/>
        <n v="32900" u="1"/>
        <n v="53070" u="1"/>
        <n v="50990" u="1"/>
        <n v="26720" u="1"/>
        <n v="48910" u="1"/>
        <n v="8930" u="1"/>
        <n v="25680" u="1"/>
        <n v="46830" u="1"/>
        <n v="24640" u="1"/>
        <n v="44750" u="1"/>
        <n v="21520" u="1"/>
        <n v="36430" u="1"/>
        <n v="34350" u="1"/>
        <n v="50360" u="1"/>
        <n v="48280" u="1"/>
        <n v="46200" u="1"/>
        <n v="44120" u="1"/>
        <n v="48154" u="1"/>
        <n v="3760" u="1"/>
        <n v="42040" u="1"/>
        <n v="32330" u="1"/>
        <n v="39960" u="1"/>
        <n v="3500" u="1"/>
        <n v="31290" u="1"/>
        <n v="37880" u="1"/>
        <n v="30250" u="1"/>
        <n v="35800" u="1"/>
        <n v="3240" u="1"/>
        <n v="33720" u="1"/>
        <n v="51810" u="1"/>
        <n v="2980" u="1"/>
        <n v="27130" u="1"/>
        <n v="49730" u="1"/>
        <n v="7655" u="1"/>
        <n v="47650" u="1"/>
        <n v="45570" u="1"/>
        <n v="39330" u="1"/>
        <n v="37250" u="1"/>
        <n v="2070" u="1"/>
        <n v="16100" u="1"/>
        <n v="35170" u="1"/>
        <n v="53260" u="1"/>
        <n v="15060" u="1"/>
        <n v="17770" u="1"/>
        <n v="51180" u="1"/>
        <n v="49100" u="1"/>
        <n v="14020" u="1"/>
        <n v="47020" u="1"/>
        <n v="13500" u="1"/>
        <n v="32740" u="1"/>
        <n v="31700" u="1"/>
        <n v="38700" u="1"/>
        <n v="30660" u="1"/>
        <n v="36620" u="1"/>
        <n v="29620" u="1"/>
        <n v="34540" u="1"/>
        <n v="28580" u="1"/>
        <n v="52630" u="1"/>
        <n v="9860" u="1"/>
        <n v="27540" u="1"/>
        <n v="50550" u="1"/>
        <n v="9340" u="1"/>
        <n v="26500" u="1"/>
        <n v="48470" u="1"/>
        <n v="25460" u="1"/>
        <n v="46390" u="1"/>
        <n v="8300" u="1"/>
        <n v="24420" u="1"/>
        <n v="23380" u="1"/>
        <n v="40150" u="1"/>
        <n v="21300" u="1"/>
        <n v="38070" u="1"/>
        <n v="35990" u="1"/>
        <n v="19220" u="1"/>
        <n v="33910" u="1"/>
        <n v="52000" u="1"/>
        <n v="49920" u="1"/>
        <n v="47840" u="1"/>
        <n v="45760" u="1"/>
        <n v="43680" u="1"/>
        <n v="41600" u="1"/>
        <n v="32110" u="1"/>
        <n v="39520" u="1"/>
        <n v="31070" u="1"/>
        <n v="37440" u="1"/>
        <n v="30030" u="1"/>
        <n v="35360" u="1"/>
        <n v="33280" u="1"/>
        <n v="27950" u="1"/>
        <n v="51370" u="1"/>
        <n v="7860" u="1"/>
        <n v="49290" u="1"/>
        <n v="7600" u="1"/>
        <n v="25870" u="1"/>
        <n v="47210" u="1"/>
        <n v="7340" u="1"/>
        <n v="45130" u="1"/>
        <n v="7080" u="1"/>
        <n v="23790" u="1"/>
        <n v="6820" u="1"/>
        <n v="6560" u="1"/>
        <n v="38890" u="1"/>
        <n v="6300" u="1"/>
        <n v="36810" u="1"/>
        <n v="5780" u="1"/>
        <n v="50740" u="1"/>
        <n v="48660" u="1"/>
        <n v="5000" u="1"/>
        <n v="46580" u="1"/>
        <n v="13390" u="1"/>
        <n v="32583" u="1"/>
        <n v="44500" u="1"/>
        <n v="4480" u="1"/>
        <n v="42420" u="1"/>
        <n v="32520" u="1"/>
        <n v="40340" u="1"/>
        <n v="31480" u="1"/>
        <n v="36243" u="1"/>
        <n v="38260" u="1"/>
        <n v="30440" u="1"/>
        <n v="36180" u="1"/>
        <n v="29400" u="1"/>
        <n v="34100" u="1"/>
        <n v="10270" u="1"/>
        <n v="50110" u="1"/>
        <n v="860" u="1"/>
        <n v="48030" u="1"/>
        <n v="45950" u="1"/>
        <n v="43870" u="1"/>
        <n v="23160" u="1"/>
        <n v="39710" u="1"/>
        <n v="21080" u="1"/>
        <n v="37630" u="1"/>
        <n v="20040" u="1"/>
        <n v="35550" u="1"/>
        <n v="33470" u="1"/>
        <n v="53640" u="1"/>
        <n v="51560" u="1"/>
        <n v="49480" u="1"/>
        <n v="47400" u="1"/>
        <n v="45320" u="1"/>
        <n v="43240" u="1"/>
        <n v="41160" u="1"/>
        <n v="31890" u="1"/>
        <n v="39080" u="1"/>
        <n v="30850" u="1"/>
        <n v="37000" u="1"/>
        <n v="49102" u="1"/>
        <n v="29810" u="1"/>
        <n v="34920" u="1"/>
        <n v="55090" u="1"/>
        <n v="32840" u="1"/>
        <n v="27730" u="1"/>
        <n v="50930" u="1"/>
        <n v="48850" u="1"/>
        <n v="25650" u="1"/>
        <n v="46770" u="1"/>
        <n v="24610" u="1"/>
        <n v="44690" u="1"/>
        <n v="42610" u="1"/>
        <n v="40530" u="1"/>
        <n v="38450" u="1"/>
        <n v="36370" u="1"/>
        <n v="15880" u="1"/>
        <n v="34290" u="1"/>
        <n v="54460" u="1"/>
        <n v="15360" u="1"/>
        <n v="52380" u="1"/>
        <n v="50300" u="1"/>
        <n v="14320" u="1"/>
        <n v="48220" u="1"/>
        <n v="46140" u="1"/>
        <n v="13280" u="1"/>
        <n v="44060" u="1"/>
        <n v="32300" u="1"/>
        <n v="39900" u="1"/>
        <n v="31260" u="1"/>
        <n v="37820" u="1"/>
        <n v="30220" u="1"/>
        <n v="35740" u="1"/>
        <n v="19095" u="1"/>
        <n v="33660" u="1"/>
        <n v="53830" u="1"/>
        <n v="10160" u="1"/>
        <n v="51750" u="1"/>
        <n v="27100" u="1"/>
        <n v="49670" u="1"/>
        <n v="9120" u="1"/>
        <n v="26060" u="1"/>
        <n v="47590" u="1"/>
        <n v="8600" u="1"/>
        <n v="2000" u="1"/>
        <n v="22940" u="1"/>
        <n v="35299" u="1"/>
        <n v="39270" u="1"/>
        <n v="20860" u="1"/>
        <n v="24894" u="1"/>
        <n v="37190" u="1"/>
        <n v="19820" u="1"/>
        <n v="33030" u="1"/>
        <n v="53200" u="1"/>
        <n v="51120" u="1"/>
        <n v="16700" u="1"/>
        <n v="49040" u="1"/>
        <n v="46960" u="1"/>
        <n v="1480" u="1"/>
        <n v="44880" u="1"/>
        <n v="32710" u="1"/>
        <n v="40720" u="1"/>
        <n v="31670" u="1"/>
        <n v="38640" u="1"/>
        <n v="30630" u="1"/>
        <n v="36560" u="1"/>
        <n v="34480" u="1"/>
        <n v="50490" u="1"/>
        <n v="48410" u="1"/>
        <n v="46330" u="1"/>
        <n v="24390" u="1"/>
        <n v="44250" u="1"/>
        <n v="38010" u="1"/>
        <n v="35930" u="1"/>
        <n v="5930" u="1"/>
        <n v="51940" u="1"/>
        <n v="14730" u="1"/>
        <n v="17110" u="1"/>
        <n v="49860" u="1"/>
        <n v="47780" u="1"/>
        <n v="45700" u="1"/>
        <n v="41540" u="1"/>
        <n v="32080" u="1"/>
        <n v="39460" u="1"/>
        <n v="31040" u="1"/>
        <n v="37380" u="1"/>
        <n v="30000" u="1"/>
        <n v="35300" u="1"/>
        <n v="33220" u="1"/>
        <n v="51310" u="1"/>
        <n v="49230" u="1"/>
        <n v="25840" u="1"/>
        <n v="47150" u="1"/>
        <n v="24800" u="1"/>
        <n v="45070" u="1"/>
        <n v="22720" u="1"/>
        <n v="21680" u="1"/>
        <n v="38830" u="1"/>
        <n v="1352" u="1"/>
        <n v="20640" u="1"/>
        <n v="36750" u="1"/>
        <n v="52760" u="1"/>
        <n v="17520" u="1"/>
        <n v="50680" u="1"/>
        <n v="16480" u="1"/>
        <n v="48600" u="1"/>
        <n v="4040" u="1"/>
        <n v="46520" u="1"/>
        <n v="44440" u="1"/>
        <n v="32490" u="1"/>
        <n v="40280" u="1"/>
        <n v="31450" u="1"/>
        <n v="38200" u="1"/>
        <n v="36120" u="1"/>
        <n v="3260" u="1"/>
        <n v="29370" u="1"/>
        <n v="34040" u="1"/>
        <n v="28330" u="1"/>
        <n v="52130" u="1"/>
        <n v="3000" u="1"/>
        <n v="50050" u="1"/>
        <n v="2870" u="1"/>
        <n v="35868" u="1"/>
        <n v="47970" u="1"/>
        <n v="25210" u="1"/>
        <n v="45890" u="1"/>
        <n v="22090" u="1"/>
        <n v="30158" u="1"/>
        <n v="37570" u="1"/>
        <n v="2090" u="1"/>
        <n v="28078" u="1"/>
        <n v="35490" u="1"/>
        <n v="33410" u="1"/>
        <n v="15140" u="1"/>
        <n v="51500" u="1"/>
        <n v="37318" u="1"/>
        <n v="49420" u="1"/>
        <n v="14100" u="1"/>
        <n v="47340" u="1"/>
        <n v="13580" u="1"/>
        <n v="45260" u="1"/>
        <n v="43180" u="1"/>
        <n v="12540" u="1"/>
        <n v="41100" u="1"/>
        <n v="31860" u="1"/>
        <n v="39020" u="1"/>
        <n v="18718" u="1"/>
        <n v="30820" u="1"/>
        <n v="36940" u="1"/>
        <n v="29780" u="1"/>
        <n v="34860" u="1"/>
        <n v="28740" u="1"/>
        <n v="32780" u="1"/>
        <n v="9940" u="1"/>
        <n v="27700" u="1"/>
        <n v="50870" u="1"/>
        <n v="26660" u="1"/>
        <n v="48790" u="1"/>
        <n v="8900" u="1"/>
        <n v="25620" u="1"/>
        <n v="46710" u="1"/>
        <n v="24580" u="1"/>
        <n v="21460" u="1"/>
        <n v="38390" u="1"/>
        <n v="36310" u="1"/>
        <n v="34230" u="1"/>
        <n v="52320" u="1"/>
        <n v="17300" u="1"/>
        <n v="50240" u="1"/>
        <n v="48160" u="1"/>
        <n v="46080" u="1"/>
        <n v="44000" u="1"/>
        <n v="32270" u="1"/>
        <n v="39840" u="1"/>
        <n v="31230" u="1"/>
        <n v="37760" u="1"/>
        <n v="30190" u="1"/>
        <n v="35680" u="1"/>
        <n v="41731" u="1"/>
        <n v="29150" u="1"/>
        <n v="33600" u="1"/>
        <n v="28110" u="1"/>
        <n v="51690" u="1"/>
        <n v="49610" u="1"/>
        <n v="26030" u="1"/>
        <n v="47530" u="1"/>
        <n v="7380" u="1"/>
        <n v="24990" u="1"/>
        <n v="7120" u="1"/>
        <n v="23950" u="1"/>
        <n v="39210" u="1"/>
        <n v="37130" u="1"/>
        <n v="35050" u="1"/>
        <n v="5820" u="1"/>
        <n v="15550" u="1"/>
        <n v="32970" u="1"/>
        <n v="53140" u="1"/>
        <n v="5560" u="1"/>
        <n v="15030" u="1"/>
        <n v="25778" u="1"/>
        <n v="51060" u="1"/>
        <n v="16670" u="1"/>
        <n v="48980" u="1"/>
        <n v="46900" u="1"/>
        <n v="44820" u="1"/>
        <n v="4520" u="1"/>
        <n v="32680" u="1"/>
        <n v="31640" u="1"/>
        <n v="38580" u="1"/>
        <n v="30600" u="1"/>
        <n v="36500" u="1"/>
        <n v="29560" u="1"/>
        <n v="28520" u="1"/>
        <n v="9830" u="1"/>
        <n v="50430" u="1"/>
        <n v="26440" u="1"/>
        <n v="48350" u="1"/>
        <n v="25400" u="1"/>
        <n v="46270" u="1"/>
        <n v="24360" u="1"/>
        <n v="44190" u="1"/>
        <n v="30348" u="1"/>
        <n v="37950" u="1"/>
        <n v="20200" u="1"/>
        <n v="35870" u="1"/>
        <n v="53960" u="1"/>
        <n v="6671" u="1"/>
        <n v="18120" u="1"/>
        <n v="51880" u="1"/>
        <n v="49800" u="1"/>
        <n v="540" u="1"/>
        <n v="47720" u="1"/>
        <n v="45640" u="1"/>
        <n v="32050" u="1"/>
        <n v="39400" u="1"/>
        <n v="49485" u="1"/>
        <n v="31010" u="1"/>
        <n v="37320" u="1"/>
        <n v="35240" u="1"/>
        <n v="53330" u="1"/>
        <n v="51250" u="1"/>
        <n v="26850" u="1"/>
        <n v="49170" u="1"/>
        <n v="31861" u="1"/>
        <n v="47090" u="1"/>
        <n v="24770" u="1"/>
        <n v="42930" u="1"/>
        <n v="40850" u="1"/>
        <n v="8932" u="1"/>
        <n v="38770" u="1"/>
        <n v="36690" u="1"/>
        <n v="15960" u="1"/>
        <n v="34610" u="1"/>
        <n v="52700" u="1"/>
        <n v="14920" u="1"/>
        <n v="50620" u="1"/>
        <n v="48540" u="1"/>
        <n v="13880" u="1"/>
        <n v="46460" u="1"/>
        <n v="44380" u="1"/>
        <n v="42300" u="1"/>
        <n v="32460" u="1"/>
        <n v="40220" u="1"/>
        <n v="31420" u="1"/>
        <n v="38140" u="1"/>
        <n v="30380" u="1"/>
        <n v="36060" u="1"/>
        <n v="33980" u="1"/>
        <n v="28300" u="1"/>
        <n v="9720" u="1"/>
        <n v="27260" u="1"/>
        <n v="49990" u="1"/>
        <n v="9200" u="1"/>
        <n v="26220" u="1"/>
        <n v="47910" u="1"/>
        <n v="24140" u="1"/>
        <n v="41670" u="1"/>
        <n v="9137" u="1"/>
        <n v="39590" u="1"/>
        <n v="37510" u="1"/>
        <n v="39527" u="1"/>
        <n v="19980" u="1"/>
        <n v="35430" u="1"/>
        <n v="18940" u="1"/>
        <n v="51440" u="1"/>
        <n v="16860" u="1"/>
        <n v="49360" u="1"/>
        <n v="47280" u="1"/>
        <n v="45200" u="1"/>
        <n v="43120" u="1"/>
        <n v="10508" u="1"/>
        <n v="41040" u="1"/>
        <n v="31830" u="1"/>
        <n v="38960" u="1"/>
        <n v="30790" u="1"/>
        <n v="36880" u="1"/>
        <n v="34800" u="1"/>
        <n v="50810" u="1"/>
        <n v="26630" u="1"/>
        <n v="48730" u="1"/>
        <n v="25590" u="1"/>
        <n v="46650" u="1"/>
        <n v="44570" u="1"/>
        <n v="23510" u="1"/>
        <n v="22470" u="1"/>
        <n v="40410" u="1"/>
        <n v="38330" u="1"/>
        <n v="36250" u="1"/>
        <n v="34170" u="1"/>
        <n v="18310" u="1"/>
        <n v="52260" u="1"/>
        <n v="50180" u="1"/>
        <n v="48100" u="1"/>
        <n v="46020" u="1"/>
        <n v="41860" u="1"/>
        <n v="4150" u="1"/>
        <n v="32240" u="1"/>
        <n v="39780" u="1"/>
        <n v="31200" u="1"/>
        <n v="37700" u="1"/>
        <n v="35620" u="1"/>
        <n v="29120" u="1"/>
        <n v="33540" u="1"/>
        <n v="53710" u="1"/>
        <n v="28080" u="1"/>
        <n v="51630" u="1"/>
        <n v="49550" u="1"/>
        <n v="26000" u="1"/>
        <n v="47470" u="1"/>
        <n v="24960" u="1"/>
        <n v="23920" u="1"/>
        <n v="22880" u="1"/>
        <n v="45264" u="1"/>
        <n v="21840" u="1"/>
        <n v="20800" u="1"/>
        <n v="37070" u="1"/>
        <n v="34990" u="1"/>
        <n v="55160" u="1"/>
        <n v="53080" u="1"/>
        <n v="51000" u="1"/>
        <n v="16640" u="1"/>
        <n v="48920" u="1"/>
        <n v="46840" u="1"/>
        <n v="44760" u="1"/>
        <n v="42680" u="1"/>
        <n v="32650" u="1"/>
        <n v="40600" u="1"/>
        <n v="31610" u="1"/>
        <n v="38520" u="1"/>
        <n v="30570" u="1"/>
        <n v="36440" u="1"/>
        <n v="3150" u="1"/>
        <n v="52450" u="1"/>
        <n v="3020" u="1"/>
        <n v="50370" u="1"/>
        <n v="48290" u="1"/>
        <n v="2760" u="1"/>
        <n v="25370" u="1"/>
        <n v="46210" u="1"/>
        <n v="39970" u="1"/>
        <n v="37890" u="1"/>
        <n v="35810" u="1"/>
        <n v="33730" u="1"/>
        <n v="53900" u="1"/>
        <n v="51820" u="1"/>
        <n v="14700" u="1"/>
        <n v="49740" u="1"/>
        <n v="47660" u="1"/>
        <n v="13660" u="1"/>
        <n v="43500" u="1"/>
        <n v="32020" u="1"/>
        <n v="39340" u="1"/>
        <n v="30980" u="1"/>
        <n v="37260" u="1"/>
        <n v="11060" u="1"/>
        <n v="29940" u="1"/>
        <n v="35180" u="1"/>
        <n v="10540" u="1"/>
        <n v="28900" u="1"/>
        <n v="33100" u="1"/>
        <n v="27860" u="1"/>
        <n v="51190" u="1"/>
        <n v="26820" u="1"/>
        <n v="49110" u="1"/>
        <n v="300" u="1"/>
        <n v="8980" u="1"/>
        <n v="25780" u="1"/>
        <n v="47030" u="1"/>
        <n v="8460" u="1"/>
        <n v="24740" u="1"/>
        <n v="44950" u="1"/>
        <n v="23700" u="1"/>
        <n v="42870" u="1"/>
        <n v="22660" u="1"/>
        <n v="40790" u="1"/>
        <n v="21620" u="1"/>
        <n v="38710" u="1"/>
        <n v="934" u="1"/>
        <n v="20580" u="1"/>
        <n v="36630" u="1"/>
        <n v="18500" u="1"/>
        <n v="50560" u="1"/>
        <n v="48480" u="1"/>
        <n v="46400" u="1"/>
        <n v="36252" u="1"/>
        <n v="44320" u="1"/>
        <n v="40223" u="1"/>
        <n v="42240" u="1"/>
        <n v="32430" u="1"/>
        <n v="40160" u="1"/>
        <n v="31390" u="1"/>
        <n v="38080" u="1"/>
        <n v="40" u="1"/>
        <n v="30350" u="1"/>
        <n v="36000" u="1"/>
        <n v="33920" u="1"/>
        <n v="28270" u="1"/>
        <n v="49930" u="1"/>
        <n v="7680" u="1"/>
        <n v="47850" u="1"/>
        <n v="7420" u="1"/>
        <n v="45770" u="1"/>
        <n v="43690" u="1"/>
        <n v="39530" u="1"/>
        <n v="37450" u="1"/>
        <n v="6120" u="1"/>
        <n v="19950" u="1"/>
        <n v="35370" u="1"/>
        <n v="5860" u="1"/>
        <n v="33290" u="1"/>
        <n v="53460" u="1"/>
        <n v="51380" u="1"/>
        <n v="5340" u="1"/>
        <n v="49300" u="1"/>
        <n v="47220" u="1"/>
        <n v="45140" u="1"/>
        <n v="4560" u="1"/>
        <n v="43060" u="1"/>
        <n v="268" u="1"/>
        <n v="31800" u="1"/>
        <n v="38900" u="1"/>
        <n v="1000" u="1"/>
        <n v="30760" u="1"/>
        <n v="36820" u="1"/>
        <n v="29720" u="1"/>
        <n v="34740" u="1"/>
        <n v="10430" u="1"/>
        <n v="50750" u="1"/>
        <n v="26600" u="1"/>
        <n v="48670" u="1"/>
        <n v="25560" u="1"/>
        <n v="46590" u="1"/>
        <n v="3158" u="1"/>
        <n v="23480" u="1"/>
        <n v="22440" u="1"/>
        <n v="38270" u="1"/>
        <n v="36190" u="1"/>
        <n v="19320" u="1"/>
        <n v="52200" u="1"/>
        <n v="17240" u="1"/>
        <n v="50120" u="1"/>
        <n v="48040" u="1"/>
        <n v="45960" u="1"/>
        <n v="43880" u="1"/>
        <n v="32210" u="1"/>
        <n v="39720" u="1"/>
        <n v="31170" u="1"/>
        <n v="37640" u="1"/>
        <n v="35560" u="1"/>
        <n v="33480" u="1"/>
        <n v="28050" u="1"/>
        <n v="51570" u="1"/>
        <n v="49490" u="1"/>
        <n v="39342" u="1"/>
        <n v="47410" u="1"/>
        <n v="24930" u="1"/>
        <n v="28964" u="1"/>
        <n v="45330" u="1"/>
        <n v="23890" u="1"/>
        <n v="37010" u="1"/>
        <n v="34930" u="1"/>
        <n v="32850" u="1"/>
        <n v="15000" u="1"/>
        <n v="50940" u="1"/>
        <n v="16610" u="1"/>
        <n v="48860" u="1"/>
        <n v="13960" u="1"/>
        <n v="46780" u="1"/>
        <n v="13440" u="1"/>
        <n v="44700" u="1"/>
        <n v="46654" u="1"/>
        <n v="32620" u="1"/>
        <n v="40540" u="1"/>
        <n v="31580" u="1"/>
        <n v="38460" u="1"/>
        <n v="30540" u="1"/>
        <n v="36380" u="1"/>
        <n v="34300" u="1"/>
        <n v="10320" u="1"/>
        <n v="28460" u="1"/>
        <n v="27420" u="1"/>
        <n v="50310" u="1"/>
        <n v="26380" u="1"/>
        <n v="48230" u="1"/>
        <n v="25340" u="1"/>
        <n v="24300" u="1"/>
        <n v="44070" u="1"/>
        <n v="37830" u="1"/>
        <n v="20140" u="1"/>
        <n v="35750" u="1"/>
        <n v="19100" u="1"/>
        <n v="18060" u="1"/>
        <n v="51760" u="1"/>
        <n v="17020" u="1"/>
        <n v="49680" u="1"/>
        <n v="16182" u="1"/>
        <n v="35498" u="1"/>
        <n v="47600" u="1"/>
        <n v="45520" u="1"/>
        <n v="43440" u="1"/>
        <n v="41360" u="1"/>
        <n v="31990" u="1"/>
        <n v="39280" u="1"/>
        <n v="30950" u="1"/>
        <n v="37200" u="1"/>
        <n v="29910" u="1"/>
        <n v="35120" u="1"/>
        <n v="28870" u="1"/>
        <n v="33040" u="1"/>
        <n v="53210" u="1"/>
        <n v="51130" u="1"/>
        <n v="49050" u="1"/>
        <n v="46970" u="1"/>
        <n v="24710" u="1"/>
        <n v="44890" u="1"/>
        <n v="23670" u="1"/>
        <n v="22630" u="1"/>
        <n v="6270" u="1"/>
        <n v="36570" u="1"/>
        <n v="34427" u="1"/>
        <n v="52580" u="1"/>
        <n v="50500" u="1"/>
        <n v="48420" u="1"/>
        <n v="46340" u="1"/>
        <n v="12290" u="1"/>
        <n v="32400" u="1"/>
        <n v="40100" u="1"/>
        <n v="31360" u="1"/>
        <n v="38020" u="1"/>
        <n v="30320" u="1"/>
        <n v="35940" u="1"/>
        <n v="29280" u="1"/>
        <n v="33860" u="1"/>
        <n v="28240" u="1"/>
        <n v="51950" u="1"/>
        <n v="9690" u="1"/>
        <n v="49870" u="1"/>
        <n v="9170" u="1"/>
        <n v="26160" u="1"/>
        <n v="47790" u="1"/>
        <n v="25120" u="1"/>
        <n v="45710" u="1"/>
        <n v="24080" u="1"/>
        <n v="28051" u="1"/>
        <n v="39470" u="1"/>
        <n v="37390" u="1"/>
        <n v="19920" u="1"/>
        <n v="35310" u="1"/>
        <n v="17840" u="1"/>
        <n v="51320" u="1"/>
        <n v="16800" u="1"/>
        <n v="49240" u="1"/>
        <n v="47160" u="1"/>
        <n v="45080" u="1"/>
        <n v="43000" u="1"/>
        <n v="938" u="1"/>
        <n v="14512" u="1"/>
        <n v="40920" u="1"/>
        <n v="31770" u="1"/>
        <n v="38840" u="1"/>
        <n v="3430" u="1"/>
        <n v="30730" u="1"/>
        <n v="36760" u="1"/>
        <n v="3300" u="1"/>
        <n v="29690" u="1"/>
        <n v="34680" u="1"/>
        <n v="27610" u="1"/>
        <n v="50690" u="1"/>
        <n v="26570" u="1"/>
        <n v="48610" u="1"/>
        <n v="46530" u="1"/>
        <n v="24490" u="1"/>
        <n v="613" u="1"/>
        <n v="38210" u="1"/>
        <n v="36130" u="1"/>
        <n v="15820" u="1"/>
        <n v="54220" u="1"/>
        <n v="52140" u="1"/>
        <n v="50060" u="1"/>
        <n v="47980" u="1"/>
        <n v="13740" u="1"/>
        <n v="45900" u="1"/>
        <n v="12700" u="1"/>
        <n v="400" u="1"/>
        <n v="32180" u="1"/>
        <n v="39660" u="1"/>
        <n v="31140" u="1"/>
        <n v="37580" u="1"/>
        <n v="35500" u="1"/>
        <n v="29060" u="1"/>
        <n v="33420" u="1"/>
        <n v="53590" u="1"/>
        <n v="28020" u="1"/>
        <n v="51510" u="1"/>
        <n v="9580" u="1"/>
        <n v="49430" u="1"/>
        <n v="25940" u="1"/>
        <n v="47350" u="1"/>
        <n v="8540" u="1"/>
        <n v="24900" u="1"/>
        <n v="45270" u="1"/>
        <n v="23860" u="1"/>
        <n v="41110" u="1"/>
        <n v="39030" u="1"/>
        <n v="36950" u="1"/>
        <n v="34870" u="1"/>
        <n v="55040" u="1"/>
        <n v="32790" u="1"/>
        <n v="17620" u="1"/>
        <n v="50880" u="1"/>
        <n v="16580" u="1"/>
        <n v="48800" u="1"/>
        <n v="46720" u="1"/>
        <n v="26602" u="1"/>
        <n v="44640" u="1"/>
        <n v="32590" u="1"/>
        <n v="40480" u="1"/>
        <n v="31550" u="1"/>
        <n v="38400" u="1"/>
        <n v="30510" u="1"/>
        <n v="36320" u="1"/>
        <n v="34240" u="1"/>
        <n v="28430" u="1"/>
        <n v="50250" u="1"/>
        <n v="7720" u="1"/>
        <n v="48170" u="1"/>
        <n v="7460" u="1"/>
        <n v="46090" u="1"/>
        <n v="23230" u="1"/>
        <n v="6680" u="1"/>
        <n v="15253" u="1"/>
        <n v="37770" u="1"/>
        <n v="6160" u="1"/>
        <n v="35690" u="1"/>
        <n v="33610" u="1"/>
        <n v="53780" u="1"/>
        <n v="51700" u="1"/>
        <n v="5380" u="1"/>
        <n v="16990" u="1"/>
        <n v="49620" u="1"/>
        <n v="5120" u="1"/>
        <n v="14150" u="1"/>
        <n v="47540" u="1"/>
        <n v="4860" u="1"/>
        <n v="45460" u="1"/>
        <n v="41300" u="1"/>
        <n v="31960" u="1"/>
        <n v="39220" u="1"/>
        <n v="30920" u="1"/>
        <n v="37140" u="1"/>
        <n v="29880" u="1"/>
        <n v="35060" u="1"/>
        <n v="28840" u="1"/>
        <n v="27800" u="1"/>
        <n v="51070" u="1"/>
        <n v="26760" u="1"/>
        <n v="48990" u="1"/>
        <n v="25720" u="1"/>
        <n v="46910" u="1"/>
        <n v="24680" u="1"/>
        <n v="13961" u="1"/>
        <n v="22600" u="1"/>
        <n v="38590" u="1"/>
        <n v="36510" u="1"/>
        <n v="19480" u="1"/>
        <n v="34430" u="1"/>
        <n v="54600" u="1"/>
        <n v="18440" u="1"/>
        <n v="50440" u="1"/>
        <n v="48360" u="1"/>
        <n v="46280" u="1"/>
        <n v="44200" u="1"/>
        <n v="42120" u="1"/>
        <n v="32370" u="1"/>
        <n v="40040" u="1"/>
        <n v="31330" u="1"/>
        <n v="37960" u="1"/>
        <n v="35880" u="1"/>
        <n v="33800" u="1"/>
        <n v="51890" u="1"/>
        <n v="49810" u="1"/>
        <n v="51827" u="1"/>
        <n v="47730" u="1"/>
        <n v="90" u="1"/>
        <n v="25090" u="1"/>
        <n v="45650" u="1"/>
        <n v="1313" u="1"/>
        <n v="39410" u="1"/>
        <n v="37330" u="1"/>
        <n v="35250" u="1"/>
        <n v="55420" u="1"/>
        <n v="15080" u="1"/>
        <n v="51260" u="1"/>
        <n v="49180" u="1"/>
        <n v="47100" u="1"/>
        <n v="42940" u="1"/>
        <n v="12480" u="1"/>
        <n v="40860" u="1"/>
        <n v="31740" u="1"/>
        <n v="38780" u="1"/>
        <n v="30700" u="1"/>
        <n v="36700" u="1"/>
        <n v="10920" u="1"/>
        <n v="29660" u="1"/>
        <n v="34620" u="1"/>
        <n v="27580" u="1"/>
        <n v="50630" u="1"/>
        <n v="26540" u="1"/>
        <n v="48550" u="1"/>
        <n v="19449" u="1"/>
        <n v="25500" u="1"/>
        <n v="46470" u="1"/>
        <n v="24460" u="1"/>
        <n v="44390" u="1"/>
        <n v="38150" u="1"/>
        <n v="20300" u="1"/>
        <n v="33990" u="1"/>
        <n v="54160" u="1"/>
        <n v="52080" u="1"/>
        <n v="1640" u="1"/>
        <n v="50000" u="1"/>
        <n v="47920" u="1"/>
        <n v="45840" u="1"/>
        <n v="43760" u="1"/>
        <n v="32150" u="1"/>
        <n v="39600" u="1"/>
        <n v="31110" u="1"/>
        <n v="37520" u="1"/>
        <n v="35440" u="1"/>
        <n v="33360" u="1"/>
        <n v="51450" u="1"/>
        <n v="49370" u="1"/>
        <n v="47290" u="1"/>
        <n v="24870" u="1"/>
        <n v="45210" u="1"/>
        <n v="23830" u="1"/>
        <n v="43130" u="1"/>
        <n v="38970" u="1"/>
        <n v="36890" u="1"/>
        <n v="16010" u="1"/>
        <n v="34810" u="1"/>
        <n v="52900" u="1"/>
        <n v="50820" u="1"/>
        <n v="48740" u="1"/>
        <n v="46660" u="1"/>
        <n v="13410" u="1"/>
        <n v="44580" u="1"/>
        <n v="32560" u="1"/>
        <n v="40420" u="1"/>
        <n v="31520" u="1"/>
        <n v="38340" u="1"/>
        <n v="30480" u="1"/>
        <n v="36260" u="1"/>
        <n v="29440" u="1"/>
        <n v="34180" u="1"/>
        <n v="10290" u="1"/>
        <n v="28400" u="1"/>
        <n v="27360" u="1"/>
        <n v="50190" u="1"/>
        <n v="26320" u="1"/>
        <n v="48110" u="1"/>
        <n v="46030" u="1"/>
        <n v="22160" u="1"/>
        <n v="37710" u="1"/>
        <n v="35630" u="1"/>
        <n v="39664" u="1"/>
        <n v="49686" u="1"/>
        <n v="51640" u="1"/>
        <n v="16960" u="1"/>
        <n v="49560" u="1"/>
        <n v="47480" u="1"/>
        <n v="45400" u="1"/>
        <n v="3580" u="1"/>
        <n v="31930" u="1"/>
        <n v="39160" u="1"/>
        <n v="30890" u="1"/>
        <n v="37080" u="1"/>
        <n v="29850" u="1"/>
        <n v="35000" u="1"/>
        <n v="32920" u="1"/>
        <n v="3060" u="1"/>
        <n v="51010" u="1"/>
        <n v="2930" u="1"/>
        <n v="48930" u="1"/>
        <n v="2800" u="1"/>
        <n v="46850" u="1"/>
        <n v="24650" u="1"/>
        <n v="40610" u="1"/>
        <n v="2280" u="1"/>
        <n v="38530" u="1"/>
        <n v="36450" u="1"/>
        <n v="15900" u="1"/>
        <n v="34370" u="1"/>
        <n v="52460" u="1"/>
        <n v="50380" u="1"/>
        <n v="48300" u="1"/>
        <n v="46220" u="1"/>
        <n v="13300" u="1"/>
        <n v="44140" u="1"/>
        <n v="12260" u="1"/>
        <n v="26289" u="1"/>
        <n v="32340" u="1"/>
        <n v="39980" u="1"/>
        <n v="11740" u="1"/>
        <n v="31300" u="1"/>
        <n v="37900" u="1"/>
        <n v="30260" u="1"/>
        <n v="35820" u="1"/>
        <n v="29220" u="1"/>
        <n v="33740" u="1"/>
        <n v="10180" u="1"/>
        <n v="51830" u="1"/>
        <n v="49750" u="1"/>
        <n v="26100" u="1"/>
        <n v="47670" u="1"/>
        <n v="25060" u="1"/>
        <n v="22980" u="1"/>
        <n v="41430" u="1"/>
        <n v="21940" u="1"/>
        <n v="39350" u="1"/>
        <n v="37270" u="1"/>
        <n v="57440" u="1"/>
        <n v="19860" u="1"/>
        <n v="35190" u="1"/>
        <n v="55360" u="1"/>
        <n v="33110" u="1"/>
        <n v="53280" u="1"/>
        <n v="51200" u="1"/>
        <n v="16740" u="1"/>
        <n v="49120" u="1"/>
        <n v="47040" u="1"/>
        <n v="44960" u="1"/>
        <n v="42880" u="1"/>
        <n v="32750" u="1"/>
        <n v="40800" u="1"/>
        <n v="31710" u="1"/>
        <n v="38720" u="1"/>
        <n v="30670" u="1"/>
        <n v="36640" u="1"/>
        <n v="34560" u="1"/>
        <n v="21499" u="1"/>
        <n v="50570" u="1"/>
        <n v="26510" u="1"/>
        <n v="48490" u="1"/>
        <n v="46410" u="1"/>
        <n v="23390" u="1"/>
        <n v="40170" u="1"/>
        <n v="6460" u="1"/>
        <n v="38090" u="1"/>
        <n v="6200" u="1"/>
        <n v="36010" u="1"/>
        <n v="5940" u="1"/>
        <n v="15790" u="1"/>
        <n v="33930" u="1"/>
        <n v="5680" u="1"/>
        <n v="15270" u="1"/>
        <n v="52020" u="1"/>
        <n v="49940" u="1"/>
        <n v="5160" u="1"/>
        <n v="47860" u="1"/>
        <n v="45780" u="1"/>
        <n v="43700" u="1"/>
        <n v="1126" u="1"/>
        <n v="4380" u="1"/>
        <n v="41620" u="1"/>
        <n v="4120" u="1"/>
        <n v="32120" u="1"/>
        <n v="39540" u="1"/>
        <n v="31080" u="1"/>
        <n v="37460" u="1"/>
        <n v="3848" u="1"/>
        <n v="35380" u="1"/>
        <n v="29000" u="1"/>
        <n v="33300" u="1"/>
        <n v="232" u="1"/>
        <n v="51390" u="1"/>
        <n v="26920" u="1"/>
        <n v="49310" u="1"/>
        <n v="25880" u="1"/>
        <n v="47230" u="1"/>
        <n v="24840" u="1"/>
        <n v="15538" u="1"/>
        <n v="36830" u="1"/>
        <n v="36767" u="1"/>
        <n v="54920" u="1"/>
        <n v="620" u="1"/>
        <n v="18600" u="1"/>
        <n v="52840" u="1"/>
        <n v="50760" u="1"/>
        <n v="48680" u="1"/>
        <n v="23548" u="1"/>
        <n v="46600" u="1"/>
        <n v="16457" u="1"/>
        <n v="22508" u="1"/>
        <n v="44520" u="1"/>
        <n v="32530" u="1"/>
        <n v="40360" u="1"/>
        <n v="19388" u="1"/>
        <n v="31490" u="1"/>
        <n v="38280" u="1"/>
        <n v="30450" u="1"/>
        <n v="36200" u="1"/>
        <n v="29410" u="1"/>
        <n v="34120" u="1"/>
        <n v="28370" u="1"/>
        <n v="50130" u="1"/>
        <n v="48050" u="1"/>
        <n v="24210" u="1"/>
        <n v="43890" u="1"/>
        <n v="37650" u="1"/>
        <n v="35570" u="1"/>
        <n v="19010" u="1"/>
        <n v="53660" u="1"/>
        <n v="15160" u="1"/>
        <n v="51580" u="1"/>
        <n v="14640" u="1"/>
        <n v="49500" u="1"/>
        <n v="14120" u="1"/>
        <n v="47420" u="1"/>
        <n v="13600" u="1"/>
        <n v="45340" u="1"/>
        <n v="43260" u="1"/>
        <n v="41180" u="1"/>
        <n v="31900" u="1"/>
        <n v="39100" u="1"/>
        <n v="30860" u="1"/>
        <n v="37020" u="1"/>
        <n v="11000" u="1"/>
        <n v="29820" u="1"/>
        <n v="34940" u="1"/>
        <n v="28780" u="1"/>
        <n v="32860" u="1"/>
        <n v="27740" u="1"/>
        <n v="50950" u="1"/>
        <n v="621" u="1"/>
        <n v="26700" u="1"/>
        <n v="48870" u="1"/>
        <n v="46790" u="1"/>
        <n v="8400" u="1"/>
        <n v="24620" u="1"/>
        <n v="2040" u="1"/>
        <n v="23580" u="1"/>
        <n v="40550" u="1"/>
        <n v="38470" u="1"/>
        <n v="36390" u="1"/>
        <n v="1780" u="1"/>
        <n v="19420" u="1"/>
        <n v="34310" u="1"/>
        <n v="18380" u="1"/>
        <n v="50320" u="1"/>
        <n v="48240" u="1"/>
        <n v="1520" u="1"/>
        <n v="5956" u="1"/>
        <n v="46160" u="1"/>
        <n v="44080" u="1"/>
        <n v="42000" u="1"/>
        <n v="32310" u="1"/>
        <n v="39920" u="1"/>
        <n v="1260" u="1"/>
        <n v="31270" u="1"/>
        <n v="37840" u="1"/>
        <n v="22162" u="1"/>
        <n v="30230" u="1"/>
        <n v="35760" u="1"/>
        <n v="33680" u="1"/>
        <n v="51770" u="1"/>
        <n v="49690" u="1"/>
        <n v="47610" u="1"/>
        <n v="7390" u="1"/>
        <n v="23990" u="1"/>
        <n v="39290" u="1"/>
        <n v="37210" u="1"/>
        <n v="35130" u="1"/>
        <n v="7847" u="1"/>
        <n v="33050" u="1"/>
        <n v="53220" u="1"/>
        <n v="51140" u="1"/>
        <n v="5310" u="1"/>
        <n v="49060" u="1"/>
        <n v="46980" u="1"/>
        <n v="44900" u="1"/>
        <n v="42820" u="1"/>
        <n v="12450" u="1"/>
        <n v="32720" u="1"/>
        <n v="40740" u="1"/>
        <n v="11930" u="1"/>
        <n v="31680" u="1"/>
        <n v="38660" u="1"/>
        <n v="30640" u="1"/>
        <n v="36580" u="1"/>
        <n v="29600" u="1"/>
        <n v="34500" u="1"/>
        <n v="28560" u="1"/>
        <n v="9850" u="1"/>
        <n v="50510" u="1"/>
        <n v="26480" u="1"/>
        <n v="48430" u="1"/>
        <n v="46350" u="1"/>
        <n v="48367" u="1"/>
        <n v="8290" u="1"/>
        <n v="24400" u="1"/>
        <n v="44270" u="1"/>
        <n v="40110" u="1"/>
        <n v="21280" u="1"/>
        <n v="38030" u="1"/>
        <n v="35950" u="1"/>
        <n v="33870" u="1"/>
        <n v="51960" u="1"/>
        <n v="49880" u="1"/>
        <n v="47800" u="1"/>
        <n v="45720" u="1"/>
        <n v="43640" u="1"/>
        <n v="5121" u="1"/>
        <n v="32090" u="1"/>
        <n v="39480" u="1"/>
        <n v="31050" u="1"/>
        <n v="37400" u="1"/>
        <n v="3340" u="1"/>
        <n v="35320" u="1"/>
        <n v="33240" u="1"/>
        <n v="27930" u="1"/>
        <n v="51330" u="1"/>
        <n v="49250" u="1"/>
        <n v="2820" u="1"/>
        <n v="25850" u="1"/>
        <n v="47170" u="1"/>
        <n v="23770" u="1"/>
        <n v="2430" u="1"/>
        <n v="36770" u="1"/>
        <n v="15980" u="1"/>
        <n v="52780" u="1"/>
        <n v="50700" u="1"/>
        <n v="48620" u="1"/>
        <n v="13900" u="1"/>
        <n v="46540" u="1"/>
        <n v="13380" u="1"/>
        <n v="44460" u="1"/>
        <n v="12860" u="1"/>
        <n v="42380" u="1"/>
        <n v="12340" u="1"/>
        <n v="32500" u="1"/>
        <n v="40300" u="1"/>
        <n v="11820" u="1"/>
        <n v="31460" u="1"/>
        <n v="38220" u="1"/>
        <n v="30420" u="1"/>
        <n v="36140" u="1"/>
        <n v="29380" u="1"/>
        <n v="34060" u="1"/>
        <n v="10260" u="1"/>
        <n v="28340" u="1"/>
        <n v="9740" u="1"/>
        <n v="27300" u="1"/>
        <n v="50070" u="1"/>
        <n v="26260" u="1"/>
        <n v="47990" u="1"/>
        <n v="25220" u="1"/>
        <n v="45910" u="1"/>
        <n v="24180" u="1"/>
        <n v="23140" u="1"/>
        <n v="22100" u="1"/>
        <n v="21060" u="1"/>
        <n v="37590" u="1"/>
        <n v="20020" u="1"/>
        <n v="35510" u="1"/>
        <n v="18980" u="1"/>
        <n v="51520" u="1"/>
        <n v="49440" u="1"/>
        <n v="47360" u="1"/>
        <n v="45280" u="1"/>
        <n v="31870" u="1"/>
        <n v="39040" u="1"/>
        <n v="30830" u="1"/>
        <n v="36960" u="1"/>
        <n v="34880" u="1"/>
        <n v="32800" u="1"/>
        <n v="50890" u="1"/>
        <n v="7800" u="1"/>
        <n v="26670" u="1"/>
        <n v="48810" u="1"/>
        <n v="25630" u="1"/>
        <n v="46730" u="1"/>
        <n v="24590" u="1"/>
        <n v="23550" u="1"/>
        <n v="38410" u="1"/>
        <n v="36330" u="1"/>
        <n v="5980" u="1"/>
        <n v="34250" u="1"/>
        <n v="5720" u="1"/>
        <n v="52340" u="1"/>
        <n v="5460" u="1"/>
        <n v="50260" u="1"/>
        <n v="5200" u="1"/>
        <n v="48180" u="1"/>
        <n v="46100" u="1"/>
        <n v="44020" u="1"/>
        <n v="41940" u="1"/>
        <n v="4160" u="1"/>
        <n v="32280" u="1"/>
        <n v="39860" u="1"/>
        <n v="31240" u="1"/>
        <n v="37780" u="1"/>
        <n v="30200" u="1"/>
        <n v="35700" u="1"/>
        <n v="29160" u="1"/>
        <n v="51710" u="1"/>
        <n v="27080" u="1"/>
        <n v="41562" u="1"/>
        <n v="49630" u="1"/>
        <n v="26040" u="1"/>
        <n v="47550" u="1"/>
        <n v="25000" u="1"/>
        <n v="23960" u="1"/>
        <n v="22920" u="1"/>
        <n v="39230" u="1"/>
        <n v="20840" u="1"/>
        <n v="37150" u="1"/>
        <n v="35070" u="1"/>
        <n v="18760" u="1"/>
        <n v="32990" u="1"/>
        <n v="51080" u="1"/>
        <n v="42949" u="1"/>
        <n v="49000" u="1"/>
        <n v="46920" u="1"/>
        <n v="44840" u="1"/>
        <n v="32690" u="1"/>
        <n v="40680" u="1"/>
        <n v="31650" u="1"/>
        <n v="38600" u="1"/>
        <n v="30610" u="1"/>
        <n v="36520" u="1"/>
        <n v="29570" u="1"/>
        <n v="34440" u="1"/>
        <n v="19422" u="1"/>
        <n v="50450" u="1"/>
        <n v="26450" u="1"/>
        <n v="48370" u="1"/>
        <n v="25410" u="1"/>
        <n v="46290" u="1"/>
        <n v="24370" u="1"/>
        <n v="15823" u="1"/>
        <n v="38096" u="1"/>
        <n v="37970" u="1"/>
        <n v="51900" u="1"/>
        <n v="14720" u="1"/>
        <n v="49820" u="1"/>
        <n v="47740" u="1"/>
        <n v="13680" u="1"/>
        <n v="45660" u="1"/>
        <n v="13160" u="1"/>
        <n v="30106" u="1"/>
        <n v="20998" u="1"/>
        <n v="41500" u="1"/>
        <n v="12120" u="1"/>
        <n v="32060" u="1"/>
        <n v="39420" u="1"/>
        <n v="31020" u="1"/>
        <n v="37340" u="1"/>
        <n v="11080" u="1"/>
        <n v="29980" u="1"/>
        <n v="35260" u="1"/>
        <n v="10560" u="1"/>
        <n v="28940" u="1"/>
        <n v="33180" u="1"/>
        <n v="10040" u="1"/>
        <n v="51270" u="1"/>
        <n v="9520" u="1"/>
        <n v="18792" u="1"/>
        <n v="26860" u="1"/>
        <n v="49190" u="1"/>
        <n v="10" u="1"/>
        <n v="8480" u="1"/>
        <n v="24780" u="1"/>
        <n v="22700" u="1"/>
        <n v="38790" u="1"/>
        <n v="1855" u="1"/>
        <n v="20620" u="1"/>
        <n v="36710" u="1"/>
        <n v="1790" u="1"/>
        <n v="34630" u="1"/>
        <n v="52720" u="1"/>
        <n v="50640" u="1"/>
        <n v="16460" u="1"/>
        <n v="48560" u="1"/>
        <n v="46480" u="1"/>
        <n v="44400" u="1"/>
        <n v="42320" u="1"/>
        <n v="32470" u="1"/>
        <n v="31430" u="1"/>
        <n v="38160" u="1"/>
        <n v="30390" u="1"/>
        <n v="36080" u="1"/>
        <n v="1075" u="1"/>
        <n v="50010" u="1"/>
        <n v="47930" u="1"/>
        <n v="45850" u="1"/>
        <n v="24150" u="1"/>
        <n v="39610" u="1"/>
        <n v="21030" u="1"/>
        <n v="37530" u="1"/>
        <n v="35450" u="1"/>
        <n v="55620" u="1"/>
        <n v="15650" u="1"/>
        <n v="53540" u="1"/>
        <n v="5610" u="1"/>
        <n v="51460" u="1"/>
        <n v="49380" u="1"/>
        <n v="47300" u="1"/>
        <n v="45220" u="1"/>
        <n v="12530" u="1"/>
        <n v="41060" u="1"/>
        <n v="12010" u="1"/>
        <n v="31840" u="1"/>
        <n v="38980" u="1"/>
        <n v="30800" u="1"/>
        <n v="36900" u="1"/>
        <n v="29760" u="1"/>
        <n v="34820" u="1"/>
        <n v="27680" u="1"/>
        <n v="50830" u="1"/>
        <n v="48750" u="1"/>
        <n v="25600" u="1"/>
        <n v="46670" u="1"/>
        <n v="24560" u="1"/>
        <n v="44590" u="1"/>
        <n v="38350" u="1"/>
        <n v="36270" u="1"/>
        <n v="34190" u="1"/>
        <n v="54360" u="1"/>
        <n v="18320" u="1"/>
        <n v="52280" u="1"/>
        <n v="50200" u="1"/>
        <n v="48120" u="1"/>
        <n v="46040" u="1"/>
        <n v="43960" u="1"/>
        <n v="3620" u="1"/>
        <n v="32250" u="1"/>
        <n v="39800" u="1"/>
        <n v="3490" u="1"/>
        <n v="31210" u="1"/>
        <n v="37720" u="1"/>
        <n v="3360" u="1"/>
        <n v="35640" u="1"/>
        <n v="33560" u="1"/>
        <n v="3100" u="1"/>
        <n v="51650" u="1"/>
        <n v="49570" u="1"/>
        <n v="2840" u="1"/>
        <n v="47490" u="1"/>
        <n v="24970" u="1"/>
        <n v="39170" u="1"/>
        <n v="37090" u="1"/>
        <n v="16060" u="1"/>
        <n v="35010" u="1"/>
        <n v="32930" u="1"/>
        <n v="53100" u="1"/>
        <n v="51020" u="1"/>
        <n v="48940" u="1"/>
        <n v="46860" u="1"/>
        <n v="440" u="1"/>
        <n v="44780" u="1"/>
        <n v="12940" u="1"/>
        <n v="42700" u="1"/>
        <n v="32660" u="1"/>
        <n v="40620" u="1"/>
        <n v="31620" u="1"/>
        <n v="38540" u="1"/>
        <n v="46608" u="1"/>
        <n v="30580" u="1"/>
        <n v="36460" u="1"/>
        <n v="34380" u="1"/>
        <n v="27460" u="1"/>
        <n v="50390" u="1"/>
        <n v="26420" u="1"/>
        <n v="48310" u="1"/>
        <n v="8780" u="1"/>
        <n v="25380" u="1"/>
        <n v="46230" u="1"/>
        <n v="24340" u="1"/>
        <n v="23300" u="1"/>
        <n v="22260" u="1"/>
        <n v="37910" u="1"/>
        <n v="35830" u="1"/>
        <n v="18100" u="1"/>
        <n v="51840" u="1"/>
        <n v="17060" u="1"/>
        <n v="49760" u="1"/>
        <n v="47680" u="1"/>
        <n v="45600" u="1"/>
        <n v="43520" u="1"/>
        <n v="41440" u="1"/>
        <n v="32030" u="1"/>
        <n v="39360" u="1"/>
        <n v="30990" u="1"/>
        <n v="37280" u="1"/>
        <n v="29950" u="1"/>
        <n v="35200" u="1"/>
        <n v="33120" u="1"/>
        <n v="51210" u="1"/>
        <n v="7840" u="1"/>
        <n v="26830" u="1"/>
        <n v="49130" u="1"/>
        <n v="7580" u="1"/>
        <n v="47050" u="1"/>
        <n v="16682" u="1"/>
        <n v="24750" u="1"/>
        <n v="44970" u="1"/>
        <n v="17659" u="1"/>
        <n v="6540" u="1"/>
        <n v="38730" u="1"/>
        <n v="36650" u="1"/>
        <n v="52660" u="1"/>
        <n v="2781" u="1"/>
        <n v="14910" u="1"/>
        <n v="50580" u="1"/>
        <n v="5240" u="1"/>
        <n v="14390" u="1"/>
        <n v="48500" u="1"/>
        <n v="46420" u="1"/>
        <n v="44340" u="1"/>
        <n v="48374" u="1"/>
        <n v="12310" u="1"/>
        <n v="32440" u="1"/>
        <n v="40180" u="1"/>
        <n v="31400" u="1"/>
        <n v="38100" u="1"/>
        <n v="11270" u="1"/>
        <n v="30360" u="1"/>
        <n v="36020" u="1"/>
        <n v="29320" u="1"/>
        <n v="33940" u="1"/>
        <n v="44025" u="1"/>
        <n v="28280" u="1"/>
        <n v="27240" u="1"/>
        <n v="49950" u="1"/>
        <n v="26200" u="1"/>
        <n v="47870" u="1"/>
        <n v="25160" u="1"/>
        <n v="45790" u="1"/>
        <n v="43710" u="1"/>
        <n v="23080" u="1"/>
        <n v="39550" u="1"/>
        <n v="21000" u="1"/>
        <n v="37470" u="1"/>
        <n v="19960" u="1"/>
        <n v="35390" u="1"/>
        <n v="53480" u="1"/>
        <n v="17880" u="1"/>
        <n v="51400" u="1"/>
        <n v="49320" u="1"/>
        <n v="47240" u="1"/>
        <n v="45160" u="1"/>
        <n v="43080" u="1"/>
        <n v="41000" u="1"/>
        <n v="31810" u="1"/>
        <n v="38920" u="1"/>
        <n v="30770" u="1"/>
        <n v="36840" u="1"/>
        <n v="29730" u="1"/>
        <n v="34760" u="1"/>
        <n v="100" u="1"/>
        <n v="50770" u="1"/>
        <n v="48690" u="1"/>
        <n v="46610" u="1"/>
        <n v="38290" u="1"/>
        <n v="36210" u="1"/>
        <n v="15840" u="1"/>
        <n v="19330" u="1"/>
        <n v="15320" u="1"/>
        <n v="52220" u="1"/>
        <n v="17250" u="1"/>
        <n v="50140" u="1"/>
        <n v="14280" u="1"/>
        <n v="48060" u="1"/>
        <n v="13760" u="1"/>
        <n v="45980" u="1"/>
        <n v="13240" u="1"/>
        <n v="43900" u="1"/>
        <n v="12720" u="1"/>
        <n v="41820" u="1"/>
        <n v="32220" u="1"/>
        <n v="11680" u="1"/>
        <n v="31180" u="1"/>
        <n v="37660" u="1"/>
        <n v="30140" u="1"/>
        <n v="35580" u="1"/>
        <n v="28060" u="1"/>
        <n v="51590" u="1"/>
        <n v="27020" u="1"/>
        <n v="49510" u="1"/>
        <n v="25980" u="1"/>
        <n v="47430" u="1"/>
        <n v="24940" u="1"/>
        <n v="23900" u="1"/>
        <n v="22860" u="1"/>
        <n v="39110" u="1"/>
        <n v="37030" u="1"/>
        <n v="18700" u="1"/>
        <n v="32870" u="1"/>
        <n v="53040" u="1"/>
        <n v="1670" u="1"/>
        <n v="50960" u="1"/>
        <n v="36778" u="1"/>
        <n v="48880" u="1"/>
        <n v="1540" u="1"/>
        <n v="46800" u="1"/>
        <n v="44720" u="1"/>
        <n v="1410" u="1"/>
        <n v="32630" u="1"/>
        <n v="40560" u="1"/>
        <n v="31590" u="1"/>
        <n v="38480" u="1"/>
        <n v="30550" u="1"/>
        <n v="36400" u="1"/>
        <n v="38417" u="1"/>
        <n v="29510" u="1"/>
        <n v="34320" u="1"/>
        <n v="50330" u="1"/>
        <n v="26390" u="1"/>
        <n v="48250" u="1"/>
        <n v="25350" u="1"/>
        <n v="46170" u="1"/>
        <n v="22230" u="1"/>
        <n v="37850" u="1"/>
        <n v="35770" u="1"/>
        <n v="5910" u="1"/>
        <n v="5650" u="1"/>
        <n v="51780" u="1"/>
        <n v="49700" u="1"/>
        <n v="170" u="1"/>
        <n v="47620" u="1"/>
        <n v="45540" u="1"/>
        <n v="43460" u="1"/>
        <n v="32000" u="1"/>
        <n v="39300" u="1"/>
        <n v="30960" u="1"/>
        <n v="37220" u="1"/>
        <n v="7604" u="1"/>
        <n v="29920" u="1"/>
        <n v="35140" u="1"/>
        <n v="10530" u="1"/>
        <n v="28880" u="1"/>
        <n v="33060" u="1"/>
        <n v="27840" u="1"/>
        <n v="51150" u="1"/>
        <n v="26800" u="1"/>
        <n v="49070" u="1"/>
        <n v="46990" u="1"/>
        <n v="24720" u="1"/>
        <n v="44910" u="1"/>
        <n v="38670" u="1"/>
        <n v="20560" u="1"/>
        <n v="36590" u="1"/>
        <n v="19520" u="1"/>
        <n v="52600" u="1"/>
        <n v="50520" u="1"/>
        <n v="16400" u="1"/>
        <n v="48440" u="1"/>
        <n v="19394" u="1"/>
        <n v="46360" u="1"/>
        <n v="44280" u="1"/>
        <n v="32410" u="1"/>
        <n v="40120" u="1"/>
        <n v="31370" u="1"/>
        <n v="38040" u="1"/>
        <n v="3380" u="1"/>
        <n v="30330" u="1"/>
        <n v="35960" u="1"/>
        <n v="48062" u="1"/>
        <n v="29290" u="1"/>
        <n v="33880" u="1"/>
        <n v="3120" u="1"/>
        <n v="51970" u="1"/>
        <n v="49890" u="1"/>
        <n v="2860" u="1"/>
        <n v="26170" u="1"/>
        <n v="47810" u="1"/>
        <n v="2600" u="1"/>
        <n v="37410" u="1"/>
        <n v="2080" u="1"/>
        <n v="8132" u="1"/>
        <n v="16140" u="1"/>
        <n v="35330" u="1"/>
        <n v="18890" u="1"/>
        <n v="33250" u="1"/>
        <n v="53420" u="1"/>
        <n v="17850" u="1"/>
        <n v="51340" u="1"/>
        <n v="49260" u="1"/>
        <n v="47180" u="1"/>
        <n v="45100" u="1"/>
        <n v="43020" u="1"/>
        <n v="40940" u="1"/>
        <n v="31780" u="1"/>
        <n v="38860" u="1"/>
        <n v="11460" u="1"/>
        <n v="30740" u="1"/>
        <n v="36780" u="1"/>
        <n v="10940" u="1"/>
        <n v="29700" u="1"/>
        <n v="34700" u="1"/>
        <n v="20592" u="1"/>
        <n v="27620" u="1"/>
        <n v="50710" u="1"/>
        <n v="26580" u="1"/>
        <n v="48630" u="1"/>
        <n v="25540" u="1"/>
        <n v="46550" u="1"/>
        <n v="280" u="1"/>
        <n v="8340" u="1"/>
        <n v="24500" u="1"/>
        <n v="11854" u="1"/>
        <n v="38230" u="1"/>
        <n v="36150" u="1"/>
        <n v="52160" u="1"/>
        <n v="50080" u="1"/>
        <n v="39932" u="1"/>
        <n v="48000" u="1"/>
        <n v="45920" u="1"/>
        <n v="43840" u="1"/>
        <n v="32190" u="1"/>
        <n v="39680" u="1"/>
        <n v="31150" u="1"/>
        <n v="37600" u="1"/>
        <n v="30110" u="1"/>
        <n v="35520" u="1"/>
        <n v="29070" u="1"/>
        <n v="33440" u="1"/>
        <n v="51530" u="1"/>
        <n v="26990" u="1"/>
        <n v="49450" u="1"/>
        <n v="7620" u="1"/>
        <n v="25950" u="1"/>
        <n v="47370" u="1"/>
        <n v="24910" u="1"/>
        <n v="23870" u="1"/>
        <n v="6840" u="1"/>
        <n v="36970" u="1"/>
        <n v="34890" u="1"/>
        <n v="5800" u="1"/>
        <n v="32810" u="1"/>
        <n v="50900" u="1"/>
        <n v="14470" u="1"/>
        <n v="16590" u="1"/>
        <n v="48820" u="1"/>
        <n v="46740" u="1"/>
        <n v="4760" u="1"/>
        <n v="44660" u="1"/>
        <n v="32600" u="1"/>
        <n v="40500" u="1"/>
        <n v="31560" u="1"/>
        <n v="38420" u="1"/>
        <n v="30520" u="1"/>
        <n v="36340" u="1"/>
        <n v="29480" u="1"/>
        <n v="34260" u="1"/>
        <n v="27400" u="1"/>
        <n v="50270" u="1"/>
        <n v="26360" u="1"/>
        <n v="48190" u="1"/>
        <n v="46110" u="1"/>
        <n v="44030" u="1"/>
        <n v="22200" u="1"/>
        <n v="700" u="1"/>
        <n v="37790" u="1"/>
        <n v="35710" u="1"/>
        <n v="19080" u="1"/>
        <n v="51720" u="1"/>
        <n v="17000" u="1"/>
        <n v="49640" u="1"/>
        <n v="47560" u="1"/>
        <n v="45480" u="1"/>
        <n v="43400" u="1"/>
        <n v="31970" u="1"/>
        <n v="39240" u="1"/>
        <n v="37160" u="1"/>
        <n v="29890" u="1"/>
        <n v="35080" u="1"/>
        <n v="33000" u="1"/>
        <n v="27810" u="1"/>
        <n v="51090" u="1"/>
        <n v="26770" u="1"/>
        <n v="49010" u="1"/>
        <n v="46930" u="1"/>
        <n v="24690" u="1"/>
        <n v="40690" u="1"/>
        <n v="21570" u="1"/>
        <n v="38610" u="1"/>
        <n v="36530" u="1"/>
        <n v="52540" u="1"/>
        <n v="50460" u="1"/>
        <n v="14360" u="1"/>
        <n v="48380" u="1"/>
        <n v="34198" u="1"/>
        <n v="46300" u="1"/>
        <n v="44220" u="1"/>
        <n v="32380" u="1"/>
        <n v="40060" u="1"/>
        <n v="31340" u="1"/>
        <n v="37980" u="1"/>
        <n v="30300" u="1"/>
        <n v="35900" u="1"/>
        <n v="10720" u="1"/>
        <n v="33820" u="1"/>
        <n v="171" u="1"/>
        <n v="49830" u="1"/>
        <n v="26140" u="1"/>
        <n v="47750" u="1"/>
        <n v="8640" u="1"/>
        <n v="25100" u="1"/>
        <n v="24060" u="1"/>
        <n v="43590" u="1"/>
        <n v="39430" u="1"/>
        <n v="37350" u="1"/>
        <n v="19900" u="1"/>
        <n v="17820" u="1"/>
        <n v="29922" u="1"/>
        <n v="51280" u="1"/>
        <n v="49200" u="1"/>
        <n v="47120" u="1"/>
        <n v="45040" u="1"/>
        <n v="42960" u="1"/>
        <n v="40880" u="1"/>
        <n v="31750" u="1"/>
        <n v="38800" u="1"/>
        <n v="36720" u="1"/>
        <n v="1160" u="1"/>
        <n v="34640" u="1"/>
        <n v="1030" u="1"/>
        <n v="50650" u="1"/>
        <n v="26550" u="1"/>
        <n v="48570" u="1"/>
        <n v="46490" u="1"/>
        <n v="44410" u="1"/>
        <n v="40250" u="1"/>
        <n v="38170" u="1"/>
        <n v="36090" u="1"/>
        <n v="52100" u="1"/>
        <n v="50020" u="1"/>
        <n v="47940" u="1"/>
        <n v="45860" u="1"/>
        <n v="4390" u="1"/>
        <n v="32160" u="1"/>
        <n v="39620" u="1"/>
        <n v="11650" u="1"/>
        <n v="31120" u="1"/>
        <n v="37540" u="1"/>
        <n v="30080" u="1"/>
        <n v="35460" u="1"/>
        <n v="29040" u="1"/>
        <n v="33380" u="1"/>
        <n v="28000" u="1"/>
        <n v="51470" u="1"/>
        <n v="26960" u="1"/>
        <n v="33254" u="1"/>
        <n v="49390" u="1"/>
        <n v="21886" u="1"/>
        <n v="25920" u="1"/>
        <n v="47310" u="1"/>
        <n v="24880" u="1"/>
        <n v="45230" u="1"/>
        <n v="23840" u="1"/>
        <n v="21760" u="1"/>
        <n v="38990" u="1"/>
        <n v="36910" u="1"/>
        <n v="19680" u="1"/>
        <n v="18640" u="1"/>
        <n v="52920" u="1"/>
        <n v="50840" u="1"/>
        <n v="22611" u="1"/>
        <n v="48760" u="1"/>
        <n v="46680" u="1"/>
        <n v="3920" u="1"/>
        <n v="44600" u="1"/>
        <n v="50651" u="1"/>
        <n v="42520" u="1"/>
        <n v="3660" u="1"/>
        <n v="32570" u="1"/>
        <n v="40440" u="1"/>
        <n v="31530" u="1"/>
        <n v="38360" u="1"/>
        <n v="36280" u="1"/>
        <n v="34200" u="1"/>
        <n v="46239" u="1"/>
        <n v="52290" u="1"/>
        <n v="27370" u="1"/>
        <n v="50210" u="1"/>
        <n v="26330" u="1"/>
        <n v="48130" u="1"/>
        <n v="25290" u="1"/>
        <n v="46050" u="1"/>
        <n v="24250" u="1"/>
        <n v="39810" u="1"/>
        <n v="21130" u="1"/>
        <n v="37730" u="1"/>
        <n v="32192" u="1"/>
        <n v="35650" u="1"/>
        <n v="51660" u="1"/>
        <n v="49580" u="1"/>
        <n v="47500" u="1"/>
        <n v="13620" u="1"/>
        <n v="45420" u="1"/>
        <n v="43340" u="1"/>
        <n v="41260" u="1"/>
        <n v="31940" u="1"/>
        <n v="39180" u="1"/>
        <n v="30900" u="1"/>
        <n v="37100" u="1"/>
        <n v="11020" u="1"/>
        <n v="29860" u="1"/>
        <n v="35020" u="1"/>
        <n v="32940" u="1"/>
        <n v="27780" u="1"/>
        <n v="51030" u="1"/>
        <n v="48950" u="1"/>
        <n v="8940" u="1"/>
        <n v="25700" u="1"/>
        <n v="46870" u="1"/>
        <n v="24660" u="1"/>
        <n v="22580" u="1"/>
        <n v="21540" u="1"/>
        <n v="38550" u="1"/>
        <n v="20500" u="1"/>
        <n v="36470" u="1"/>
        <n v="34390" u="1"/>
        <n v="17380" u="1"/>
        <n v="50400" u="1"/>
        <n v="48320" u="1"/>
        <n v="46240" u="1"/>
        <n v="44160" u="1"/>
        <n v="40000" u="1"/>
        <n v="31310" u="1"/>
        <n v="37920" u="1"/>
        <n v="30270" u="1"/>
        <n v="35840" u="1"/>
        <n v="29230" u="1"/>
        <n v="8180" u="1"/>
        <n v="51850" u="1"/>
        <n v="49770" u="1"/>
        <n v="47690" u="1"/>
        <n v="7400" u="1"/>
        <n v="45610" u="1"/>
        <n v="24030" u="1"/>
        <n v="6360" u="1"/>
        <n v="37290" u="1"/>
        <n v="35210" u="1"/>
        <n v="5840" u="1"/>
        <n v="53300" u="1"/>
        <n v="17790" u="1"/>
        <n v="51220" u="1"/>
        <n v="49140" u="1"/>
        <n v="47060" u="1"/>
        <n v="4800" u="1"/>
        <n v="44980" u="1"/>
        <n v="42900" u="1"/>
        <n v="32760" u="1"/>
        <n v="40820" u="1"/>
        <n v="31720" u="1"/>
        <n v="38740" u="1"/>
        <n v="30680" u="1"/>
        <n v="36660" u="1"/>
        <n v="29640" u="1"/>
        <n v="34580" u="1"/>
        <n v="30617" u="1"/>
        <n v="27560" u="1"/>
        <n v="50590" u="1"/>
        <n v="26520" u="1"/>
        <n v="48510" u="1"/>
        <n v="25480" u="1"/>
        <n v="46430" u="1"/>
        <n v="24440" u="1"/>
        <n v="22360" u="1"/>
        <n v="40190" u="1"/>
        <n v="38110" u="1"/>
        <n v="36030" u="1"/>
        <n v="33950" u="1"/>
        <n v="52040" u="1"/>
        <n v="49960" u="1"/>
        <n v="47880" u="1"/>
        <n v="45800" u="1"/>
        <n v="43720" u="1"/>
        <n v="32130" u="1"/>
        <n v="39560" u="1"/>
        <n v="31090" u="1"/>
        <n v="37480" u="1"/>
        <n v="35400" u="1"/>
        <n v="45359" u="1"/>
        <n v="51410" u="1"/>
        <n v="49330" u="1"/>
        <n v="25890" u="1"/>
        <n v="47250" u="1"/>
        <n v="24850" u="1"/>
        <n v="23810" u="1"/>
        <n v="43090" u="1"/>
        <n v="38930" u="1"/>
        <n v="36850" u="1"/>
        <n v="16000" u="1"/>
        <n v="34770" u="1"/>
        <n v="15480" u="1"/>
        <n v="52860" u="1"/>
        <n v="14960" u="1"/>
        <n v="50780" u="1"/>
        <n v="14440" u="1"/>
        <n v="44666" u="1"/>
        <n v="48700" u="1"/>
        <n v="46620" u="1"/>
        <n v="44540" u="1"/>
        <n v="42460" u="1"/>
        <n v="32540" u="1"/>
        <n v="40380" u="1"/>
        <n v="31500" u="1"/>
        <n v="38300" u="1"/>
        <n v="11320" u="1"/>
        <n v="30460" u="1"/>
        <n v="36220" u="1"/>
        <n v="34140" u="1"/>
        <n v="28380" u="1"/>
        <n v="50150" u="1"/>
        <n v="26300" u="1"/>
        <n v="48070" u="1"/>
        <n v="25260" u="1"/>
        <n v="45990" u="1"/>
        <n v="24220" u="1"/>
        <n v="37670" u="1"/>
        <n v="35590" u="1"/>
        <n v="53680" u="1"/>
        <n v="17980" u="1"/>
        <n v="51600" u="1"/>
        <n v="49520" u="1"/>
        <n v="47440" u="1"/>
        <n v="45360" u="1"/>
        <n v="43280" u="1"/>
        <n v="31910" u="1"/>
        <n v="39120" u="1"/>
        <n v="30870" u="1"/>
        <n v="37040" u="1"/>
        <n v="29830" u="1"/>
        <n v="34960" u="1"/>
        <n v="32880" u="1"/>
        <n v="8070" u="1"/>
        <n v="50970" u="1"/>
        <n v="26710" u="1"/>
        <n v="48890" u="1"/>
        <n v="46810" u="1"/>
        <n v="7030" u="1"/>
        <n v="34582" u="1"/>
        <n v="6770" u="1"/>
        <n v="40570" u="1"/>
        <n v="6510" u="1"/>
        <n v="21510" u="1"/>
        <n v="38490" u="1"/>
        <n v="36410" u="1"/>
        <n v="52420" u="1"/>
        <n v="5470" u="1"/>
        <n v="50340" u="1"/>
        <n v="5210" u="1"/>
        <n v="48260" u="1"/>
        <n v="46180" u="1"/>
        <n v="22298" u="1"/>
        <n v="140" u="1"/>
        <n v="32320" u="1"/>
        <n v="39940" u="1"/>
        <n v="11730" u="1"/>
        <n v="31280" u="1"/>
        <n v="37860" u="1"/>
        <n v="11210" u="1"/>
        <n v="30240" u="1"/>
        <n v="35780" u="1"/>
        <n v="29200" u="1"/>
        <n v="33700" u="1"/>
        <n v="51790" u="1"/>
        <n v="27120" u="1"/>
        <n v="49710" u="1"/>
        <n v="18012" u="1"/>
        <n v="26080" u="1"/>
        <n v="47630" u="1"/>
        <n v="3223" u="1"/>
        <n v="8610" u="1"/>
        <n v="25040" u="1"/>
        <n v="45550" u="1"/>
        <n v="24000" u="1"/>
        <n v="22960" u="1"/>
        <n v="41390" u="1"/>
        <n v="20880" u="1"/>
        <n v="37230" u="1"/>
        <n v="35150" u="1"/>
        <n v="13558" u="1"/>
        <n v="18800" u="1"/>
        <n v="17760" u="1"/>
        <n v="51160" u="1"/>
        <n v="16720" u="1"/>
        <n v="49080" u="1"/>
        <n v="47000" u="1"/>
        <n v="44920" u="1"/>
        <n v="42840" u="1"/>
        <n v="3680" u="1"/>
        <n v="32730" u="1"/>
        <n v="40760" u="1"/>
        <n v="31690" u="1"/>
        <n v="38680" u="1"/>
        <n v="30650" u="1"/>
        <n v="36600" u="1"/>
        <n v="3290" u="1"/>
        <n v="29610" u="1"/>
        <n v="34520" u="1"/>
        <n v="52610" u="1"/>
        <n v="50530" u="1"/>
        <n v="48450" u="1"/>
        <n v="46370" u="1"/>
        <n v="24410" u="1"/>
        <n v="36222" u="1"/>
        <n v="44290" u="1"/>
        <n v="22330" u="1"/>
        <n v="38050" u="1"/>
        <n v="35970" u="1"/>
        <n v="51980" u="1"/>
        <n v="49900" u="1"/>
        <n v="47820" u="1"/>
        <n v="13700" u="1"/>
        <n v="45740" u="1"/>
        <n v="43660" u="1"/>
        <n v="12660" u="1"/>
        <n v="37546" u="1"/>
        <n v="41580" u="1"/>
        <n v="12140" u="1"/>
        <n v="32100" u="1"/>
        <n v="39500" u="1"/>
        <n v="31060" u="1"/>
        <n v="37420" u="1"/>
        <n v="11100" u="1"/>
        <n v="30020" u="1"/>
        <n v="35340" u="1"/>
        <n v="10580" u="1"/>
        <n v="33260" u="1"/>
        <n v="27940" u="1"/>
        <n v="51350" u="1"/>
        <n v="9540" u="1"/>
        <n v="49270" u="1"/>
        <n v="47190" u="1"/>
        <n v="45110" u="1"/>
        <n v="43030" u="1"/>
        <n v="22740" u="1"/>
        <n v="21700" u="1"/>
        <n v="20660" u="1"/>
        <n v="36790" u="1"/>
        <n v="19620" u="1"/>
        <n v="34710" u="1"/>
        <n v="52800" u="1"/>
        <n v="50720" u="1"/>
        <n v="48640" u="1"/>
        <n v="46560" u="1"/>
        <n v="32510" u="1"/>
        <n v="40320" u="1"/>
        <n v="31470" u="1"/>
        <n v="38240" u="1"/>
        <n v="30430" u="1"/>
        <n v="36160" u="1"/>
        <n v="28350" u="1"/>
        <n v="52170" u="1"/>
        <n v="50090" u="1"/>
        <n v="48010" u="1"/>
        <n v="45930" u="1"/>
        <n v="24190" u="1"/>
        <n v="43850" u="1"/>
        <n v="39690" u="1"/>
        <n v="6400" u="1"/>
        <n v="37610" u="1"/>
        <n v="35530" u="1"/>
        <n v="15670" u="1"/>
        <n v="53620" u="1"/>
        <n v="51540" u="1"/>
        <n v="49460" u="1"/>
        <n v="14110" u="1"/>
        <n v="47380" u="1"/>
        <n v="13590" u="1"/>
        <n v="45300" u="1"/>
        <n v="4580" u="1"/>
        <n v="4320" u="1"/>
        <n v="31880" u="1"/>
        <n v="39060" u="1"/>
        <n v="30840" u="1"/>
        <n v="36980" u="1"/>
        <n v="29800" u="1"/>
        <n v="34900" u="1"/>
        <n v="28760" u="1"/>
        <n v="32820" u="1"/>
        <n v="50910" u="1"/>
        <n v="48830" u="1"/>
        <n v="25640" u="1"/>
        <n v="46750" u="1"/>
        <n v="24600" u="1"/>
        <n v="38430" u="1"/>
        <n v="20440" u="1"/>
        <n v="36350" u="1"/>
        <n v="34270" u="1"/>
        <n v="18360" u="1"/>
        <n v="52360" u="1"/>
        <n v="580" u="1"/>
        <n v="50280" u="1"/>
        <n v="48200" u="1"/>
        <n v="46120" u="1"/>
        <n v="44040" u="1"/>
        <n v="32290" u="1"/>
        <n v="39880" u="1"/>
        <n v="9698" u="1"/>
        <n v="31250" u="1"/>
        <n v="37800" u="1"/>
        <n v="35720" u="1"/>
        <n v="33640" u="1"/>
        <n v="51730" u="1"/>
        <n v="49650" u="1"/>
        <n v="26050" u="1"/>
        <n v="47570" u="1"/>
        <n v="25010" u="1"/>
        <n v="45490" u="1"/>
        <n v="23970" u="1"/>
        <n v="39250" u="1"/>
        <n v="37170" u="1"/>
        <n v="16080" u="1"/>
        <n v="35090" u="1"/>
        <n v="53180" u="1"/>
        <n v="15040" u="1"/>
        <n v="17730" u="1"/>
        <n v="51100" u="1"/>
        <n v="14520" u="1"/>
        <n v="16690" u="1"/>
        <n v="49020" u="1"/>
        <n v="14000" u="1"/>
        <n v="46940" u="1"/>
        <n v="11463" u="1"/>
        <n v="44860" u="1"/>
        <n v="32700" u="1"/>
        <n v="40700" u="1"/>
        <n v="31660" u="1"/>
        <n v="38620" u="1"/>
        <n v="30620" u="1"/>
        <n v="36540" u="1"/>
        <n v="29580" u="1"/>
        <n v="34460" u="1"/>
        <n v="27500" u="1"/>
        <n v="50470" u="1"/>
        <n v="9320" u="1"/>
        <n v="26460" u="1"/>
        <n v="48390" u="1"/>
        <n v="8800" u="1"/>
        <n v="46310" u="1"/>
        <n v="40070" u="1"/>
        <n v="21260" u="1"/>
        <n v="37990" u="1"/>
        <n v="35910" u="1"/>
        <n v="33830" u="1"/>
        <n v="54000" u="1"/>
        <n v="51920" u="1"/>
        <n v="17100" u="1"/>
        <n v="49840" u="1"/>
        <n v="47760" u="1"/>
        <n v="45680" u="1"/>
        <n v="43600" u="1"/>
        <n v="32070" u="1"/>
        <n v="39440" u="1"/>
        <n v="31030" u="1"/>
        <n v="37360" u="1"/>
        <n v="35280" u="1"/>
        <n v="33200" u="1"/>
        <n v="51290" u="1"/>
        <n v="49210" u="1"/>
        <n v="47130" u="1"/>
        <n v="45050" u="1"/>
        <n v="3176" u="1"/>
        <n v="36730" u="1"/>
        <n v="34650" u="1"/>
        <n v="50660" u="1"/>
        <n v="48580" u="1"/>
        <n v="46500" u="1"/>
        <n v="15387" u="1"/>
        <n v="44420" u="1"/>
      </sharedItems>
    </cacheField>
    <cacheField name="Peso Chegada" numFmtId="0">
      <sharedItems containsNonDate="0" containsString="0" containsBlank="1" containsNumber="1" containsInteger="1" minValue="0" maxValue="61930" count="3427">
        <m/>
        <n v="0" u="1"/>
        <n v="27469" u="1"/>
        <n v="36289" u="1"/>
        <n v="20378" u="1"/>
        <n v="32480" u="1"/>
        <n v="40260" u="1"/>
        <n v="31440" u="1"/>
        <n v="38180" u="1"/>
        <n v="30400" u="1"/>
        <n v="36100" u="1"/>
        <n v="5447" u="1"/>
        <n v="34020" u="1"/>
        <n v="52110" u="1"/>
        <n v="27280" u="1"/>
        <n v="50030" u="1"/>
        <n v="26240" u="1"/>
        <n v="47950" u="1"/>
        <n v="21166" u="1"/>
        <n v="45870" u="1"/>
        <n v="43790" u="1"/>
        <n v="22080" u="1"/>
        <n v="39630" u="1"/>
        <n v="25074" u="1"/>
        <n v="37550" u="1"/>
        <n v="35470" u="1"/>
        <n v="33390" u="1"/>
        <n v="51480" u="1"/>
        <n v="16880" u="1"/>
        <n v="49400" u="1"/>
        <n v="47320" u="1"/>
        <n v="45240" u="1"/>
        <n v="25862" u="1"/>
        <n v="9998" u="1"/>
        <n v="31850" u="1"/>
        <n v="39000" u="1"/>
        <n v="30810" u="1"/>
        <n v="36920" u="1"/>
        <n v="34840" u="1"/>
        <n v="3180" u="1"/>
        <n v="52930" u="1"/>
        <n v="27690" u="1"/>
        <n v="50850" u="1"/>
        <n v="48770" u="1"/>
        <n v="46690" u="1"/>
        <n v="24570" u="1"/>
        <n v="36542" u="1"/>
        <n v="23530" u="1"/>
        <n v="6755" u="1"/>
        <n v="22490" u="1"/>
        <n v="23467" u="1"/>
        <n v="38370" u="1"/>
        <n v="30495" u="1"/>
        <n v="36290" u="1"/>
        <n v="48392" u="1"/>
        <n v="34210" u="1"/>
        <n v="5715" u="1"/>
        <n v="18330" u="1"/>
        <n v="52300" u="1"/>
        <n v="50220" u="1"/>
        <n v="10266" u="1"/>
        <n v="14300" u="1"/>
        <n v="18267" u="1"/>
        <n v="48140" u="1"/>
        <n v="46060" u="1"/>
        <n v="43980" u="1"/>
        <n v="1639" u="1"/>
        <n v="41900" u="1"/>
        <n v="32260" u="1"/>
        <n v="39820" u="1"/>
        <n v="31220" u="1"/>
        <n v="37740" u="1"/>
        <n v="13197" u="1"/>
        <n v="30180" u="1"/>
        <n v="32197" u="1"/>
        <n v="35660" u="1"/>
        <n v="33580" u="1"/>
        <n v="37614" u="1"/>
        <n v="51670" u="1"/>
        <n v="9620" u="1"/>
        <n v="27060" u="1"/>
        <n v="49590" u="1"/>
        <n v="26020" u="1"/>
        <n v="47510" u="1"/>
        <n v="8580" u="1"/>
        <n v="45430" u="1"/>
        <n v="43350" u="1"/>
        <n v="39190" u="1"/>
        <n v="20820" u="1"/>
        <n v="24854" u="1"/>
        <n v="37110" u="1"/>
        <n v="35030" u="1"/>
        <n v="55200" u="1"/>
        <n v="18740" u="1"/>
        <n v="53120" u="1"/>
        <n v="51040" u="1"/>
        <n v="48960" u="1"/>
        <n v="3054" u="1"/>
        <n v="46880" u="1"/>
        <n v="2924" u="1"/>
        <n v="5786" u="1"/>
        <n v="26682" u="1"/>
        <n v="44800" u="1"/>
        <n v="32670" u="1"/>
        <n v="31630" u="1"/>
        <n v="38560" u="1"/>
        <n v="30590" u="1"/>
        <n v="36480" u="1"/>
        <n v="21482" u="1"/>
        <n v="29550" u="1"/>
        <n v="11842" u="1"/>
        <n v="50410" u="1"/>
        <n v="48330" u="1"/>
        <n v="46250" u="1"/>
        <n v="24350" u="1"/>
        <n v="23310" u="1"/>
        <n v="418" u="1"/>
        <n v="4423" u="1"/>
        <n v="37930" u="1"/>
        <n v="26241" u="1"/>
        <n v="35850" u="1"/>
        <n v="5660" u="1"/>
        <n v="51860" u="1"/>
        <n v="43729" u="1"/>
        <n v="49780" u="1"/>
        <n v="1316" u="1"/>
        <n v="16207" u="1"/>
        <n v="39632" u="1"/>
        <n v="47700" u="1"/>
        <n v="45620" u="1"/>
        <n v="43540" u="1"/>
        <n v="41460" u="1"/>
        <n v="32040" u="1"/>
        <n v="39380" u="1"/>
        <n v="31000" u="1"/>
        <n v="33266" u="1"/>
        <n v="35283" u="1"/>
        <n v="37300" u="1"/>
        <n v="975" u="1"/>
        <n v="23909" u="1"/>
        <n v="35220" u="1"/>
        <n v="28920" u="1"/>
        <n v="33140" u="1"/>
        <n v="51230" u="1"/>
        <n v="26840" u="1"/>
        <n v="45116" u="1"/>
        <n v="49150" u="1"/>
        <n v="8990" u="1"/>
        <n v="25800" u="1"/>
        <n v="47070" u="1"/>
        <n v="16692" u="1"/>
        <n v="24760" u="1"/>
        <n v="44990" u="1"/>
        <n v="2928" u="1"/>
        <n v="32765" u="1"/>
        <n v="40830" u="1"/>
        <n v="38750" u="1"/>
        <n v="36670" u="1"/>
        <n v="16503" u="1"/>
        <n v="30622" u="1"/>
        <n v="52680" u="1"/>
        <n v="50600" u="1"/>
        <n v="16440" u="1"/>
        <n v="48520" u="1"/>
        <n v="46440" u="1"/>
        <n v="24445" u="1"/>
        <n v="44360" u="1"/>
        <n v="48394" u="1"/>
        <n v="32450" u="1"/>
        <n v="40200" u="1"/>
        <n v="31410" u="1"/>
        <n v="38120" u="1"/>
        <n v="30370" u="1"/>
        <n v="36040" u="1"/>
        <n v="3255" u="1"/>
        <n v="29330" u="1"/>
        <n v="33960" u="1"/>
        <n v="26273" u="1"/>
        <n v="49970" u="1"/>
        <n v="33771" u="1"/>
        <n v="47890" u="1"/>
        <n v="45810" u="1"/>
        <n v="1318" u="1"/>
        <n v="20096" u="1"/>
        <n v="24130" u="1"/>
        <n v="43730" u="1"/>
        <n v="33582" u="1"/>
        <n v="32135" u="1"/>
        <n v="39570" u="1"/>
        <n v="37490" u="1"/>
        <n v="70" u="1"/>
        <n v="2085" u="1"/>
        <n v="35410" u="1"/>
        <n v="15640" u="1"/>
        <n v="33330" u="1"/>
        <n v="47449" u="1"/>
        <n v="53500" u="1"/>
        <n v="19907" u="1"/>
        <n v="41335" u="1"/>
        <n v="51420" u="1"/>
        <n v="49340" u="1"/>
        <n v="47260" u="1"/>
        <n v="45180" u="1"/>
        <n v="43100" u="1"/>
        <n v="16724" u="1"/>
        <n v="31820" u="1"/>
        <n v="38940" u="1"/>
        <n v="5802" u="1"/>
        <n v="30780" u="1"/>
        <n v="36860" u="1"/>
        <n v="14994" u="1"/>
        <n v="29740" u="1"/>
        <n v="34780" u="1"/>
        <n v="50790" u="1"/>
        <n v="26620" u="1"/>
        <n v="48710" u="1"/>
        <n v="25580" u="1"/>
        <n v="46630" u="1"/>
        <n v="22460" u="1"/>
        <n v="40390" u="1"/>
        <n v="38310" u="1"/>
        <n v="1840" u="1"/>
        <n v="3649" u="1"/>
        <n v="36230" u="1"/>
        <n v="19340" u="1"/>
        <n v="24351" u="1"/>
        <n v="52240" u="1"/>
        <n v="38058" u="1"/>
        <n v="50160" u="1"/>
        <n v="12268" u="1"/>
        <n v="48080" u="1"/>
        <n v="46000" u="1"/>
        <n v="1320" u="1"/>
        <n v="10188" u="1"/>
        <n v="32230" u="1"/>
        <n v="39760" u="1"/>
        <n v="1255" u="1"/>
        <n v="31190" u="1"/>
        <n v="37680" u="1"/>
        <n v="1190" u="1"/>
        <n v="9148" u="1"/>
        <n v="30150" u="1"/>
        <n v="35600" u="1"/>
        <n v="14159" u="1"/>
        <n v="32104" u="1"/>
        <n v="51610" u="1"/>
        <n v="7890" u="1"/>
        <n v="49530" u="1"/>
        <n v="977" u="1"/>
        <n v="47450" u="1"/>
        <n v="24950" u="1"/>
        <n v="45370" u="1"/>
        <n v="7110" u="1"/>
        <n v="15593" u="1"/>
        <n v="31915" u="1"/>
        <n v="39130" u="1"/>
        <n v="16756" u="1"/>
        <n v="37050" u="1"/>
        <n v="34970" u="1"/>
        <n v="7827" u="1"/>
        <n v="53060" u="1"/>
        <n v="50980" u="1"/>
        <n v="48900" u="1"/>
        <n v="46820" u="1"/>
        <n v="44740" u="1"/>
        <n v="32640" u="1"/>
        <n v="31600" u="1"/>
        <n v="38500" u="1"/>
        <n v="30560" u="1"/>
        <n v="36420" u="1"/>
        <n v="34340" u="1"/>
        <n v="50350" u="1"/>
        <n v="26400" u="1"/>
        <n v="48270" u="1"/>
        <n v="8770" u="1"/>
        <n v="46190" u="1"/>
        <n v="24320" u="1"/>
        <n v="44110" u="1"/>
        <n v="39950" u="1"/>
        <n v="27251" u="1"/>
        <n v="37870" u="1"/>
        <n v="35790" u="1"/>
        <n v="19120" u="1"/>
        <n v="51800" u="1"/>
        <n v="17040" u="1"/>
        <n v="49720" u="1"/>
        <n v="47640" u="1"/>
        <n v="25045" u="1"/>
        <n v="45560" u="1"/>
        <n v="3850" u="1"/>
        <n v="15152" u="1"/>
        <n v="47451" u="1"/>
        <n v="32010" u="1"/>
        <n v="39320" u="1"/>
        <n v="22902" u="1"/>
        <n v="30970" u="1"/>
        <n v="37240" u="1"/>
        <n v="21862" u="1"/>
        <n v="35160" u="1"/>
        <n v="28890" u="1"/>
        <n v="33080" u="1"/>
        <n v="17765" u="1"/>
        <n v="51170" u="1"/>
        <n v="15546" u="1"/>
        <n v="49090" u="1"/>
        <n v="47010" u="1"/>
        <n v="44930" u="1"/>
        <n v="2550" u="1"/>
        <n v="42850" u="1"/>
        <n v="40770" u="1"/>
        <n v="38690" u="1"/>
        <n v="36610" u="1"/>
        <n v="19530" u="1"/>
        <n v="15420" u="1"/>
        <n v="52620" u="1"/>
        <n v="50540" u="1"/>
        <n v="16410" u="1"/>
        <n v="48460" u="1"/>
        <n v="46380" u="1"/>
        <n v="24415" u="1"/>
        <n v="28449" u="1"/>
        <n v="44300" u="1"/>
        <n v="12820" u="1"/>
        <n v="32420" u="1"/>
        <n v="40140" u="1"/>
        <n v="1519" u="1"/>
        <n v="19278" u="1"/>
        <n v="31380" u="1"/>
        <n v="38060" u="1"/>
        <n v="28323" u="1"/>
        <n v="30340" u="1"/>
        <n v="35980" u="1"/>
        <n v="14774" u="1"/>
        <n v="29300" u="1"/>
        <n v="33900" u="1"/>
        <n v="24226" u="1"/>
        <n v="41905" u="1"/>
        <n v="51990" u="1"/>
        <n v="1259" u="1"/>
        <n v="21169" u="1"/>
        <n v="49910" u="1"/>
        <n v="26180" u="1"/>
        <n v="47830" u="1"/>
        <n v="45750" u="1"/>
        <n v="24100" u="1"/>
        <n v="23060" u="1"/>
        <n v="39510" u="1"/>
        <n v="5369" u="1"/>
        <n v="37430" u="1"/>
        <n v="35350" u="1"/>
        <n v="4849" u="1"/>
        <n v="17860" u="1"/>
        <n v="51360" u="1"/>
        <n v="49280" u="1"/>
        <n v="47200" u="1"/>
        <n v="24825" u="1"/>
        <n v="45120" u="1"/>
        <n v="21768" u="1"/>
        <n v="43040" u="1"/>
        <n v="31790" u="1"/>
        <n v="38880" u="1"/>
        <n v="30750" u="1"/>
        <n v="36800" u="1"/>
        <n v="34720" u="1"/>
        <n v="50730" u="1"/>
        <n v="26590" u="1"/>
        <n v="48650" u="1"/>
        <n v="25550" u="1"/>
        <n v="46570" u="1"/>
        <n v="18459" u="1"/>
        <n v="44490" u="1"/>
        <n v="1781" u="1"/>
        <n v="7000" u="1"/>
        <n v="27504" u="1"/>
        <n v="40330" u="1"/>
        <n v="38250" u="1"/>
        <n v="3141" u="1"/>
        <n v="6220" u="1"/>
        <n v="36170" u="1"/>
        <n v="5960" u="1"/>
        <n v="25361" u="1"/>
        <n v="34090" u="1"/>
        <n v="52180" u="1"/>
        <n v="50100" u="1"/>
        <n v="48020" u="1"/>
        <n v="45940" u="1"/>
        <n v="4660" u="1"/>
        <n v="13230" u="1"/>
        <n v="30246" u="1"/>
        <n v="14727" u="1"/>
        <n v="19121" u="1"/>
        <n v="4140" u="1"/>
        <n v="32200" u="1"/>
        <n v="39700" u="1"/>
        <n v="31160" u="1"/>
        <n v="37620" u="1"/>
        <n v="30120" u="1"/>
        <n v="35540" u="1"/>
        <n v="47642" u="1"/>
        <n v="29080" u="1"/>
        <n v="51550" u="1"/>
        <n v="27000" u="1"/>
        <n v="39385" u="1"/>
        <n v="49470" u="1"/>
        <n v="25960" u="1"/>
        <n v="47390" u="1"/>
        <n v="45310" u="1"/>
        <n v="43230" u="1"/>
        <n v="2818" u="1"/>
        <n v="7591" u="1"/>
        <n v="39070" u="1"/>
        <n v="24794" u="1"/>
        <n v="36990" u="1"/>
        <n v="34910" u="1"/>
        <n v="32830" u="1"/>
        <n v="50920" u="1"/>
        <n v="16600" u="1"/>
        <n v="22651" u="1"/>
        <n v="48840" u="1"/>
        <n v="2043" u="1"/>
        <n v="46760" u="1"/>
        <n v="44680" u="1"/>
        <n v="10898" u="1"/>
        <n v="3665" u="1"/>
        <n v="32610" u="1"/>
        <n v="40520" u="1"/>
        <n v="31570" u="1"/>
        <n v="38440" u="1"/>
        <n v="13372" u="1"/>
        <n v="30530" u="1"/>
        <n v="36360" u="1"/>
        <n v="52370" u="1"/>
        <n v="50290" u="1"/>
        <n v="26370" u="1"/>
        <n v="48210" u="1"/>
        <n v="46130" u="1"/>
        <n v="39890" u="1"/>
        <n v="37810" u="1"/>
        <n v="33713" u="1"/>
        <n v="35730" u="1"/>
        <n v="45815" u="1"/>
        <n v="51740" u="1"/>
        <n v="17010" u="1"/>
        <n v="49660" u="1"/>
        <n v="47580" u="1"/>
        <n v="20981" u="1"/>
        <n v="37432" u="1"/>
        <n v="45500" u="1"/>
        <n v="13120" u="1"/>
        <n v="14097" u="1"/>
        <n v="31980" u="1"/>
        <n v="39260" u="1"/>
        <n v="30940" u="1"/>
        <n v="37180" u="1"/>
        <n v="21832" u="1"/>
        <n v="29900" u="1"/>
        <n v="35100" u="1"/>
        <n v="5322" u="1"/>
        <n v="28860" u="1"/>
        <n v="33020" u="1"/>
        <n v="51110" u="1"/>
        <n v="24763" u="1"/>
        <n v="26780" u="1"/>
        <n v="36928" u="1"/>
        <n v="49030" u="1"/>
        <n v="25740" u="1"/>
        <n v="46950" u="1"/>
        <n v="30751" u="1"/>
        <n v="44870" u="1"/>
        <n v="23660" u="1"/>
        <n v="42790" u="1"/>
        <n v="11434" u="1"/>
        <n v="40710" u="1"/>
        <n v="10914" u="1"/>
        <n v="34596" u="1"/>
        <n v="38630" u="1"/>
        <n v="36550" u="1"/>
        <n v="13908" u="1"/>
        <n v="34470" u="1"/>
        <n v="50480" u="1"/>
        <n v="48400" u="1"/>
        <n v="34218" u="1"/>
        <n v="46320" u="1"/>
        <n v="24385" u="1"/>
        <n v="44240" u="1"/>
        <n v="32390" u="1"/>
        <n v="38063" u="1"/>
        <n v="6953" u="1"/>
        <n v="17231" u="1"/>
        <n v="31350" u="1"/>
        <n v="38000" u="1"/>
        <n v="30310" u="1"/>
        <n v="35920" u="1"/>
        <n v="29270" u="1"/>
        <n v="33840" u="1"/>
        <n v="51930" u="1"/>
        <n v="259" u="1"/>
        <n v="49850" u="1"/>
        <n v="26150" u="1"/>
        <n v="47770" u="1"/>
        <n v="45690" u="1"/>
        <n v="16979" u="1"/>
        <n v="29018" u="1"/>
        <n v="37370" u="1"/>
        <n v="12096" u="1"/>
        <n v="25961" u="1"/>
        <n v="35290" u="1"/>
        <n v="55460" u="1"/>
        <n v="5850" u="1"/>
        <n v="15610" u="1"/>
        <n v="33210" u="1"/>
        <n v="17830" u="1"/>
        <n v="51300" u="1"/>
        <n v="12553" u="1"/>
        <n v="22841" u="1"/>
        <n v="49220" u="1"/>
        <n v="47140" u="1"/>
        <n v="160" u="1"/>
        <n v="45060" u="1"/>
        <n v="4550" u="1"/>
        <n v="10993" u="1"/>
        <n v="40900" u="1"/>
        <n v="31760" u="1"/>
        <n v="38820" u="1"/>
        <n v="30720" u="1"/>
        <n v="36740" u="1"/>
        <n v="29680" u="1"/>
        <n v="34660" u="1"/>
        <n v="50670" u="1"/>
        <n v="20509" u="1"/>
        <n v="26560" u="1"/>
        <n v="48590" u="1"/>
        <n v="21486" u="1"/>
        <n v="25520" u="1"/>
        <n v="46510" u="1"/>
        <n v="44430" u="1"/>
        <n v="38316" u="1"/>
        <n v="40270" u="1"/>
        <n v="34156" u="1"/>
        <n v="38190" u="1"/>
        <n v="36110" u="1"/>
        <n v="15815" u="1"/>
        <n v="34030" u="1"/>
        <n v="52120" u="1"/>
        <n v="41972" u="1"/>
        <n v="50040" u="1"/>
        <n v="47960" u="1"/>
        <n v="4000" u="1"/>
        <n v="45880" u="1"/>
        <n v="43800" u="1"/>
        <n v="32170" u="1"/>
        <n v="39640" u="1"/>
        <n v="47708" u="1"/>
        <n v="31130" u="1"/>
        <n v="37560" u="1"/>
        <n v="35480" u="1"/>
        <n v="3220" u="1"/>
        <n v="20982" u="1"/>
        <n v="31067" u="1"/>
        <n v="23976" u="1"/>
        <n v="51490" u="1"/>
        <n v="49410" u="1"/>
        <n v="47330" u="1"/>
        <n v="7355" u="1"/>
        <n v="24890" u="1"/>
        <n v="35165" u="1"/>
        <n v="45250" u="1"/>
        <n v="23850" u="1"/>
        <n v="39010" u="1"/>
        <n v="36930" u="1"/>
        <n v="34850" u="1"/>
        <n v="32770" u="1"/>
        <n v="52940" u="1"/>
        <n v="50860" u="1"/>
        <n v="48780" u="1"/>
        <n v="46700" u="1"/>
        <n v="44620" u="1"/>
        <n v="32580" u="1"/>
        <n v="40460" u="1"/>
        <n v="31540" u="1"/>
        <n v="38380" u="1"/>
        <n v="30500" u="1"/>
        <n v="36300" u="1"/>
        <n v="50230" u="1"/>
        <n v="48150" u="1"/>
        <n v="27317" u="1"/>
        <n v="46070" u="1"/>
        <n v="10237" u="1"/>
        <n v="43990" u="1"/>
        <n v="5669" u="1"/>
        <n v="39830" u="1"/>
        <n v="37750" u="1"/>
        <n v="22117" u="1"/>
        <n v="35670" u="1"/>
        <n v="23094" u="1"/>
        <n v="51680" u="1"/>
        <n v="43549" u="1"/>
        <n v="49600" u="1"/>
        <n v="47520" u="1"/>
        <n v="45440" u="1"/>
        <n v="23945" u="1"/>
        <n v="35292" u="1"/>
        <n v="31950" u="1"/>
        <n v="39200" u="1"/>
        <n v="30910" u="1"/>
        <n v="37120" u="1"/>
        <n v="35040" u="1"/>
        <n v="12522" u="1"/>
        <n v="32960" u="1"/>
        <n v="27790" u="1"/>
        <n v="51050" u="1"/>
        <n v="16665" u="1"/>
        <n v="26750" u="1"/>
        <n v="48970" u="1"/>
        <n v="8945" u="1"/>
        <n v="46890" u="1"/>
        <n v="44810" u="1"/>
        <n v="23630" u="1"/>
        <n v="6780" u="1"/>
        <n v="40650" u="1"/>
        <n v="25584" u="1"/>
        <n v="38570" u="1"/>
        <n v="36490" u="1"/>
        <n v="40524" u="1"/>
        <n v="21487" u="1"/>
        <n v="34410" u="1"/>
        <n v="52500" u="1"/>
        <n v="50420" u="1"/>
        <n v="16367" u="1"/>
        <n v="48340" u="1"/>
        <n v="46260" u="1"/>
        <n v="42100" u="1"/>
        <n v="22275" u="1"/>
        <n v="32360" u="1"/>
        <n v="40020" u="1"/>
        <n v="31320" u="1"/>
        <n v="37940" u="1"/>
        <n v="30280" u="1"/>
        <n v="35860" u="1"/>
        <n v="33780" u="1"/>
        <n v="51870" u="1"/>
        <n v="17075" u="1"/>
        <n v="25143" u="1"/>
        <n v="27160" u="1"/>
        <n v="49790" u="1"/>
        <n v="26120" u="1"/>
        <n v="47710" u="1"/>
        <n v="45630" u="1"/>
        <n v="4117" u="1"/>
        <n v="20006" u="1"/>
        <n v="21960" u="1"/>
        <n v="39390" u="1"/>
        <n v="37310" u="1"/>
        <n v="35230" u="1"/>
        <n v="55400" u="1"/>
        <n v="13578" u="1"/>
        <n v="33150" u="1"/>
        <n v="31919" u="1"/>
        <n v="39138" u="1"/>
        <n v="51240" u="1"/>
        <n v="8504" u="1"/>
        <n v="49160" u="1"/>
        <n v="47080" u="1"/>
        <n v="28799" u="1"/>
        <n v="45000" u="1"/>
        <n v="49034" u="1"/>
        <n v="40840" u="1"/>
        <n v="15989" u="1"/>
        <n v="31730" u="1"/>
        <n v="38760" u="1"/>
        <n v="48845" u="1"/>
        <n v="3425" u="1"/>
        <n v="30690" u="1"/>
        <n v="36680" u="1"/>
        <n v="34600" u="1"/>
        <n v="34537" u="1"/>
        <n v="38571" u="1"/>
        <n v="38508" u="1"/>
        <n v="50610" u="1"/>
        <n v="16445" u="1"/>
        <n v="26530" u="1"/>
        <n v="48530" u="1"/>
        <n v="46450" u="1"/>
        <n v="24450" u="1"/>
        <n v="44370" u="1"/>
        <n v="9812" u="1"/>
        <n v="40210" u="1"/>
        <n v="29398" u="1"/>
        <n v="38130" u="1"/>
        <n v="44181" u="1"/>
        <n v="36050" u="1"/>
        <n v="33970" u="1"/>
        <n v="7702" u="1"/>
        <n v="24261" u="1"/>
        <n v="52060" u="1"/>
        <n v="7442" u="1"/>
        <n v="49980" u="1"/>
        <n v="47900" u="1"/>
        <n v="9686" u="1"/>
        <n v="45820" u="1"/>
        <n v="43740" u="1"/>
        <n v="32140" u="1"/>
        <n v="39580" u="1"/>
        <n v="31100" u="1"/>
        <n v="37500" u="1"/>
        <n v="30060" u="1"/>
        <n v="35420" u="1"/>
        <n v="18935" u="1"/>
        <n v="33340" u="1"/>
        <n v="27980" u="1"/>
        <n v="51430" u="1"/>
        <n v="37248" u="1"/>
        <n v="49350" u="1"/>
        <n v="25900" u="1"/>
        <n v="27917" u="1"/>
        <n v="47270" u="1"/>
        <n v="24860" u="1"/>
        <n v="13531" u="1"/>
        <n v="41030" u="1"/>
        <n v="38950" u="1"/>
        <n v="42984" u="1"/>
        <n v="36870" u="1"/>
        <n v="13988" u="1"/>
        <n v="19660" u="1"/>
        <n v="27728" u="1"/>
        <n v="34790" u="1"/>
        <n v="46829" u="1"/>
        <n v="52880" u="1"/>
        <n v="4519" u="1"/>
        <n v="17580" u="1"/>
        <n v="50800" u="1"/>
        <n v="48720" u="1"/>
        <n v="46640" u="1"/>
        <n v="18494" u="1"/>
        <n v="22528" u="1"/>
        <n v="42543" u="1"/>
        <n v="44560" u="1"/>
        <n v="32550" u="1"/>
        <n v="40400" u="1"/>
        <n v="31510" u="1"/>
        <n v="38320" u="1"/>
        <n v="30470" u="1"/>
        <n v="36240" u="1"/>
        <n v="34160" u="1"/>
        <n v="8268" u="1"/>
        <n v="28390" u="1"/>
        <n v="50170" u="1"/>
        <n v="30344" u="1"/>
        <n v="48090" u="1"/>
        <n v="25270" u="1"/>
        <n v="46010" u="1"/>
        <n v="43930" u="1"/>
        <n v="11719" u="1"/>
        <n v="39770" u="1"/>
        <n v="37690" u="1"/>
        <n v="35610" u="1"/>
        <n v="13673" u="1"/>
        <n v="33530" u="1"/>
        <n v="51620" u="1"/>
        <n v="29052" u="1"/>
        <n v="49540" u="1"/>
        <n v="19944" u="1"/>
        <n v="47460" u="1"/>
        <n v="4850" u="1"/>
        <n v="45380" u="1"/>
        <n v="43300" u="1"/>
        <n v="10553" u="1"/>
        <n v="41220" u="1"/>
        <n v="17801" u="1"/>
        <n v="31920" u="1"/>
        <n v="39140" u="1"/>
        <n v="9513" u="1"/>
        <n v="30880" u="1"/>
        <n v="37060" u="1"/>
        <n v="49162" u="1"/>
        <n v="29840" u="1"/>
        <n v="34980" u="1"/>
        <n v="55150" u="1"/>
        <n v="28800" u="1"/>
        <n v="32900" u="1"/>
        <n v="16021" u="1"/>
        <n v="50990" u="1"/>
        <n v="13484" u="1"/>
        <n v="26720" u="1"/>
        <n v="48910" u="1"/>
        <n v="25680" u="1"/>
        <n v="38762" u="1"/>
        <n v="46830" u="1"/>
        <n v="44750" u="1"/>
        <n v="1472" u="1"/>
        <n v="22560" u="1"/>
        <n v="34539" u="1"/>
        <n v="44624" u="1"/>
        <n v="38510" u="1"/>
        <n v="36430" u="1"/>
        <n v="34350" u="1"/>
        <n v="52440" u="1"/>
        <n v="23411" u="1"/>
        <n v="50360" u="1"/>
        <n v="26405" u="1"/>
        <n v="48280" u="1"/>
        <n v="46200" u="1"/>
        <n v="5701" u="1"/>
        <n v="11278" u="1"/>
        <n v="24325" u="1"/>
        <n v="7458" u="1"/>
        <n v="32330" u="1"/>
        <n v="3500" u="1"/>
        <n v="31290" u="1"/>
        <n v="37880" u="1"/>
        <n v="858" u="1"/>
        <n v="30250" u="1"/>
        <n v="35800" u="1"/>
        <n v="51810" u="1"/>
        <n v="2980" u="1"/>
        <n v="49730" u="1"/>
        <n v="47650" u="1"/>
        <n v="45570" u="1"/>
        <n v="33405" u="1"/>
        <n v="39330" u="1"/>
        <n v="30975" u="1"/>
        <n v="37250" u="1"/>
        <n v="45318" u="1"/>
        <n v="2070" u="1"/>
        <n v="23884" u="1"/>
        <n v="27918" u="1"/>
        <n v="35170" u="1"/>
        <n v="33090" u="1"/>
        <n v="15060" u="1"/>
        <n v="23821" u="1"/>
        <n v="51180" u="1"/>
        <n v="49100" u="1"/>
        <n v="47020" u="1"/>
        <n v="16667" u="1"/>
        <n v="44940" u="1"/>
        <n v="42860" u="1"/>
        <n v="12460" u="1"/>
        <n v="32740" u="1"/>
        <n v="40780" u="1"/>
        <n v="8049" u="1"/>
        <n v="31700" u="1"/>
        <n v="38700" u="1"/>
        <n v="30660" u="1"/>
        <n v="36620" u="1"/>
        <n v="29620" u="1"/>
        <n v="34540" u="1"/>
        <n v="52630" u="1"/>
        <n v="27540" u="1"/>
        <n v="50550" u="1"/>
        <n v="24483" u="1"/>
        <n v="26500" u="1"/>
        <n v="48470" u="1"/>
        <n v="46390" u="1"/>
        <n v="24420" u="1"/>
        <n v="44310" u="1"/>
        <n v="23380" u="1"/>
        <n v="36179" u="1"/>
        <n v="22340" u="1"/>
        <n v="38070" u="1"/>
        <n v="35990" u="1"/>
        <n v="33910" u="1"/>
        <n v="52000" u="1"/>
        <n v="49920" u="1"/>
        <n v="47840" u="1"/>
        <n v="45760" u="1"/>
        <n v="5646" u="1"/>
        <n v="7663" u="1"/>
        <n v="43680" u="1"/>
        <n v="49731" u="1"/>
        <n v="23065" u="1"/>
        <n v="32110" u="1"/>
        <n v="39520" u="1"/>
        <n v="16951" u="1"/>
        <n v="31070" u="1"/>
        <n v="37440" u="1"/>
        <n v="30030" u="1"/>
        <n v="35360" u="1"/>
        <n v="28990" u="1"/>
        <n v="33280" u="1"/>
        <n v="53450" u="1"/>
        <n v="21899" u="1"/>
        <n v="27950" u="1"/>
        <n v="51370" u="1"/>
        <n v="49290" u="1"/>
        <n v="37125" u="1"/>
        <n v="47210" u="1"/>
        <n v="45130" u="1"/>
        <n v="6560" u="1"/>
        <n v="38890" u="1"/>
        <n v="6300" u="1"/>
        <n v="20670" u="1"/>
        <n v="36810" u="1"/>
        <n v="46832" u="1"/>
        <n v="50740" u="1"/>
        <n v="48660" u="1"/>
        <n v="46580" u="1"/>
        <n v="24515" u="1"/>
        <n v="44500" u="1"/>
        <n v="32520" u="1"/>
        <n v="40340" u="1"/>
        <n v="27446" u="1"/>
        <n v="31480" u="1"/>
        <n v="38260" u="1"/>
        <n v="30440" u="1"/>
        <n v="36180" u="1"/>
        <n v="8773" u="1"/>
        <n v="19315" u="1"/>
        <n v="29400" u="1"/>
        <n v="34100" u="1"/>
        <n v="10270" u="1"/>
        <n v="42105" u="1"/>
        <n v="52190" u="1"/>
        <n v="50110" u="1"/>
        <n v="26280" u="1"/>
        <n v="48030" u="1"/>
        <n v="23223" u="1"/>
        <n v="45950" u="1"/>
        <n v="43870" u="1"/>
        <n v="23160" u="1"/>
        <n v="30188" u="1"/>
        <n v="39710" u="1"/>
        <n v="37630" u="1"/>
        <n v="35550" u="1"/>
        <n v="51560" u="1"/>
        <n v="49480" u="1"/>
        <n v="47400" u="1"/>
        <n v="45320" u="1"/>
        <n v="43240" u="1"/>
        <n v="41160" u="1"/>
        <n v="31890" u="1"/>
        <n v="39080" u="1"/>
        <n v="30850" u="1"/>
        <n v="37000" u="1"/>
        <n v="29810" u="1"/>
        <n v="34920" u="1"/>
        <n v="32840" u="1"/>
        <n v="50930" u="1"/>
        <n v="5788" u="1"/>
        <n v="26690" u="1"/>
        <n v="48850" u="1"/>
        <n v="1413" u="1"/>
        <n v="46770" u="1"/>
        <n v="30661" u="1"/>
        <n v="44690" u="1"/>
        <n v="22530" u="1"/>
        <n v="40530" u="1"/>
        <n v="12886" u="1"/>
        <n v="25524" u="1"/>
        <n v="38450" u="1"/>
        <n v="36370" u="1"/>
        <n v="8002" u="1"/>
        <n v="34290" u="1"/>
        <n v="52380" u="1"/>
        <n v="50300" u="1"/>
        <n v="14320" u="1"/>
        <n v="48220" u="1"/>
        <n v="6962" u="1"/>
        <n v="19284" u="1"/>
        <n v="36055" u="1"/>
        <n v="44123" u="1"/>
        <n v="46140" u="1"/>
        <n v="24295" u="1"/>
        <n v="44060" u="1"/>
        <n v="10223" u="1"/>
        <n v="32300" u="1"/>
        <n v="39900" u="1"/>
        <n v="31260" u="1"/>
        <n v="37820" u="1"/>
        <n v="30220" u="1"/>
        <n v="35740" u="1"/>
        <n v="29180" u="1"/>
        <n v="33660" u="1"/>
        <n v="51750" u="1"/>
        <n v="9640" u="1"/>
        <n v="27100" u="1"/>
        <n v="49670" u="1"/>
        <n v="26060" u="1"/>
        <n v="47590" u="1"/>
        <n v="8600" u="1"/>
        <n v="16952" u="1"/>
        <n v="23003" u="1"/>
        <n v="45510" u="1"/>
        <n v="23980" u="1"/>
        <n v="43430" u="1"/>
        <n v="22940" u="1"/>
        <n v="39270" u="1"/>
        <n v="24894" u="1"/>
        <n v="37190" u="1"/>
        <n v="19820" u="1"/>
        <n v="27888" u="1"/>
        <n v="35110" u="1"/>
        <n v="33030" u="1"/>
        <n v="51120" u="1"/>
        <n v="16700" u="1"/>
        <n v="49040" u="1"/>
        <n v="46960" u="1"/>
        <n v="44880" u="1"/>
        <n v="42800" u="1"/>
        <n v="32710" u="1"/>
        <n v="40720" u="1"/>
        <n v="31670" u="1"/>
        <n v="38640" u="1"/>
        <n v="4756" u="1"/>
        <n v="30630" u="1"/>
        <n v="34543" u="1"/>
        <n v="36560" u="1"/>
        <n v="14919" u="1"/>
        <n v="29590" u="1"/>
        <n v="34480" u="1"/>
        <n v="26533" u="1"/>
        <n v="19442" u="1"/>
        <n v="50490" u="1"/>
        <n v="48410" u="1"/>
        <n v="46330" u="1"/>
        <n v="8285" u="1"/>
        <n v="23350" u="1"/>
        <n v="40090" u="1"/>
        <n v="38010" u="1"/>
        <n v="35930" u="1"/>
        <n v="39964" u="1"/>
        <n v="54020" u="1"/>
        <n v="51940" u="1"/>
        <n v="29212" u="1"/>
        <n v="49860" u="1"/>
        <n v="37695" u="1"/>
        <n v="47780" u="1"/>
        <n v="13690" u="1"/>
        <n v="45700" u="1"/>
        <n v="24075" u="1"/>
        <n v="43620" u="1"/>
        <n v="6387" u="1"/>
        <n v="32080" u="1"/>
        <n v="39460" u="1"/>
        <n v="2002" u="1"/>
        <n v="16921" u="1"/>
        <n v="31040" u="1"/>
        <n v="37380" u="1"/>
        <n v="39397" u="1"/>
        <n v="3843" u="1"/>
        <n v="5607" u="1"/>
        <n v="30000" u="1"/>
        <n v="35300" u="1"/>
        <n v="33220" u="1"/>
        <n v="23886" u="1"/>
        <n v="51310" u="1"/>
        <n v="49230" u="1"/>
        <n v="9010" u="1"/>
        <n v="25840" u="1"/>
        <n v="47150" u="1"/>
        <n v="24800" u="1"/>
        <n v="21743" u="1"/>
        <n v="38830" u="1"/>
        <n v="1352" u="1"/>
        <n v="36750" u="1"/>
        <n v="38767" u="1"/>
        <n v="13958" u="1"/>
        <n v="25651" u="1"/>
        <n v="52760" u="1"/>
        <n v="14935" u="1"/>
        <n v="50680" u="1"/>
        <n v="16480" u="1"/>
        <n v="48600" u="1"/>
        <n v="4040" u="1"/>
        <n v="46520" u="1"/>
        <n v="44440" u="1"/>
        <n v="32490" u="1"/>
        <n v="40280" u="1"/>
        <n v="31450" u="1"/>
        <n v="38200" u="1"/>
        <n v="22342" u="1"/>
        <n v="30410" u="1"/>
        <n v="36120" u="1"/>
        <n v="3260" u="1"/>
        <n v="29370" u="1"/>
        <n v="34040" u="1"/>
        <n v="28330" u="1"/>
        <n v="9735" u="1"/>
        <n v="50050" u="1"/>
        <n v="2870" u="1"/>
        <n v="35868" u="1"/>
        <n v="47970" u="1"/>
        <n v="25210" u="1"/>
        <n v="45890" u="1"/>
        <n v="21113" u="1"/>
        <n v="41730" u="1"/>
        <n v="39650" u="1"/>
        <n v="25084" u="1"/>
        <n v="29118" u="1"/>
        <n v="37570" u="1"/>
        <n v="2090" u="1"/>
        <n v="6135" u="1"/>
        <n v="28078" u="1"/>
        <n v="30095" u="1"/>
        <n v="35490" u="1"/>
        <n v="29055" u="1"/>
        <n v="33410" u="1"/>
        <n v="53580" u="1"/>
        <n v="51500" u="1"/>
        <n v="37318" u="1"/>
        <n v="49420" u="1"/>
        <n v="14100" u="1"/>
        <n v="47340" u="1"/>
        <n v="45260" u="1"/>
        <n v="43180" u="1"/>
        <n v="41100" u="1"/>
        <n v="31860" u="1"/>
        <n v="39020" u="1"/>
        <n v="30820" u="1"/>
        <n v="36940" u="1"/>
        <n v="29780" u="1"/>
        <n v="34860" u="1"/>
        <n v="2677" u="1"/>
        <n v="28740" u="1"/>
        <n v="32780" u="1"/>
        <n v="52950" u="1"/>
        <n v="9940" u="1"/>
        <n v="15991" u="1"/>
        <n v="50870" u="1"/>
        <n v="26660" u="1"/>
        <n v="48790" u="1"/>
        <n v="25620" u="1"/>
        <n v="46710" u="1"/>
        <n v="24580" u="1"/>
        <n v="23540" u="1"/>
        <n v="38390" u="1"/>
        <n v="44441" u="1"/>
        <n v="36310" u="1"/>
        <n v="34230" u="1"/>
        <n v="48286" u="1"/>
        <n v="52320" u="1"/>
        <n v="50240" u="1"/>
        <n v="48160" u="1"/>
        <n v="46080" u="1"/>
        <n v="44000" u="1"/>
        <n v="32270" u="1"/>
        <n v="39840" u="1"/>
        <n v="49925" u="1"/>
        <n v="31230" u="1"/>
        <n v="37760" u="1"/>
        <n v="11185" u="1"/>
        <n v="30190" u="1"/>
        <n v="35680" u="1"/>
        <n v="45765" u="1"/>
        <n v="25116" u="1"/>
        <n v="33600" u="1"/>
        <n v="53770" u="1"/>
        <n v="539" u="1"/>
        <n v="16196" u="1"/>
        <n v="28110" u="1"/>
        <n v="51690" u="1"/>
        <n v="39525" u="1"/>
        <n v="49610" u="1"/>
        <n v="47530" u="1"/>
        <n v="45450" u="1"/>
        <n v="41290" u="1"/>
        <n v="35176" u="1"/>
        <n v="39210" u="1"/>
        <n v="20830" u="1"/>
        <n v="37130" u="1"/>
        <n v="35050" u="1"/>
        <n v="18750" u="1"/>
        <n v="32970" u="1"/>
        <n v="53140" u="1"/>
        <n v="7577" u="1"/>
        <n v="15030" u="1"/>
        <n v="51060" u="1"/>
        <n v="7317" u="1"/>
        <n v="16670" u="1"/>
        <n v="48980" u="1"/>
        <n v="46900" u="1"/>
        <n v="44820" u="1"/>
        <n v="42740" u="1"/>
        <n v="14447" u="1"/>
        <n v="32680" u="1"/>
        <n v="25589" u="1"/>
        <n v="31640" u="1"/>
        <n v="38580" u="1"/>
        <n v="30600" u="1"/>
        <n v="36500" u="1"/>
        <n v="29560" u="1"/>
        <n v="34420" u="1"/>
        <n v="52510" u="1"/>
        <n v="50430" u="1"/>
        <n v="15361" u="1"/>
        <n v="48350" u="1"/>
        <n v="46270" u="1"/>
        <n v="30348" u="1"/>
        <n v="40030" u="1"/>
        <n v="2748" u="1"/>
        <n v="35933" u="1"/>
        <n v="37950" u="1"/>
        <n v="33853" u="1"/>
        <n v="35870" u="1"/>
        <n v="33790" u="1"/>
        <n v="51880" u="1"/>
        <n v="21114" u="1"/>
        <n v="27165" u="1"/>
        <n v="49800" u="1"/>
        <n v="39652" u="1"/>
        <n v="47720" u="1"/>
        <n v="5891" u="1"/>
        <n v="45640" u="1"/>
        <n v="30096" u="1"/>
        <n v="33475" u="1"/>
        <n v="43560" u="1"/>
        <n v="32050" u="1"/>
        <n v="39400" u="1"/>
        <n v="31010" u="1"/>
        <n v="37320" u="1"/>
        <n v="19885" u="1"/>
        <n v="35240" u="1"/>
        <n v="53330" u="1"/>
        <n v="10035" u="1"/>
        <n v="51250" u="1"/>
        <n v="49170" u="1"/>
        <n v="31861" u="1"/>
        <n v="47090" u="1"/>
        <n v="32908" u="1"/>
        <n v="45010" u="1"/>
        <n v="42930" u="1"/>
        <n v="40850" u="1"/>
        <n v="19633" u="1"/>
        <n v="38770" u="1"/>
        <n v="36690" u="1"/>
        <n v="15960" u="1"/>
        <n v="34610" u="1"/>
        <n v="52700" u="1"/>
        <n v="14920" u="1"/>
        <n v="40535" u="1"/>
        <n v="50620" u="1"/>
        <n v="16450" u="1"/>
        <n v="48540" u="1"/>
        <n v="13880" u="1"/>
        <n v="46460" u="1"/>
        <n v="24455" u="1"/>
        <n v="44380" u="1"/>
        <n v="26409" u="1"/>
        <n v="32460" u="1"/>
        <n v="40220" u="1"/>
        <n v="31420" u="1"/>
        <n v="38140" u="1"/>
        <n v="50242" u="1"/>
        <n v="30380" u="1"/>
        <n v="36060" u="1"/>
        <n v="33980" u="1"/>
        <n v="28300" u="1"/>
        <n v="52070" u="1"/>
        <n v="27260" u="1"/>
        <n v="49990" u="1"/>
        <n v="26220" u="1"/>
        <n v="28237" u="1"/>
        <n v="47910" u="1"/>
        <n v="45830" u="1"/>
        <n v="24140" u="1"/>
        <n v="49801" u="1"/>
        <n v="9137" u="1"/>
        <n v="22060" u="1"/>
        <n v="39590" u="1"/>
        <n v="33476" u="1"/>
        <n v="37510" u="1"/>
        <n v="39527" u="1"/>
        <n v="19980" u="1"/>
        <n v="35430" u="1"/>
        <n v="53520" u="1"/>
        <n v="51440" u="1"/>
        <n v="6356" u="1"/>
        <n v="49360" u="1"/>
        <n v="47280" u="1"/>
        <n v="45200" u="1"/>
        <n v="43120" u="1"/>
        <n v="41040" u="1"/>
        <n v="31830" u="1"/>
        <n v="38960" u="1"/>
        <n v="42994" u="1"/>
        <n v="24739" u="1"/>
        <n v="30790" u="1"/>
        <n v="36880" u="1"/>
        <n v="299" u="1"/>
        <n v="29750" u="1"/>
        <n v="34800" u="1"/>
        <n v="42868" u="1"/>
        <n v="34674" u="1"/>
        <n v="44759" u="1"/>
        <n v="50810" u="1"/>
        <n v="997" u="1"/>
        <n v="48730" u="1"/>
        <n v="25590" u="1"/>
        <n v="46650" u="1"/>
        <n v="932" u="1"/>
        <n v="44570" u="1"/>
        <n v="36376" u="1"/>
        <n v="40410" u="1"/>
        <n v="4473" u="1"/>
        <n v="38330" u="1"/>
        <n v="36250" u="1"/>
        <n v="34170" u="1"/>
        <n v="18310" u="1"/>
        <n v="52260" u="1"/>
        <n v="5450" u="1"/>
        <n v="50180" u="1"/>
        <n v="48100" u="1"/>
        <n v="29309" u="1"/>
        <n v="46020" u="1"/>
        <n v="15267" u="1"/>
        <n v="43940" u="1"/>
        <n v="12730" u="1"/>
        <n v="41860" u="1"/>
        <n v="4150" u="1"/>
        <n v="30223" u="1"/>
        <n v="32240" u="1"/>
        <n v="39780" u="1"/>
        <n v="5907" u="1"/>
        <n v="25149" u="1"/>
        <n v="31200" u="1"/>
        <n v="37700" u="1"/>
        <n v="33603" u="1"/>
        <n v="35620" u="1"/>
        <n v="29120" u="1"/>
        <n v="33540" u="1"/>
        <n v="3603" u="1"/>
        <n v="5127" u="1"/>
        <n v="28080" u="1"/>
        <n v="51630" u="1"/>
        <n v="49550" u="1"/>
        <n v="47470" u="1"/>
        <n v="24960" u="1"/>
        <n v="45390" u="1"/>
        <n v="22880" u="1"/>
        <n v="45264" u="1"/>
        <n v="33099" u="1"/>
        <n v="45201" u="1"/>
        <n v="37070" u="1"/>
        <n v="34990" u="1"/>
        <n v="18720" u="1"/>
        <n v="51000" u="1"/>
        <n v="16640" u="1"/>
        <n v="40852" u="1"/>
        <n v="48920" u="1"/>
        <n v="46840" u="1"/>
        <n v="998" u="1"/>
        <n v="24645" u="1"/>
        <n v="44760" u="1"/>
        <n v="32650" u="1"/>
        <n v="40600" u="1"/>
        <n v="46651" u="1"/>
        <n v="31610" u="1"/>
        <n v="38520" u="1"/>
        <n v="30570" u="1"/>
        <n v="36440" u="1"/>
        <n v="29530" u="1"/>
        <n v="34360" u="1"/>
        <n v="28490" u="1"/>
        <n v="52450" u="1"/>
        <n v="50370" u="1"/>
        <n v="48290" u="1"/>
        <n v="2760" u="1"/>
        <n v="46210" u="1"/>
        <n v="8255" u="1"/>
        <n v="24330" u="1"/>
        <n v="42050" u="1"/>
        <n v="39970" u="1"/>
        <n v="37890" u="1"/>
        <n v="35810" u="1"/>
        <n v="19130" u="1"/>
        <n v="33730" u="1"/>
        <n v="18090" u="1"/>
        <n v="51820" u="1"/>
        <n v="49740" u="1"/>
        <n v="16197" u="1"/>
        <n v="18027" u="1"/>
        <n v="47660" u="1"/>
        <n v="13660" u="1"/>
        <n v="45580" u="1"/>
        <n v="15157" u="1"/>
        <n v="43500" u="1"/>
        <n v="32020" u="1"/>
        <n v="39340" u="1"/>
        <n v="30980" u="1"/>
        <n v="37260" u="1"/>
        <n v="19855" u="1"/>
        <n v="29940" u="1"/>
        <n v="35180" u="1"/>
        <n v="33100" u="1"/>
        <n v="31894" u="1"/>
        <n v="51190" u="1"/>
        <n v="26820" u="1"/>
        <n v="49110" u="1"/>
        <n v="25780" u="1"/>
        <n v="47030" u="1"/>
        <n v="8460" u="1"/>
        <n v="18689" u="1"/>
        <n v="24740" u="1"/>
        <n v="34865" u="1"/>
        <n v="44950" u="1"/>
        <n v="40790" u="1"/>
        <n v="21620" u="1"/>
        <n v="38710" u="1"/>
        <n v="934" u="1"/>
        <n v="36630" u="1"/>
        <n v="34550" u="1"/>
        <n v="20517" u="1"/>
        <n v="52640" u="1"/>
        <n v="50560" u="1"/>
        <n v="18437" u="1"/>
        <n v="48480" u="1"/>
        <n v="3024" u="1"/>
        <n v="46400" u="1"/>
        <n v="24425" u="1"/>
        <n v="44320" u="1"/>
        <n v="40223" u="1"/>
        <n v="32430" u="1"/>
        <n v="40160" u="1"/>
        <n v="50245" u="1"/>
        <n v="31390" u="1"/>
        <n v="38080" u="1"/>
        <n v="40" u="1"/>
        <n v="30350" u="1"/>
        <n v="36000" u="1"/>
        <n v="29310" u="1"/>
        <n v="33920" u="1"/>
        <n v="39908" u="1"/>
        <n v="52010" u="1"/>
        <n v="27230" u="1"/>
        <n v="49930" u="1"/>
        <n v="7680" u="1"/>
        <n v="18122" u="1"/>
        <n v="26190" u="1"/>
        <n v="47850" u="1"/>
        <n v="17082" u="1"/>
        <n v="45770" u="1"/>
        <n v="39593" u="1"/>
        <n v="3351" u="1"/>
        <n v="35496" u="1"/>
        <n v="39530" u="1"/>
        <n v="37450" u="1"/>
        <n v="6120" u="1"/>
        <n v="21967" u="1"/>
        <n v="35370" u="1"/>
        <n v="5860" u="1"/>
        <n v="18910" u="1"/>
        <n v="53460" u="1"/>
        <n v="11076" u="1"/>
        <n v="29972" u="1"/>
        <n v="51380" u="1"/>
        <n v="49300" u="1"/>
        <n v="39152" u="1"/>
        <n v="47220" u="1"/>
        <n v="45140" u="1"/>
        <n v="23795" u="1"/>
        <n v="43060" u="1"/>
        <n v="40980" u="1"/>
        <n v="268" u="1"/>
        <n v="31800" u="1"/>
        <n v="38900" u="1"/>
        <n v="30760" u="1"/>
        <n v="36820" u="1"/>
        <n v="19635" u="1"/>
        <n v="29720" u="1"/>
        <n v="34740" u="1"/>
        <n v="36757" u="1"/>
        <n v="24646" u="1"/>
        <n v="50750" u="1"/>
        <n v="26600" u="1"/>
        <n v="48670" u="1"/>
        <n v="8870" u="1"/>
        <n v="46590" u="1"/>
        <n v="24520" u="1"/>
        <n v="44510" u="1"/>
        <n v="40350" u="1"/>
        <n v="38270" u="1"/>
        <n v="36190" u="1"/>
        <n v="52200" u="1"/>
        <n v="17240" u="1"/>
        <n v="23291" u="1"/>
        <n v="50120" u="1"/>
        <n v="48040" u="1"/>
        <n v="45960" u="1"/>
        <n v="43880" u="1"/>
        <n v="3745" u="1"/>
        <n v="41800" u="1"/>
        <n v="32210" u="1"/>
        <n v="39720" u="1"/>
        <n v="31170" u="1"/>
        <n v="37640" u="1"/>
        <n v="39657" u="1"/>
        <n v="11155" u="1"/>
        <n v="35560" u="1"/>
        <n v="12652" u="1"/>
        <n v="29090" u="1"/>
        <n v="33480" u="1"/>
        <n v="51570" u="1"/>
        <n v="49490" u="1"/>
        <n v="25970" u="1"/>
        <n v="47410" u="1"/>
        <n v="35245" u="1"/>
        <n v="12069" u="1"/>
        <n v="17839" u="1"/>
        <n v="41170" u="1"/>
        <n v="25844" u="1"/>
        <n v="39090" u="1"/>
        <n v="37010" u="1"/>
        <n v="17713" u="1"/>
        <n v="34930" u="1"/>
        <n v="32850" u="1"/>
        <n v="42935" u="1"/>
        <n v="15000" u="1"/>
        <n v="50940" u="1"/>
        <n v="48860" u="1"/>
        <n v="19604" u="1"/>
        <n v="46780" u="1"/>
        <n v="16547" u="1"/>
        <n v="44700" u="1"/>
        <n v="23575" u="1"/>
        <n v="3162" u="1"/>
        <n v="32620" u="1"/>
        <n v="40540" u="1"/>
        <n v="21495" u="1"/>
        <n v="31580" u="1"/>
        <n v="38460" u="1"/>
        <n v="30540" u="1"/>
        <n v="36380" u="1"/>
        <n v="29500" u="1"/>
        <n v="34300" u="1"/>
        <n v="10320" u="1"/>
        <n v="27420" u="1"/>
        <n v="50310" u="1"/>
        <n v="48230" u="1"/>
        <n v="25340" u="1"/>
        <n v="46150" u="1"/>
        <n v="6199" u="1"/>
        <n v="24300" u="1"/>
        <n v="39973" u="1"/>
        <n v="32305" u="1"/>
        <n v="39910" u="1"/>
        <n v="37830" u="1"/>
        <n v="35750" u="1"/>
        <n v="51760" u="1"/>
        <n v="19037" u="1"/>
        <n v="49680" u="1"/>
        <n v="4119" u="1"/>
        <n v="35498" u="1"/>
        <n v="47600" u="1"/>
        <n v="45520" u="1"/>
        <n v="43440" u="1"/>
        <n v="31990" u="1"/>
        <n v="39280" u="1"/>
        <n v="24899" u="1"/>
        <n v="30950" u="1"/>
        <n v="37200" u="1"/>
        <n v="29910" u="1"/>
        <n v="35120" u="1"/>
        <n v="28870" u="1"/>
        <n v="33040" u="1"/>
        <n v="21779" u="1"/>
        <n v="39028" u="1"/>
        <n v="51130" u="1"/>
        <n v="49050" u="1"/>
        <n v="46970" u="1"/>
        <n v="44890" u="1"/>
        <n v="40730" u="1"/>
        <n v="38650" u="1"/>
        <n v="6270" u="1"/>
        <n v="20550" u="1"/>
        <n v="36570" u="1"/>
        <n v="15930" u="1"/>
        <n v="27515" u="1"/>
        <n v="31549" u="1"/>
        <n v="50500" u="1"/>
        <n v="48420" u="1"/>
        <n v="23418" u="1"/>
        <n v="46340" u="1"/>
        <n v="44260" u="1"/>
        <n v="32400" u="1"/>
        <n v="40100" u="1"/>
        <n v="31360" u="1"/>
        <n v="38020" u="1"/>
        <n v="30320" u="1"/>
        <n v="35940" u="1"/>
        <n v="29280" u="1"/>
        <n v="28240" u="1"/>
        <n v="51950" u="1"/>
        <n v="27200" u="1"/>
        <n v="49870" u="1"/>
        <n v="9170" u="1"/>
        <n v="26160" u="1"/>
        <n v="47790" u="1"/>
        <n v="45710" u="1"/>
        <n v="43630" u="1"/>
        <n v="23040" u="1"/>
        <n v="28051" u="1"/>
        <n v="39470" u="1"/>
        <n v="37390" u="1"/>
        <n v="47475" u="1"/>
        <n v="35310" u="1"/>
        <n v="15615" u="1"/>
        <n v="53400" u="1"/>
        <n v="23891" u="1"/>
        <n v="51320" u="1"/>
        <n v="22851" u="1"/>
        <n v="49240" u="1"/>
        <n v="23828" u="1"/>
        <n v="47160" u="1"/>
        <n v="24805" u="1"/>
        <n v="45080" u="1"/>
        <n v="17714" u="1"/>
        <n v="23765" u="1"/>
        <n v="31833" u="1"/>
        <n v="43000" u="1"/>
        <n v="14512" u="1"/>
        <n v="40920" u="1"/>
        <n v="31770" u="1"/>
        <n v="38840" u="1"/>
        <n v="3430" u="1"/>
        <n v="20645" u="1"/>
        <n v="30730" u="1"/>
        <n v="36760" u="1"/>
        <n v="3300" u="1"/>
        <n v="34680" u="1"/>
        <n v="50690" u="1"/>
        <n v="26570" u="1"/>
        <n v="48610" u="1"/>
        <n v="46530" u="1"/>
        <n v="24490" u="1"/>
        <n v="42370" u="1"/>
        <n v="613" u="1"/>
        <n v="40290" u="1"/>
        <n v="38210" u="1"/>
        <n v="6215" u="1"/>
        <n v="36130" u="1"/>
        <n v="5955" u="1"/>
        <n v="34050" u="1"/>
        <n v="54220" u="1"/>
        <n v="52140" u="1"/>
        <n v="50060" u="1"/>
        <n v="14260" u="1"/>
        <n v="22221" u="1"/>
        <n v="47980" u="1"/>
        <n v="45900" u="1"/>
        <n v="13220" u="1"/>
        <n v="19101" u="1"/>
        <n v="400" u="1"/>
        <n v="32180" u="1"/>
        <n v="39660" u="1"/>
        <n v="31140" u="1"/>
        <n v="37580" u="1"/>
        <n v="30100" u="1"/>
        <n v="35500" u="1"/>
        <n v="5372" u="1"/>
        <n v="18975" u="1"/>
        <n v="29060" u="1"/>
        <n v="33420" u="1"/>
        <n v="28020" u="1"/>
        <n v="41425" u="1"/>
        <n v="51510" u="1"/>
        <n v="18912" u="1"/>
        <n v="26980" u="1"/>
        <n v="49430" u="1"/>
        <n v="47350" u="1"/>
        <n v="45270" u="1"/>
        <n v="23860" u="1"/>
        <n v="39030" u="1"/>
        <n v="939" u="1"/>
        <n v="36950" u="1"/>
        <n v="32853" u="1"/>
        <n v="44955" u="1"/>
        <n v="55040" u="1"/>
        <n v="32790" u="1"/>
        <n v="52960" u="1"/>
        <n v="3304" u="1"/>
        <n v="31739" u="1"/>
        <n v="50880" u="1"/>
        <n v="48800" u="1"/>
        <n v="13945" u="1"/>
        <n v="46720" u="1"/>
        <n v="13425" u="1"/>
        <n v="16517" u="1"/>
        <n v="24585" u="1"/>
        <n v="44640" u="1"/>
        <n v="22505" u="1"/>
        <n v="32590" u="1"/>
        <n v="40480" u="1"/>
        <n v="31550" u="1"/>
        <n v="38400" u="1"/>
        <n v="30510" u="1"/>
        <n v="36320" u="1"/>
        <n v="29470" u="1"/>
        <n v="34240" u="1"/>
        <n v="46342" u="1"/>
        <n v="34177" u="1"/>
        <n v="15836" u="1"/>
        <n v="50250" u="1"/>
        <n v="7720" u="1"/>
        <n v="48170" u="1"/>
        <n v="46090" u="1"/>
        <n v="50061" u="1"/>
        <n v="15253" u="1"/>
        <n v="39850" u="1"/>
        <n v="37770" u="1"/>
        <n v="6160" u="1"/>
        <n v="35690" u="1"/>
        <n v="51700" u="1"/>
        <n v="16990" u="1"/>
        <n v="27075" u="1"/>
        <n v="31109" u="1"/>
        <n v="49620" u="1"/>
        <n v="5120" u="1"/>
        <n v="30069" u="1"/>
        <n v="47540" u="1"/>
        <n v="4860" u="1"/>
        <n v="45460" u="1"/>
        <n v="13110" u="1"/>
        <n v="23955" u="1"/>
        <n v="41300" u="1"/>
        <n v="31960" u="1"/>
        <n v="39220" u="1"/>
        <n v="9533" u="1"/>
        <n v="30920" u="1"/>
        <n v="37140" u="1"/>
        <n v="13047" u="1"/>
        <n v="29880" u="1"/>
        <n v="35060" u="1"/>
        <n v="10510" u="1"/>
        <n v="28840" u="1"/>
        <n v="32980" u="1"/>
        <n v="3568" u="1"/>
        <n v="27800" u="1"/>
        <n v="51070" u="1"/>
        <n v="26760" u="1"/>
        <n v="48990" u="1"/>
        <n v="10967" u="1"/>
        <n v="25720" u="1"/>
        <n v="46910" u="1"/>
        <n v="24680" u="1"/>
        <n v="44830" u="1"/>
        <n v="2918" u="1"/>
        <n v="5514" u="1"/>
        <n v="38590" u="1"/>
        <n v="26571" u="1"/>
        <n v="36510" u="1"/>
        <n v="19480" u="1"/>
        <n v="52520" u="1"/>
        <n v="50440" u="1"/>
        <n v="48360" u="1"/>
        <n v="15852" u="1"/>
        <n v="46280" u="1"/>
        <n v="3895" u="1"/>
        <n v="24365" u="1"/>
        <n v="44200" u="1"/>
        <n v="42120" u="1"/>
        <n v="32370" u="1"/>
        <n v="36006" u="1"/>
        <n v="40040" u="1"/>
        <n v="31330" u="1"/>
        <n v="37960" u="1"/>
        <n v="48045" u="1"/>
        <n v="3375" u="1"/>
        <n v="35880" u="1"/>
        <n v="29250" u="1"/>
        <n v="401" u="1"/>
        <n v="3115" u="1"/>
        <n v="51890" u="1"/>
        <n v="11692" u="1"/>
        <n v="49810" u="1"/>
        <n v="47730" u="1"/>
        <n v="90" u="1"/>
        <n v="45650" u="1"/>
        <n v="26067" u="1"/>
        <n v="23987" u="1"/>
        <n v="30038" u="1"/>
        <n v="39410" u="1"/>
        <n v="37330" u="1"/>
        <n v="16120" u="1"/>
        <n v="35250" u="1"/>
        <n v="39284" u="1"/>
        <n v="49369" u="1"/>
        <n v="20867" u="1"/>
        <n v="33170" u="1"/>
        <n v="15080" u="1"/>
        <n v="51260" u="1"/>
        <n v="49180" u="1"/>
        <n v="10006" u="1"/>
        <n v="47100" u="1"/>
        <n v="45020" u="1"/>
        <n v="19701" u="1"/>
        <n v="27769" u="1"/>
        <n v="25689" u="1"/>
        <n v="31740" u="1"/>
        <n v="38780" u="1"/>
        <n v="44831" u="1"/>
        <n v="30700" u="1"/>
        <n v="36700" u="1"/>
        <n v="29660" u="1"/>
        <n v="34620" u="1"/>
        <n v="50630" u="1"/>
        <n v="26540" u="1"/>
        <n v="48550" u="1"/>
        <n v="19449" u="1"/>
        <n v="46470" u="1"/>
        <n v="24460" u="1"/>
        <n v="40230" u="1"/>
        <n v="38150" u="1"/>
        <n v="36070" u="1"/>
        <n v="1770" u="1"/>
        <n v="11771" u="1"/>
        <n v="33990" u="1"/>
        <n v="52080" u="1"/>
        <n v="50000" u="1"/>
        <n v="1575" u="1"/>
        <n v="47920" u="1"/>
        <n v="1510" u="1"/>
        <n v="45840" u="1"/>
        <n v="43760" u="1"/>
        <n v="21088" u="1"/>
        <n v="1315" u="1"/>
        <n v="32150" u="1"/>
        <n v="39600" u="1"/>
        <n v="31110" u="1"/>
        <n v="37520" u="1"/>
        <n v="35440" u="1"/>
        <n v="33360" u="1"/>
        <n v="27990" u="1"/>
        <n v="51450" u="1"/>
        <n v="9565" u="1"/>
        <n v="49370" u="1"/>
        <n v="25910" u="1"/>
        <n v="47290" u="1"/>
        <n v="33108" u="1"/>
        <n v="45210" u="1"/>
        <n v="29881" u="1"/>
        <n v="15553" u="1"/>
        <n v="26824" u="1"/>
        <n v="41050" u="1"/>
        <n v="38970" u="1"/>
        <n v="24744" u="1"/>
        <n v="36890" u="1"/>
        <n v="52900" u="1"/>
        <n v="50820" u="1"/>
        <n v="48740" u="1"/>
        <n v="46660" u="1"/>
        <n v="13410" u="1"/>
        <n v="24555" u="1"/>
        <n v="44580" u="1"/>
        <n v="32560" u="1"/>
        <n v="40420" u="1"/>
        <n v="13867" u="1"/>
        <n v="31520" u="1"/>
        <n v="38340" u="1"/>
        <n v="30480" u="1"/>
        <n v="36260" u="1"/>
        <n v="34180" u="1"/>
        <n v="5207" u="1"/>
        <n v="10290" u="1"/>
        <n v="52270" u="1"/>
        <n v="27360" u="1"/>
        <n v="50190" u="1"/>
        <n v="26320" u="1"/>
        <n v="48110" u="1"/>
        <n v="25280" u="1"/>
        <n v="46030" u="1"/>
        <n v="1577" u="1"/>
        <n v="22223" u="1"/>
        <n v="24240" u="1"/>
        <n v="43950" u="1"/>
        <n v="22160" u="1"/>
        <n v="12701" u="1"/>
        <n v="37710" u="1"/>
        <n v="35630" u="1"/>
        <n v="41618" u="1"/>
        <n v="53720" u="1"/>
        <n v="51640" u="1"/>
        <n v="16960" u="1"/>
        <n v="49560" u="1"/>
        <n v="47480" u="1"/>
        <n v="26982" u="1"/>
        <n v="45400" u="1"/>
        <n v="3840" u="1"/>
        <n v="31930" u="1"/>
        <n v="39160" u="1"/>
        <n v="30890" u="1"/>
        <n v="37080" u="1"/>
        <n v="25816" u="1"/>
        <n v="35000" u="1"/>
        <n v="20742" u="1"/>
        <n v="32920" u="1"/>
        <n v="43005" u="1"/>
        <n v="53090" u="1"/>
        <n v="27770" u="1"/>
        <n v="51010" u="1"/>
        <n v="48930" u="1"/>
        <n v="2800" u="1"/>
        <n v="46850" u="1"/>
        <n v="24650" u="1"/>
        <n v="30701" u="1"/>
        <n v="44770" u="1"/>
        <n v="40610" u="1"/>
        <n v="38530" u="1"/>
        <n v="36450" u="1"/>
        <n v="15900" u="1"/>
        <n v="34370" u="1"/>
        <n v="52460" u="1"/>
        <n v="50380" u="1"/>
        <n v="48300" u="1"/>
        <n v="1774" u="1"/>
        <n v="25375" u="1"/>
        <n v="46220" u="1"/>
        <n v="13300" u="1"/>
        <n v="44140" u="1"/>
        <n v="6452" u="1"/>
        <n v="48111" u="1"/>
        <n v="12260" u="1"/>
        <n v="18221" u="1"/>
        <n v="32340" u="1"/>
        <n v="39980" u="1"/>
        <n v="11740" u="1"/>
        <n v="27266" u="1"/>
        <n v="31300" u="1"/>
        <n v="37900" u="1"/>
        <n v="30260" u="1"/>
        <n v="35820" u="1"/>
        <n v="10700" u="1"/>
        <n v="29220" u="1"/>
        <n v="33740" u="1"/>
        <n v="45842" u="1"/>
        <n v="26163" u="1"/>
        <n v="51830" u="1"/>
        <n v="49750" u="1"/>
        <n v="26100" u="1"/>
        <n v="47670" u="1"/>
        <n v="45590" u="1"/>
        <n v="13631" u="1"/>
        <n v="21940" u="1"/>
        <n v="39350" u="1"/>
        <n v="45401" u="1"/>
        <n v="37270" u="1"/>
        <n v="19860" u="1"/>
        <n v="35190" u="1"/>
        <n v="3454" u="1"/>
        <n v="33110" u="1"/>
        <n v="51200" u="1"/>
        <n v="16740" u="1"/>
        <n v="49120" u="1"/>
        <n v="47040" u="1"/>
        <n v="44960" u="1"/>
        <n v="29756" u="1"/>
        <n v="42880" u="1"/>
        <n v="22665" u="1"/>
        <n v="32750" u="1"/>
        <n v="40800" u="1"/>
        <n v="31710" u="1"/>
        <n v="38720" u="1"/>
        <n v="619" u="1"/>
        <n v="6783" u="1"/>
        <n v="30670" u="1"/>
        <n v="36640" u="1"/>
        <n v="29630" u="1"/>
        <n v="44645" u="1"/>
        <n v="28590" u="1"/>
        <n v="21499" u="1"/>
        <n v="50570" u="1"/>
        <n v="26510" u="1"/>
        <n v="48490" u="1"/>
        <n v="46410" u="1"/>
        <n v="44330" u="1"/>
        <n v="18316" u="1"/>
        <n v="22350" u="1"/>
        <n v="40170" u="1"/>
        <n v="38090" u="1"/>
        <n v="36010" u="1"/>
        <n v="54100" u="1"/>
        <n v="52020" u="1"/>
        <n v="23201" u="1"/>
        <n v="37838" u="1"/>
        <n v="47923" u="1"/>
        <n v="49940" u="1"/>
        <n v="5160" u="1"/>
        <n v="10196" u="1"/>
        <n v="47860" u="1"/>
        <n v="45780" u="1"/>
        <n v="1126" u="1"/>
        <n v="4380" u="1"/>
        <n v="10133" u="1"/>
        <n v="32120" u="1"/>
        <n v="39540" u="1"/>
        <n v="15664" u="1"/>
        <n v="29063" u="1"/>
        <n v="31080" u="1"/>
        <n v="37460" u="1"/>
        <n v="35380" u="1"/>
        <n v="10590" u="1"/>
        <n v="29000" u="1"/>
        <n v="33300" u="1"/>
        <n v="232" u="1"/>
        <n v="19892" u="1"/>
        <n v="51390" u="1"/>
        <n v="26920" u="1"/>
        <n v="49310" u="1"/>
        <n v="11047" u="1"/>
        <n v="25880" u="1"/>
        <n v="47230" u="1"/>
        <n v="24840" u="1"/>
        <n v="45150" u="1"/>
        <n v="23800" u="1"/>
        <n v="40990" u="1"/>
        <n v="38910" u="1"/>
        <n v="36830" u="1"/>
        <n v="34750" u="1"/>
        <n v="36767" u="1"/>
        <n v="46852" u="1"/>
        <n v="52840" u="1"/>
        <n v="8904" u="1"/>
        <n v="48743" u="1"/>
        <n v="50760" u="1"/>
        <n v="48680" u="1"/>
        <n v="46600" u="1"/>
        <n v="22508" u="1"/>
        <n v="24525" u="1"/>
        <n v="34435" u="1"/>
        <n v="44520" u="1"/>
        <n v="7248" u="1"/>
        <n v="8321" u="1"/>
        <n v="32530" u="1"/>
        <n v="40360" u="1"/>
        <n v="31490" u="1"/>
        <n v="38280" u="1"/>
        <n v="20365" u="1"/>
        <n v="30450" u="1"/>
        <n v="36200" u="1"/>
        <n v="34120" u="1"/>
        <n v="6208" u="1"/>
        <n v="15806" u="1"/>
        <n v="50130" u="1"/>
        <n v="18222" u="1"/>
        <n v="46033" u="1"/>
        <n v="48050" u="1"/>
        <n v="25250" u="1"/>
        <n v="45970" u="1"/>
        <n v="28244" u="1"/>
        <n v="43890" u="1"/>
        <n v="31238" u="1"/>
        <n v="39730" u="1"/>
        <n v="37650" u="1"/>
        <n v="35570" u="1"/>
        <n v="19010" u="1"/>
        <n v="33490" u="1"/>
        <n v="26038" u="1"/>
        <n v="41495" u="1"/>
        <n v="51580" u="1"/>
        <n v="49500" u="1"/>
        <n v="47420" u="1"/>
        <n v="24935" u="1"/>
        <n v="45340" u="1"/>
        <n v="31900" u="1"/>
        <n v="39100" u="1"/>
        <n v="7839" u="1"/>
        <n v="30860" u="1"/>
        <n v="37020" u="1"/>
        <n v="23769" u="1"/>
        <n v="29820" u="1"/>
        <n v="34940" u="1"/>
        <n v="32860" u="1"/>
        <n v="27740" u="1"/>
        <n v="50950" u="1"/>
        <n v="621" u="1"/>
        <n v="26700" u="1"/>
        <n v="48870" u="1"/>
        <n v="25660" u="1"/>
        <n v="46790" u="1"/>
        <n v="24620" u="1"/>
        <n v="44710" u="1"/>
        <n v="23580" u="1"/>
        <n v="40613" u="1"/>
        <n v="40550" u="1"/>
        <n v="38470" u="1"/>
        <n v="36390" u="1"/>
        <n v="4979" u="1"/>
        <n v="19420" u="1"/>
        <n v="34310" u="1"/>
        <n v="13348" u="1"/>
        <n v="18380" u="1"/>
        <n v="52400" u="1"/>
        <n v="50320" u="1"/>
        <n v="48240" u="1"/>
        <n v="46160" u="1"/>
        <n v="44080" u="1"/>
        <n v="25282" u="1"/>
        <n v="8211" u="1"/>
        <n v="30293" u="1"/>
        <n v="32310" u="1"/>
        <n v="39920" u="1"/>
        <n v="31270" u="1"/>
        <n v="37840" u="1"/>
        <n v="22162" u="1"/>
        <n v="30230" u="1"/>
        <n v="35760" u="1"/>
        <n v="33680" u="1"/>
        <n v="51770" u="1"/>
        <n v="45656" u="1"/>
        <n v="49690" u="1"/>
        <n v="26070" u="1"/>
        <n v="47610" u="1"/>
        <n v="7390" u="1"/>
        <n v="23013" u="1"/>
        <n v="45530" u="1"/>
        <n v="39290" u="1"/>
        <n v="35193" u="1"/>
        <n v="37210" u="1"/>
        <n v="35130" u="1"/>
        <n v="15050" u="1"/>
        <n v="51140" u="1"/>
        <n v="5310" u="1"/>
        <n v="49060" u="1"/>
        <n v="36895" u="1"/>
        <n v="46980" u="1"/>
        <n v="4790" u="1"/>
        <n v="24715" u="1"/>
        <n v="44900" u="1"/>
        <n v="23675" u="1"/>
        <n v="42820" u="1"/>
        <n v="12450" u="1"/>
        <n v="32720" u="1"/>
        <n v="40740" u="1"/>
        <n v="31680" u="1"/>
        <n v="38660" u="1"/>
        <n v="28623" u="1"/>
        <n v="30640" u="1"/>
        <n v="36580" u="1"/>
        <n v="27583" u="1"/>
        <n v="29600" u="1"/>
        <n v="34500" u="1"/>
        <n v="28560" u="1"/>
        <n v="9850" u="1"/>
        <n v="50510" u="1"/>
        <n v="26480" u="1"/>
        <n v="48430" u="1"/>
        <n v="25440" u="1"/>
        <n v="46350" u="1"/>
        <n v="24400" u="1"/>
        <n v="44270" u="1"/>
        <n v="15838" u="1"/>
        <n v="40110" u="1"/>
        <n v="21280" u="1"/>
        <n v="38030" u="1"/>
        <n v="32342" u="1"/>
        <n v="35950" u="1"/>
        <n v="33870" u="1"/>
        <n v="43955" u="1"/>
        <n v="54040" u="1"/>
        <n v="51960" u="1"/>
        <n v="35761" u="1"/>
        <n v="49880" u="1"/>
        <n v="47800" u="1"/>
        <n v="19074" u="1"/>
        <n v="25125" u="1"/>
        <n v="37652" u="1"/>
        <n v="45720" u="1"/>
        <n v="43640" u="1"/>
        <n v="12135" u="1"/>
        <n v="32090" u="1"/>
        <n v="39480" u="1"/>
        <n v="31050" u="1"/>
        <n v="37400" u="1"/>
        <n v="3340" u="1"/>
        <n v="11095" u="1"/>
        <n v="30010" u="1"/>
        <n v="35320" u="1"/>
        <n v="33240" u="1"/>
        <n v="45342" u="1"/>
        <n v="53410" u="1"/>
        <n v="51330" u="1"/>
        <n v="49250" u="1"/>
        <n v="7595" u="1"/>
        <n v="25850" u="1"/>
        <n v="47170" u="1"/>
        <n v="10512" u="1"/>
        <n v="24810" u="1"/>
        <n v="2430" u="1"/>
        <n v="40930" u="1"/>
        <n v="36833" u="1"/>
        <n v="38850" u="1"/>
        <n v="36770" u="1"/>
        <n v="15980" u="1"/>
        <n v="50700" u="1"/>
        <n v="48620" u="1"/>
        <n v="9866" u="1"/>
        <n v="46540" u="1"/>
        <n v="1719" u="1"/>
        <n v="13380" u="1"/>
        <n v="44460" u="1"/>
        <n v="48494" u="1"/>
        <n v="23455" u="1"/>
        <n v="38346" u="1"/>
        <n v="42380" u="1"/>
        <n v="32500" u="1"/>
        <n v="40300" u="1"/>
        <n v="31460" u="1"/>
        <n v="38220" u="1"/>
        <n v="50322" u="1"/>
        <n v="30420" u="1"/>
        <n v="36140" u="1"/>
        <n v="29380" u="1"/>
        <n v="34060" u="1"/>
        <n v="28340" u="1"/>
        <n v="27300" u="1"/>
        <n v="50070" u="1"/>
        <n v="26260" u="1"/>
        <n v="47990" u="1"/>
        <n v="25220" u="1"/>
        <n v="45910" u="1"/>
        <n v="5909" u="1"/>
        <n v="23140" u="1"/>
        <n v="18066" u="1"/>
        <n v="39670" u="1"/>
        <n v="37590" u="1"/>
        <n v="35510" u="1"/>
        <n v="18980" u="1"/>
        <n v="20997" u="1"/>
        <n v="33430" u="1"/>
        <n v="51520" u="1"/>
        <n v="49440" u="1"/>
        <n v="47360" u="1"/>
        <n v="24905" u="1"/>
        <n v="45280" u="1"/>
        <n v="31870" u="1"/>
        <n v="39040" u="1"/>
        <n v="30830" u="1"/>
        <n v="36960" u="1"/>
        <n v="34880" u="1"/>
        <n v="18665" u="1"/>
        <n v="28750" u="1"/>
        <n v="32800" u="1"/>
        <n v="52970" u="1"/>
        <n v="13979" u="1"/>
        <n v="50890" u="1"/>
        <n v="7800" u="1"/>
        <n v="13459" u="1"/>
        <n v="26670" u="1"/>
        <n v="48810" u="1"/>
        <n v="46730" u="1"/>
        <n v="1851" u="1"/>
        <n v="20556" u="1"/>
        <n v="26607" u="1"/>
        <n v="44650" u="1"/>
        <n v="42570" u="1"/>
        <n v="6760" u="1"/>
        <n v="38410" u="1"/>
        <n v="36330" u="1"/>
        <n v="7997" u="1"/>
        <n v="34250" u="1"/>
        <n v="42318" u="1"/>
        <n v="5720" u="1"/>
        <n v="30452" u="1"/>
        <n v="52340" u="1"/>
        <n v="50260" u="1"/>
        <n v="48180" u="1"/>
        <n v="15807" u="1"/>
        <n v="46100" u="1"/>
        <n v="44020" u="1"/>
        <n v="41940" u="1"/>
        <n v="32280" u="1"/>
        <n v="39860" u="1"/>
        <n v="5917" u="1"/>
        <n v="31240" u="1"/>
        <n v="37780" u="1"/>
        <n v="30200" u="1"/>
        <n v="35700" u="1"/>
        <n v="28120" u="1"/>
        <n v="51710" u="1"/>
        <n v="25063" u="1"/>
        <n v="49630" u="1"/>
        <n v="26040" u="1"/>
        <n v="47550" u="1"/>
        <n v="23960" u="1"/>
        <n v="39230" u="1"/>
        <n v="37150" u="1"/>
        <n v="35070" u="1"/>
        <n v="53160" u="1"/>
        <n v="51080" u="1"/>
        <n v="22731" u="1"/>
        <n v="49000" u="1"/>
        <n v="32801" u="1"/>
        <n v="46920" u="1"/>
        <n v="24685" u="1"/>
        <n v="36772" u="1"/>
        <n v="44840" u="1"/>
        <n v="42760" u="1"/>
        <n v="32690" u="1"/>
        <n v="40680" u="1"/>
        <n v="21565" u="1"/>
        <n v="29633" u="1"/>
        <n v="31650" u="1"/>
        <n v="38600" u="1"/>
        <n v="30610" u="1"/>
        <n v="36520" u="1"/>
        <n v="34440" u="1"/>
        <n v="50450" u="1"/>
        <n v="26450" u="1"/>
        <n v="48370" u="1"/>
        <n v="19359" u="1"/>
        <n v="23393" u="1"/>
        <n v="46290" u="1"/>
        <n v="5208" u="1"/>
        <n v="26387" u="1"/>
        <n v="37970" u="1"/>
        <n v="35890" u="1"/>
        <n v="5925" u="1"/>
        <n v="51900" u="1"/>
        <n v="14720" u="1"/>
        <n v="49820" u="1"/>
        <n v="35638" u="1"/>
        <n v="47740" u="1"/>
        <n v="45660" u="1"/>
        <n v="20021" u="1"/>
        <n v="24055" u="1"/>
        <n v="43580" u="1"/>
        <n v="41500" u="1"/>
        <n v="12120" u="1"/>
        <n v="32060" u="1"/>
        <n v="39420" u="1"/>
        <n v="31020" u="1"/>
        <n v="37340" u="1"/>
        <n v="29980" u="1"/>
        <n v="35260" u="1"/>
        <n v="39294" u="1"/>
        <n v="55430" u="1"/>
        <n v="10040" u="1"/>
        <n v="51270" u="1"/>
        <n v="9520" u="1"/>
        <n v="18792" u="1"/>
        <n v="26860" u="1"/>
        <n v="49190" u="1"/>
        <n v="10" u="1"/>
        <n v="32991" u="1"/>
        <n v="47110" u="1"/>
        <n v="8480" u="1"/>
        <n v="45030" u="1"/>
        <n v="42950" u="1"/>
        <n v="20683" u="1"/>
        <n v="40870" u="1"/>
        <n v="38790" u="1"/>
        <n v="36710" u="1"/>
        <n v="40744" u="1"/>
        <n v="34630" u="1"/>
        <n v="50640" u="1"/>
        <n v="48560" u="1"/>
        <n v="38412" u="1"/>
        <n v="46480" u="1"/>
        <n v="44400" u="1"/>
        <n v="42320" u="1"/>
        <n v="32470" u="1"/>
        <n v="40240" u="1"/>
        <n v="31430" u="1"/>
        <n v="38160" u="1"/>
        <n v="30390" u="1"/>
        <n v="36080" u="1"/>
        <n v="34000" u="1"/>
        <n v="1075" u="1"/>
        <n v="52090" u="1"/>
        <n v="29287" u="1"/>
        <n v="50010" u="1"/>
        <n v="35828" u="1"/>
        <n v="47930" u="1"/>
        <n v="45850" u="1"/>
        <n v="41690" u="1"/>
        <n v="30138" u="1"/>
        <n v="39610" u="1"/>
        <n v="37530" u="1"/>
        <n v="35450" u="1"/>
        <n v="33370" u="1"/>
        <n v="21944" u="1"/>
        <n v="51460" u="1"/>
        <n v="14610" u="1"/>
        <n v="49380" u="1"/>
        <n v="47300" u="1"/>
        <n v="13570" u="1"/>
        <n v="45220" u="1"/>
        <n v="41060" u="1"/>
        <n v="12010" u="1"/>
        <n v="31840" u="1"/>
        <n v="38980" u="1"/>
        <n v="24749" u="1"/>
        <n v="30800" u="1"/>
        <n v="36900" u="1"/>
        <n v="29760" u="1"/>
        <n v="34820" u="1"/>
        <n v="27680" u="1"/>
        <n v="50830" u="1"/>
        <n v="48750" u="1"/>
        <n v="25600" u="1"/>
        <n v="46670" u="1"/>
        <n v="24560" u="1"/>
        <n v="12861" u="1"/>
        <n v="21440" u="1"/>
        <n v="38350" u="1"/>
        <n v="36270" u="1"/>
        <n v="44338" u="1"/>
        <n v="34190" u="1"/>
        <n v="46229" u="1"/>
        <n v="52280" u="1"/>
        <n v="21314" u="1"/>
        <n v="50200" u="1"/>
        <n v="48120" u="1"/>
        <n v="46040" u="1"/>
        <n v="43960" u="1"/>
        <n v="19171" u="1"/>
        <n v="32250" u="1"/>
        <n v="39800" u="1"/>
        <n v="3490" u="1"/>
        <n v="31210" u="1"/>
        <n v="37720" u="1"/>
        <n v="35640" u="1"/>
        <n v="29130" u="1"/>
        <n v="33560" u="1"/>
        <n v="8155" u="1"/>
        <n v="20022" u="1"/>
        <n v="24056" u="1"/>
        <n v="51650" u="1"/>
        <n v="49570" u="1"/>
        <n v="2840" u="1"/>
        <n v="47490" u="1"/>
        <n v="24970" u="1"/>
        <n v="45410" u="1"/>
        <n v="14106" u="1"/>
        <n v="23930" u="1"/>
        <n v="29918" u="1"/>
        <n v="39170" u="1"/>
        <n v="30895" u="1"/>
        <n v="37090" u="1"/>
        <n v="23804" u="1"/>
        <n v="35010" u="1"/>
        <n v="32930" u="1"/>
        <n v="36964" u="1"/>
        <n v="53100" u="1"/>
        <n v="51020" u="1"/>
        <n v="16650" u="1"/>
        <n v="48940" u="1"/>
        <n v="23678" u="1"/>
        <n v="40809" u="1"/>
        <n v="46860" u="1"/>
        <n v="440" u="1"/>
        <n v="30706" u="1"/>
        <n v="38729" u="1"/>
        <n v="44780" u="1"/>
        <n v="12940" u="1"/>
        <n v="29666" u="1"/>
        <n v="32660" u="1"/>
        <n v="40620" u="1"/>
        <n v="1534" u="1"/>
        <n v="31620" u="1"/>
        <n v="38540" u="1"/>
        <n v="30580" u="1"/>
        <n v="36460" u="1"/>
        <n v="48562" u="1"/>
        <n v="25506" u="1"/>
        <n v="29540" u="1"/>
        <n v="34380" u="1"/>
        <n v="28500" u="1"/>
        <n v="52470" u="1"/>
        <n v="19392" u="1"/>
        <n v="50390" u="1"/>
        <n v="26420" u="1"/>
        <n v="42259" u="1"/>
        <n v="48310" u="1"/>
        <n v="25380" u="1"/>
        <n v="46230" u="1"/>
        <n v="36082" u="1"/>
        <n v="44150" u="1"/>
        <n v="23300" u="1"/>
        <n v="27334" u="1"/>
        <n v="48121" u="1"/>
        <n v="48058" u="1"/>
        <n v="37910" u="1"/>
        <n v="35830" u="1"/>
        <n v="33750" u="1"/>
        <n v="18100" u="1"/>
        <n v="51840" u="1"/>
        <n v="31179" u="1"/>
        <n v="47743" u="1"/>
        <n v="49760" u="1"/>
        <n v="47680" u="1"/>
        <n v="11648" u="1"/>
        <n v="13665" u="1"/>
        <n v="25065" u="1"/>
        <n v="45600" u="1"/>
        <n v="24025" u="1"/>
        <n v="43520" u="1"/>
        <n v="32030" u="1"/>
        <n v="39360" u="1"/>
        <n v="30990" u="1"/>
        <n v="37280" u="1"/>
        <n v="35200" u="1"/>
        <n v="28910" u="1"/>
        <n v="33120" u="1"/>
        <n v="8100" u="1"/>
        <n v="51210" u="1"/>
        <n v="7840" u="1"/>
        <n v="24813" u="1"/>
        <n v="49130" u="1"/>
        <n v="47050" u="1"/>
        <n v="24750" u="1"/>
        <n v="44970" u="1"/>
        <n v="6800" u="1"/>
        <n v="1666" u="1"/>
        <n v="23647" u="1"/>
        <n v="38730" u="1"/>
        <n v="8402" u="1"/>
        <n v="36650" u="1"/>
        <n v="52660" u="1"/>
        <n v="2781" u="1"/>
        <n v="50580" u="1"/>
        <n v="5240" u="1"/>
        <n v="14390" u="1"/>
        <n v="16430" u="1"/>
        <n v="34381" u="1"/>
        <n v="48500" u="1"/>
        <n v="46420" u="1"/>
        <n v="24435" u="1"/>
        <n v="44340" u="1"/>
        <n v="12310" u="1"/>
        <n v="32440" u="1"/>
        <n v="40180" u="1"/>
        <n v="21315" u="1"/>
        <n v="31400" u="1"/>
        <n v="38100" u="1"/>
        <n v="30360" u="1"/>
        <n v="36020" u="1"/>
        <n v="29320" u="1"/>
        <n v="33940" u="1"/>
        <n v="44025" u="1"/>
        <n v="54110" u="1"/>
        <n v="22229" u="1"/>
        <n v="52030" u="1"/>
        <n v="27240" u="1"/>
        <n v="49950" u="1"/>
        <n v="26200" u="1"/>
        <n v="47870" u="1"/>
        <n v="25160" u="1"/>
        <n v="45790" u="1"/>
        <n v="24120" u="1"/>
        <n v="19046" u="1"/>
        <n v="23080" u="1"/>
        <n v="20023" u="1"/>
        <n v="39550" u="1"/>
        <n v="37470" u="1"/>
        <n v="35390" u="1"/>
        <n v="53480" u="1"/>
        <n v="51400" u="1"/>
        <n v="49320" u="1"/>
        <n v="43206" u="1"/>
        <n v="47240" u="1"/>
        <n v="3955" u="1"/>
        <n v="24845" u="1"/>
        <n v="45160" u="1"/>
        <n v="41063" u="1"/>
        <n v="43080" u="1"/>
        <n v="41000" u="1"/>
        <n v="17691" u="1"/>
        <n v="31810" u="1"/>
        <n v="38920" u="1"/>
        <n v="16651" u="1"/>
        <n v="30770" u="1"/>
        <n v="36840" u="1"/>
        <n v="29730" u="1"/>
        <n v="34760" u="1"/>
        <n v="36777" u="1"/>
        <n v="48879" u="1"/>
        <n v="10435" u="1"/>
        <n v="100" u="1"/>
        <n v="11932" u="1"/>
        <n v="23616" u="1"/>
        <n v="40685" u="1"/>
        <n v="50770" u="1"/>
        <n v="48690" u="1"/>
        <n v="17502" u="1"/>
        <n v="46610" u="1"/>
        <n v="22513" u="1"/>
        <n v="24530" u="1"/>
        <n v="23490" u="1"/>
        <n v="40370" u="1"/>
        <n v="38290" u="1"/>
        <n v="36210" u="1"/>
        <n v="15840" u="1"/>
        <n v="52220" u="1"/>
        <n v="17250" u="1"/>
        <n v="50140" u="1"/>
        <n v="14280" u="1"/>
        <n v="20244" u="1"/>
        <n v="48060" u="1"/>
        <n v="13760" u="1"/>
        <n v="45980" u="1"/>
        <n v="22198" u="1"/>
        <n v="43900" u="1"/>
        <n v="37786" u="1"/>
        <n v="4145" u="1"/>
        <n v="26169" u="1"/>
        <n v="32220" u="1"/>
        <n v="35706" u="1"/>
        <n v="39740" u="1"/>
        <n v="31180" u="1"/>
        <n v="37660" u="1"/>
        <n v="30140" u="1"/>
        <n v="35580" u="1"/>
        <n v="33500" u="1"/>
        <n v="53670" u="1"/>
        <n v="24026" u="1"/>
        <n v="28060" u="1"/>
        <n v="51590" u="1"/>
        <n v="20969" u="1"/>
        <n v="27020" u="1"/>
        <n v="49510" u="1"/>
        <n v="25980" u="1"/>
        <n v="45413" u="1"/>
        <n v="47430" u="1"/>
        <n v="24940" u="1"/>
        <n v="45350" u="1"/>
        <n v="23900" u="1"/>
        <n v="39110" u="1"/>
        <n v="37030" u="1"/>
        <n v="23774" u="1"/>
        <n v="34950" u="1"/>
        <n v="53040" u="1"/>
        <n v="50960" u="1"/>
        <n v="22671" u="1"/>
        <n v="48880" u="1"/>
        <n v="31716" u="1"/>
        <n v="46800" u="1"/>
        <n v="20591" u="1"/>
        <n v="36652" u="1"/>
        <n v="44720" u="1"/>
        <n v="1410" u="1"/>
        <n v="24562" u="1"/>
        <n v="32630" u="1"/>
        <n v="40560" u="1"/>
        <n v="31590" u="1"/>
        <n v="38480" u="1"/>
        <n v="9348" u="1"/>
        <n v="36400" u="1"/>
        <n v="42451" u="1"/>
        <n v="54490" u="1"/>
        <n v="279" u="1"/>
        <n v="50330" u="1"/>
        <n v="26390" u="1"/>
        <n v="48250" u="1"/>
        <n v="25350" u="1"/>
        <n v="46170" u="1"/>
        <n v="50141" u="1"/>
        <n v="39930" u="1"/>
        <n v="37850" u="1"/>
        <n v="35770" u="1"/>
        <n v="53860" u="1"/>
        <n v="5650" u="1"/>
        <n v="24121" u="1"/>
        <n v="51780" u="1"/>
        <n v="49700" u="1"/>
        <n v="170" u="1"/>
        <n v="5130" u="1"/>
        <n v="47620" u="1"/>
        <n v="45540" u="1"/>
        <n v="28029" u="1"/>
        <n v="43460" u="1"/>
        <n v="32000" u="1"/>
        <n v="39300" u="1"/>
        <n v="30960" u="1"/>
        <n v="37220" u="1"/>
        <n v="15084" u="1"/>
        <n v="29920" u="1"/>
        <n v="35140" u="1"/>
        <n v="33060" u="1"/>
        <n v="7084" u="1"/>
        <n v="51150" u="1"/>
        <n v="26800" u="1"/>
        <n v="28817" u="1"/>
        <n v="49070" u="1"/>
        <n v="25760" u="1"/>
        <n v="32871" u="1"/>
        <n v="46990" u="1"/>
        <n v="24720" u="1"/>
        <n v="44910" u="1"/>
        <n v="40750" u="1"/>
        <n v="23617" u="1"/>
        <n v="38670" u="1"/>
        <n v="20560" u="1"/>
        <n v="36590" u="1"/>
        <n v="52600" u="1"/>
        <n v="19457" u="1"/>
        <n v="50520" u="1"/>
        <n v="48440" u="1"/>
        <n v="5981" u="1"/>
        <n v="46360" u="1"/>
        <n v="13335" u="1"/>
        <n v="44280" u="1"/>
        <n v="32410" u="1"/>
        <n v="40120" u="1"/>
        <n v="31370" u="1"/>
        <n v="38040" u="1"/>
        <n v="30330" u="1"/>
        <n v="35960" u="1"/>
        <n v="29290" u="1"/>
        <n v="33880" u="1"/>
        <n v="51970" u="1"/>
        <n v="49890" u="1"/>
        <n v="2860" u="1"/>
        <n v="47810" u="1"/>
        <n v="45730" u="1"/>
        <n v="2600" u="1"/>
        <n v="24090" u="1"/>
        <n v="39490" u="1"/>
        <n v="31055" u="1"/>
        <n v="37410" u="1"/>
        <n v="35330" u="1"/>
        <n v="49449" u="1"/>
        <n v="15620" u="1"/>
        <n v="7612" u="1"/>
        <n v="11066" u="1"/>
        <n v="27935" u="1"/>
        <n v="51340" u="1"/>
        <n v="28912" u="1"/>
        <n v="49260" u="1"/>
        <n v="19804" u="1"/>
        <n v="47180" u="1"/>
        <n v="45100" u="1"/>
        <n v="43020" u="1"/>
        <n v="40940" u="1"/>
        <n v="44974" u="1"/>
        <n v="31780" u="1"/>
        <n v="38860" u="1"/>
        <n v="11460" u="1"/>
        <n v="30740" u="1"/>
        <n v="36780" u="1"/>
        <n v="10940" u="1"/>
        <n v="29700" u="1"/>
        <n v="34700" u="1"/>
        <n v="28660" u="1"/>
        <n v="52790" u="1"/>
        <n v="27620" u="1"/>
        <n v="50710" u="1"/>
        <n v="48630" u="1"/>
        <n v="46550" u="1"/>
        <n v="6249" u="1"/>
        <n v="14391" u="1"/>
        <n v="40310" u="1"/>
        <n v="38230" u="1"/>
        <n v="34133" u="1"/>
        <n v="36150" u="1"/>
        <n v="25351" u="1"/>
        <n v="50080" u="1"/>
        <n v="48000" u="1"/>
        <n v="15762" u="1"/>
        <n v="25225" u="1"/>
        <n v="45920" u="1"/>
        <n v="41760" u="1"/>
        <n v="47811" u="1"/>
        <n v="61930" u="1"/>
        <n v="32190" u="1"/>
        <n v="39680" u="1"/>
        <n v="27116" u="1"/>
        <n v="31150" u="1"/>
        <n v="37600" u="1"/>
        <n v="35520" u="1"/>
        <n v="43588" u="1"/>
        <n v="29070" u="1"/>
        <n v="33440" u="1"/>
        <n v="8140" u="1"/>
        <n v="51530" u="1"/>
        <n v="33314" u="1"/>
        <n v="49450" u="1"/>
        <n v="7620" u="1"/>
        <n v="25950" u="1"/>
        <n v="47370" u="1"/>
        <n v="24910" u="1"/>
        <n v="43210" u="1"/>
        <n v="13556" u="1"/>
        <n v="39050" u="1"/>
        <n v="18733" u="1"/>
        <n v="36970" u="1"/>
        <n v="14013" u="1"/>
        <n v="31812" u="1"/>
        <n v="34890" u="1"/>
        <n v="44912" u="1"/>
        <n v="52980" u="1"/>
        <n v="50900" u="1"/>
        <n v="32726" u="1"/>
        <n v="48820" u="1"/>
        <n v="46740" u="1"/>
        <n v="44660" u="1"/>
        <n v="2281" u="1"/>
        <n v="6517" u="1"/>
        <n v="42580" u="1"/>
        <n v="32600" u="1"/>
        <n v="40500" u="1"/>
        <n v="1026" u="1"/>
        <n v="31560" u="1"/>
        <n v="38420" u="1"/>
        <n v="30520" u="1"/>
        <n v="36340" u="1"/>
        <n v="29480" u="1"/>
        <n v="34260" u="1"/>
        <n v="14344" u="1"/>
        <n v="26423" u="1"/>
        <n v="28440" u="1"/>
        <n v="52350" u="1"/>
        <n v="29417" u="1"/>
        <n v="48253" u="1"/>
        <n v="50270" u="1"/>
        <n v="26360" u="1"/>
        <n v="48190" u="1"/>
        <n v="17252" u="1"/>
        <n v="46110" u="1"/>
        <n v="24280" u="1"/>
        <n v="700" u="1"/>
        <n v="37790" u="1"/>
        <n v="35710" u="1"/>
        <n v="13698" u="1"/>
        <n v="33630" u="1"/>
        <n v="37664" u="1"/>
        <n v="53800" u="1"/>
        <n v="6651" u="1"/>
        <n v="51720" u="1"/>
        <n v="17000" u="1"/>
        <n v="49640" u="1"/>
        <n v="2088" u="1"/>
        <n v="47560" u="1"/>
        <n v="45480" u="1"/>
        <n v="32033" u="1"/>
        <n v="43400" u="1"/>
        <n v="24942" u="1"/>
        <n v="25919" u="1"/>
        <n v="31970" u="1"/>
        <n v="39240" u="1"/>
        <n v="30930" u="1"/>
        <n v="37160" u="1"/>
        <n v="35080" u="1"/>
        <n v="22799" u="1"/>
        <n v="28850" u="1"/>
        <n v="33000" u="1"/>
        <n v="51090" u="1"/>
        <n v="16685" u="1"/>
        <n v="49010" u="1"/>
        <n v="23713" u="1"/>
        <n v="46930" u="1"/>
        <n v="24690" u="1"/>
        <n v="44850" u="1"/>
        <n v="18576" u="1"/>
        <n v="40690" u="1"/>
        <n v="38610" u="1"/>
        <n v="36530" u="1"/>
        <n v="20467" u="1"/>
        <n v="52540" u="1"/>
        <n v="50460" u="1"/>
        <n v="48380" u="1"/>
        <n v="13840" u="1"/>
        <n v="46300" u="1"/>
        <n v="24375" u="1"/>
        <n v="44220" u="1"/>
        <n v="26329" u="1"/>
        <n v="32380" u="1"/>
        <n v="31340" u="1"/>
        <n v="37980" u="1"/>
        <n v="30300" u="1"/>
        <n v="35900" u="1"/>
        <n v="33820" u="1"/>
        <n v="171" u="1"/>
        <n v="28220" u="1"/>
        <n v="51910" u="1"/>
        <n v="49830" u="1"/>
        <n v="18072" u="1"/>
        <n v="26140" u="1"/>
        <n v="47750" u="1"/>
        <n v="45670" u="1"/>
        <n v="41510" u="1"/>
        <n v="19963" u="1"/>
        <n v="39430" u="1"/>
        <n v="37350" u="1"/>
        <n v="35270" u="1"/>
        <n v="55440" u="1"/>
        <n v="53360" u="1"/>
        <n v="51280" u="1"/>
        <n v="10531" u="1"/>
        <n v="49200" u="1"/>
        <n v="47120" u="1"/>
        <n v="28819" u="1"/>
        <n v="45040" u="1"/>
        <n v="42960" u="1"/>
        <n v="40880" u="1"/>
        <n v="21665" u="1"/>
        <n v="31750" u="1"/>
        <n v="38800" u="1"/>
        <n v="2419" u="1"/>
        <n v="30710" u="1"/>
        <n v="36720" u="1"/>
        <n v="1160" u="1"/>
        <n v="34640" u="1"/>
        <n v="50650" u="1"/>
        <n v="48570" u="1"/>
        <n v="46490" u="1"/>
        <n v="40250" u="1"/>
        <n v="38170" u="1"/>
        <n v="36090" u="1"/>
        <n v="29355" u="1"/>
        <n v="15290" u="1"/>
        <n v="52100" u="1"/>
        <n v="50020" u="1"/>
        <n v="39872" u="1"/>
        <n v="47940" u="1"/>
        <n v="13730" u="1"/>
        <n v="45860" u="1"/>
        <n v="4390" u="1"/>
        <n v="32160" u="1"/>
        <n v="39620" u="1"/>
        <n v="17001" u="1"/>
        <n v="31120" u="1"/>
        <n v="37540" u="1"/>
        <n v="28063" u="1"/>
        <n v="30080" u="1"/>
        <n v="35460" u="1"/>
        <n v="29040" u="1"/>
        <n v="28000" u="1"/>
        <n v="51470" u="1"/>
        <n v="26960" u="1"/>
        <n v="33254" u="1"/>
        <n v="49390" u="1"/>
        <n v="11067" u="1"/>
        <n v="25920" u="1"/>
        <n v="47310" u="1"/>
        <n v="24880" u="1"/>
        <n v="45230" u="1"/>
        <n v="23840" u="1"/>
        <n v="24817" u="1"/>
        <n v="7581" u="1"/>
        <n v="23777" u="1"/>
        <n v="38990" u="1"/>
        <n v="36910" u="1"/>
        <n v="21697" u="1"/>
        <n v="34830" u="1"/>
        <n v="50840" u="1"/>
        <n v="48760" u="1"/>
        <n v="46680" u="1"/>
        <n v="24565" u="1"/>
        <n v="44600" u="1"/>
        <n v="27559" u="1"/>
        <n v="32570" u="1"/>
        <n v="40440" u="1"/>
        <n v="31530" u="1"/>
        <n v="38360" u="1"/>
        <n v="30490" u="1"/>
        <n v="36280" u="1"/>
        <n v="17348" u="1"/>
        <n v="29450" u="1"/>
        <n v="34200" u="1"/>
        <n v="27370" u="1"/>
        <n v="50210" u="1"/>
        <n v="26330" u="1"/>
        <n v="48130" u="1"/>
        <n v="29324" u="1"/>
        <n v="46050" u="1"/>
        <n v="24250" u="1"/>
        <n v="43970" u="1"/>
        <n v="39810" u="1"/>
        <n v="37730" u="1"/>
        <n v="8172" u="1"/>
        <n v="35650" u="1"/>
        <n v="33570" u="1"/>
        <n v="43655" u="1"/>
        <n v="33507" u="1"/>
        <n v="51660" u="1"/>
        <n v="14660" u="1"/>
        <n v="31089" u="1"/>
        <n v="49580" u="1"/>
        <n v="30049" u="1"/>
        <n v="47500" u="1"/>
        <n v="4855" u="1"/>
        <n v="24975" u="1"/>
        <n v="45420" u="1"/>
        <n v="43340" u="1"/>
        <n v="18861" u="1"/>
        <n v="41260" u="1"/>
        <n v="31940" u="1"/>
        <n v="39180" u="1"/>
        <n v="30900" u="1"/>
        <n v="37100" u="1"/>
        <n v="57270" u="1"/>
        <n v="29860" u="1"/>
        <n v="35020" u="1"/>
        <n v="32940" u="1"/>
        <n v="41008" u="1"/>
        <n v="9980" u="1"/>
        <n v="27780" u="1"/>
        <n v="51030" u="1"/>
        <n v="26740" u="1"/>
        <n v="48950" u="1"/>
        <n v="25700" u="1"/>
        <n v="46870" u="1"/>
        <n v="44790" u="1"/>
        <n v="36659" u="1"/>
        <n v="21540" u="1"/>
        <n v="38550" u="1"/>
        <n v="36470" u="1"/>
        <n v="34390" u="1"/>
        <n v="52480" u="1"/>
        <n v="50400" u="1"/>
        <n v="48320" u="1"/>
        <n v="25385" u="1"/>
        <n v="46240" u="1"/>
        <n v="44160" u="1"/>
        <n v="21288" u="1"/>
        <n v="32350" u="1"/>
        <n v="40000" u="1"/>
        <n v="31310" u="1"/>
        <n v="37920" u="1"/>
        <n v="30270" u="1"/>
        <n v="35840" u="1"/>
        <n v="33760" u="1"/>
        <n v="51850" u="1"/>
        <n v="17065" u="1"/>
        <n v="49770" u="1"/>
        <n v="47690" u="1"/>
        <n v="7400" u="1"/>
        <n v="8625" u="1"/>
        <n v="45610" u="1"/>
        <n v="33382" u="1"/>
        <n v="30018" u="1"/>
        <n v="16876" u="1"/>
        <n v="37290" u="1"/>
        <n v="6100" u="1"/>
        <n v="14093" u="1"/>
        <n v="35210" u="1"/>
        <n v="20847" u="1"/>
        <n v="53300" u="1"/>
        <n v="51220" u="1"/>
        <n v="10516" u="1"/>
        <n v="49140" u="1"/>
        <n v="47060" u="1"/>
        <n v="4800" u="1"/>
        <n v="44980" u="1"/>
        <n v="32760" u="1"/>
        <n v="40820" u="1"/>
        <n v="31720" u="1"/>
        <n v="38740" u="1"/>
        <n v="24629" u="1"/>
        <n v="30680" u="1"/>
        <n v="36660" u="1"/>
        <n v="27560" u="1"/>
        <n v="50590" u="1"/>
        <n v="26520" u="1"/>
        <n v="48510" u="1"/>
        <n v="25480" u="1"/>
        <n v="46430" u="1"/>
        <n v="24440" u="1"/>
        <n v="44350" u="1"/>
        <n v="3018" u="1"/>
        <n v="22360" u="1"/>
        <n v="40190" u="1"/>
        <n v="38110" u="1"/>
        <n v="36030" u="1"/>
        <n v="33950" u="1"/>
        <n v="52040" u="1"/>
        <n v="49960" u="1"/>
        <n v="4154" u="1"/>
        <n v="47880" u="1"/>
        <n v="19114" u="1"/>
        <n v="45800" u="1"/>
        <n v="11178" u="1"/>
        <n v="20091" u="1"/>
        <n v="30176" u="1"/>
        <n v="32130" u="1"/>
        <n v="39560" u="1"/>
        <n v="41577" u="1"/>
        <n v="31090" u="1"/>
        <n v="37480" u="1"/>
        <n v="30050" u="1"/>
        <n v="35400" u="1"/>
        <n v="51410" u="1"/>
        <n v="26930" u="1"/>
        <n v="49330" u="1"/>
        <n v="25890" u="1"/>
        <n v="47250" u="1"/>
        <n v="8515" u="1"/>
        <n v="24850" u="1"/>
        <n v="26867" u="1"/>
        <n v="45170" u="1"/>
        <n v="10012" u="1"/>
        <n v="41010" u="1"/>
        <n v="6565" u="1"/>
        <n v="34896" u="1"/>
        <n v="38930" u="1"/>
        <n v="36850" u="1"/>
        <n v="16000" u="1"/>
        <n v="15480" u="1"/>
        <n v="50780" u="1"/>
        <n v="44666" u="1"/>
        <n v="48700" u="1"/>
        <n v="46620" u="1"/>
        <n v="44540" u="1"/>
        <n v="42460" u="1"/>
        <n v="3152" u="1"/>
        <n v="32540" u="1"/>
        <n v="40380" u="1"/>
        <n v="31500" u="1"/>
        <n v="38300" u="1"/>
        <n v="30460" u="1"/>
        <n v="36220" u="1"/>
        <n v="34140" u="1"/>
        <n v="24346" u="1"/>
        <n v="28380" u="1"/>
        <n v="52230" u="1"/>
        <n v="27340" u="1"/>
        <n v="50150" u="1"/>
        <n v="26300" u="1"/>
        <n v="48070" u="1"/>
        <n v="23243" u="1"/>
        <n v="45990" u="1"/>
        <n v="24220" u="1"/>
        <n v="33825" u="1"/>
        <n v="30208" u="1"/>
        <n v="35716" u="1"/>
        <n v="39750" u="1"/>
        <n v="37670" u="1"/>
        <n v="35590" u="1"/>
        <n v="45675" u="1"/>
        <n v="31122" u="1"/>
        <n v="53680" u="1"/>
        <n v="51600" u="1"/>
        <n v="3219" u="1"/>
        <n v="49520" u="1"/>
        <n v="3089" u="1"/>
        <n v="33321" u="1"/>
        <n v="47440" u="1"/>
        <n v="7873" u="1"/>
        <n v="24945" u="1"/>
        <n v="45360" u="1"/>
        <n v="17854" u="1"/>
        <n v="43280" u="1"/>
        <n v="31910" u="1"/>
        <n v="39120" u="1"/>
        <n v="49205" u="1"/>
        <n v="30870" u="1"/>
        <n v="37040" u="1"/>
        <n v="43091" u="1"/>
        <n v="29830" u="1"/>
        <n v="34960" u="1"/>
        <n v="32880" u="1"/>
        <n v="53050" u="1"/>
        <n v="50970" u="1"/>
        <n v="48890" u="1"/>
        <n v="46810" u="1"/>
        <n v="15953" u="1"/>
        <n v="6770" u="1"/>
        <n v="22550" u="1"/>
        <n v="6510" u="1"/>
        <n v="36410" u="1"/>
        <n v="34330" u="1"/>
        <n v="54500" u="1"/>
        <n v="15370" u="1"/>
        <n v="52420" u="1"/>
        <n v="5470" u="1"/>
        <n v="36221" u="1"/>
        <n v="50340" u="1"/>
        <n v="12313" u="1"/>
        <n v="48260" u="1"/>
        <n v="46180" u="1"/>
        <n v="48197" u="1"/>
        <n v="44100" u="1"/>
        <n v="42020" u="1"/>
        <n v="140" u="1"/>
        <n v="32320" u="1"/>
        <n v="39940" u="1"/>
        <n v="31280" u="1"/>
        <n v="37860" u="1"/>
        <n v="30240" u="1"/>
        <n v="35780" u="1"/>
        <n v="29200" u="1"/>
        <n v="33700" u="1"/>
        <n v="18075" u="1"/>
        <n v="24126" u="1"/>
        <n v="51790" u="1"/>
        <n v="447" u="1"/>
        <n v="29137" u="1"/>
        <n v="33574" u="1"/>
        <n v="49710" u="1"/>
        <n v="47630" u="1"/>
        <n v="8610" u="1"/>
        <n v="45550" u="1"/>
        <n v="24000" u="1"/>
        <n v="30051" u="1"/>
        <n v="20943" u="1"/>
        <n v="41390" u="1"/>
        <n v="25954" u="1"/>
        <n v="39310" u="1"/>
        <n v="37230" u="1"/>
        <n v="35150" u="1"/>
        <n v="18800" u="1"/>
        <n v="17760" u="1"/>
        <n v="51160" u="1"/>
        <n v="49080" u="1"/>
        <n v="47000" u="1"/>
        <n v="24725" u="1"/>
        <n v="44920" u="1"/>
        <n v="7558" u="1"/>
        <n v="31690" u="1"/>
        <n v="38680" u="1"/>
        <n v="30650" u="1"/>
        <n v="36600" u="1"/>
        <n v="3290" u="1"/>
        <n v="34520" u="1"/>
        <n v="28570" u="1"/>
        <n v="40508" u="1"/>
        <n v="50530" u="1"/>
        <n v="26490" u="1"/>
        <n v="48450" u="1"/>
        <n v="46370" u="1"/>
        <n v="5218" u="1"/>
        <n v="24410" u="1"/>
        <n v="36222" u="1"/>
        <n v="42210" u="1"/>
        <n v="40130" u="1"/>
        <n v="38050" u="1"/>
        <n v="24284" u="1"/>
        <n v="28318" u="1"/>
        <n v="35970" u="1"/>
        <n v="51980" u="1"/>
        <n v="5415" u="1"/>
        <n v="49900" u="1"/>
        <n v="47820" u="1"/>
        <n v="9666" u="1"/>
        <n v="13700" u="1"/>
        <n v="45740" u="1"/>
        <n v="24095" u="1"/>
        <n v="43660" u="1"/>
        <n v="12660" u="1"/>
        <n v="49648" u="1"/>
        <n v="28066" u="1"/>
        <n v="32100" u="1"/>
        <n v="39500" u="1"/>
        <n v="31060" u="1"/>
        <n v="37420" u="1"/>
        <n v="30020" u="1"/>
        <n v="35340" u="1"/>
        <n v="10580" u="1"/>
        <n v="33260" u="1"/>
        <n v="27940" u="1"/>
        <n v="51350" u="1"/>
        <n v="13574" u="1"/>
        <n v="20849" u="1"/>
        <n v="39185" u="1"/>
        <n v="49270" u="1"/>
        <n v="9020" u="1"/>
        <n v="25860" u="1"/>
        <n v="47190" u="1"/>
        <n v="4312" u="1"/>
        <n v="45110" u="1"/>
        <n v="8086" u="1"/>
        <n v="22740" u="1"/>
        <n v="25734" u="1"/>
        <n v="22677" u="1"/>
        <n v="36790" u="1"/>
        <n v="19620" u="1"/>
        <n v="34710" u="1"/>
        <n v="18580" u="1"/>
        <n v="52800" u="1"/>
        <n v="27625" u="1"/>
        <n v="50720" u="1"/>
        <n v="48640" u="1"/>
        <n v="46560" u="1"/>
        <n v="44480" u="1"/>
        <n v="32510" u="1"/>
        <n v="40320" u="1"/>
        <n v="31470" u="1"/>
        <n v="38240" u="1"/>
        <n v="30430" u="1"/>
        <n v="36160" u="1"/>
        <n v="579" u="1"/>
        <n v="8768" u="1"/>
        <n v="17288" u="1"/>
        <n v="34080" u="1"/>
        <n v="27310" u="1"/>
        <n v="50090" u="1"/>
        <n v="48010" u="1"/>
        <n v="25230" u="1"/>
        <n v="45930" u="1"/>
        <n v="37799" u="1"/>
        <n v="23150" u="1"/>
        <n v="22110" u="1"/>
        <n v="39690" u="1"/>
        <n v="25104" u="1"/>
        <n v="37610" u="1"/>
        <n v="16190" u="1"/>
        <n v="33513" u="1"/>
        <n v="35530" u="1"/>
        <n v="53620" u="1"/>
        <n v="17950" u="1"/>
        <n v="51540" u="1"/>
        <n v="14630" u="1"/>
        <n v="26995" u="1"/>
        <n v="49460" u="1"/>
        <n v="14110" u="1"/>
        <n v="47380" u="1"/>
        <n v="24915" u="1"/>
        <n v="28949" u="1"/>
        <n v="45300" u="1"/>
        <n v="4580" u="1"/>
        <n v="31880" u="1"/>
        <n v="39060" u="1"/>
        <n v="30840" u="1"/>
        <n v="36980" u="1"/>
        <n v="29800" u="1"/>
        <n v="34900" u="1"/>
        <n v="28760" u="1"/>
        <n v="32820" u="1"/>
        <n v="44922" u="1"/>
        <n v="52990" u="1"/>
        <n v="50910" u="1"/>
        <n v="48830" u="1"/>
        <n v="8910" u="1"/>
        <n v="25640" u="1"/>
        <n v="27657" u="1"/>
        <n v="46750" u="1"/>
        <n v="40510" u="1"/>
        <n v="38430" u="1"/>
        <n v="8327" u="1"/>
        <n v="36350" u="1"/>
        <n v="34270" u="1"/>
        <n v="18360" u="1"/>
        <n v="52360" u="1"/>
        <n v="580" u="1"/>
        <n v="50280" u="1"/>
        <n v="48200" u="1"/>
        <n v="46120" u="1"/>
        <n v="11258" u="1"/>
        <n v="44040" u="1"/>
        <n v="32290" u="1"/>
        <n v="39880" u="1"/>
        <n v="29233" u="1"/>
        <n v="31250" u="1"/>
        <n v="37800" u="1"/>
        <n v="35720" u="1"/>
        <n v="25136" u="1"/>
        <n v="29170" u="1"/>
        <n v="53810" u="1"/>
        <n v="51730" u="1"/>
        <n v="49650" u="1"/>
        <n v="7645" u="1"/>
        <n v="47570" u="1"/>
        <n v="45490" u="1"/>
        <n v="43410" u="1"/>
        <n v="22930" u="1"/>
        <n v="41330" u="1"/>
        <n v="15103" u="1"/>
        <n v="39250" u="1"/>
        <n v="37170" u="1"/>
        <n v="35090" u="1"/>
        <n v="45175" u="1"/>
        <n v="53180" u="1"/>
        <n v="5565" u="1"/>
        <n v="15040" u="1"/>
        <n v="17730" u="1"/>
        <n v="51100" u="1"/>
        <n v="49020" u="1"/>
        <n v="46940" u="1"/>
        <n v="11463" u="1"/>
        <n v="24695" u="1"/>
        <n v="44860" u="1"/>
        <n v="27689" u="1"/>
        <n v="32700" u="1"/>
        <n v="40700" u="1"/>
        <n v="31660" u="1"/>
        <n v="38620" u="1"/>
        <n v="30620" u="1"/>
        <n v="36540" u="1"/>
        <n v="29580" u="1"/>
        <n v="34460" u="1"/>
        <n v="16438" u="1"/>
        <n v="50470" u="1"/>
        <n v="9320" u="1"/>
        <n v="26460" u="1"/>
        <n v="30494" u="1"/>
        <n v="48390" u="1"/>
        <n v="46310" u="1"/>
        <n v="8280" u="1"/>
        <n v="31408" u="1"/>
        <n v="21260" u="1"/>
        <n v="37990" u="1"/>
        <n v="35910" u="1"/>
        <n v="43978" u="1"/>
        <n v="9714" u="1"/>
        <n v="33830" u="1"/>
        <n v="6676" u="1"/>
        <n v="30242" u="1"/>
        <n v="51920" u="1"/>
        <n v="49840" u="1"/>
        <n v="20094" u="1"/>
        <n v="24128" u="1"/>
        <n v="47760" u="1"/>
        <n v="11668" u="1"/>
        <n v="27122" u="1"/>
        <n v="45680" u="1"/>
        <n v="43600" u="1"/>
        <n v="23025" u="1"/>
        <n v="41520" u="1"/>
        <n v="32070" u="1"/>
        <n v="39440" u="1"/>
        <n v="26996" u="1"/>
        <n v="31030" u="1"/>
        <n v="37360" u="1"/>
        <n v="35280" u="1"/>
        <n v="33200" u="1"/>
        <n v="2069" u="1"/>
        <n v="27910" u="1"/>
        <n v="51290" u="1"/>
        <n v="49210" u="1"/>
        <n v="25830" u="1"/>
        <n v="47130" u="1"/>
        <n v="24790" u="1"/>
        <n v="34965" u="1"/>
        <n v="45050" u="1"/>
        <n v="25767" u="1"/>
        <n v="42970" u="1"/>
        <n v="6810" u="1"/>
        <n v="17636" u="1"/>
        <n v="38810" u="1"/>
        <n v="3176" u="1"/>
        <n v="36730" u="1"/>
        <n v="27658" u="1"/>
        <n v="52740" u="1"/>
        <n v="50660" u="1"/>
        <n v="48580" u="1"/>
        <n v="36415" u="1"/>
        <n v="46500" u="1"/>
        <n v="44420" u="1"/>
      </sharedItems>
    </cacheField>
    <cacheField name="Peso CTe" numFmtId="0">
      <sharedItems containsNonDate="0" containsString="0" containsBlank="1"/>
    </cacheField>
    <cacheField name="Val. Tarifa CTe" numFmtId="0">
      <sharedItems containsNonDate="0" containsString="0" containsBlank="1"/>
    </cacheField>
    <cacheField name="Val.Tarifa OL" numFmtId="0">
      <sharedItems containsNonDate="0" containsString="0" containsBlank="1"/>
    </cacheField>
    <cacheField name="Val. Tot Docto" numFmtId="0">
      <sharedItems containsNonDate="0" containsString="0" containsBlank="1" containsNumber="1" minValue="1.8" maxValue="13015.2" count="8000">
        <m/>
        <n v="437.9" u="1"/>
        <n v="689.92" u="1"/>
        <n v="5312.52" u="1"/>
        <n v="6737.56" u="1"/>
        <n v="422.24" u="1"/>
        <n v="618.53" u="1"/>
        <n v="2708.1" u="1"/>
        <n v="4849.95" u="1"/>
        <n v="6389.85" u="1"/>
        <n v="6477.56" u="1"/>
        <n v="7875.45" u="1"/>
        <n v="1247.1199999999999" u="1"/>
        <n v="1808.8" u="1"/>
        <n v="2463.2399999999998" u="1"/>
        <n v="5967" u="1"/>
        <n v="7984" u="1"/>
        <n v="8551.65" u="1"/>
        <n v="2224.69" u="1"/>
        <n v="8481.6" u="1"/>
        <n v="1957.28" u="1"/>
        <n v="7464" u="1"/>
        <n v="8076.8" u="1"/>
        <n v="3826.13" u="1"/>
        <n v="6382.32" u="1"/>
        <n v="6883.44" u="1"/>
        <n v="8067.36" u="1"/>
        <n v="8606.64" u="1"/>
        <n v="3809.4" u="1"/>
        <n v="7922.22" u="1"/>
        <n v="1616.65" u="1"/>
        <n v="7692.5" u="1"/>
        <n v="3072.3" u="1"/>
        <n v="6840.54" u="1"/>
        <n v="7432.5" u="1"/>
        <n v="3248.7" u="1"/>
        <n v="3544.68" u="1"/>
        <n v="4418.3999999999996" u="1"/>
        <n v="4614.66" u="1"/>
        <n v="5155.5" u="1"/>
        <n v="5795.45" u="1"/>
        <n v="11412.6" u="1"/>
        <n v="1072.96" u="1"/>
        <n v="938.2" u="1"/>
        <n v="1014.8" u="1"/>
        <n v="4771.2" u="1"/>
        <n v="7621.28" u="1"/>
        <n v="8355.6" u="1"/>
        <n v="10876.85" u="1"/>
        <n v="352" u="1"/>
        <n v="6392.5" u="1"/>
        <n v="7005.3" u="1"/>
        <n v="7401" u="1"/>
        <n v="281.2" u="1"/>
        <n v="1465.2" u="1"/>
        <n v="6132.5" u="1"/>
        <n v="10124" u="1"/>
        <n v="4043.6" u="1"/>
        <n v="8160.9" u="1"/>
        <n v="8534.94" u="1"/>
        <n v="10433.950000000001" u="1"/>
        <n v="884.8" u="1"/>
        <n v="4845.12" u="1"/>
        <n v="8292.6" u="1"/>
        <n v="3040.8" u="1"/>
        <n v="4344" u="1"/>
        <n v="8118" u="1"/>
        <n v="10603.8" u="1"/>
        <n v="2515.1" u="1"/>
        <n v="3960" u="1"/>
        <n v="4491.1000000000004" u="1"/>
        <n v="5841" u="1"/>
        <n v="7827.72" u="1"/>
        <n v="7993.7" u="1"/>
        <n v="8108.56" u="1"/>
        <n v="9075.2999999999993" u="1"/>
        <n v="10470.06" u="1"/>
        <n v="1930.5" u="1"/>
        <n v="2821.5" u="1"/>
        <n v="3830" u="1"/>
        <n v="7733.7" u="1"/>
        <n v="8730.7199999999993" u="1"/>
        <n v="3700" u="1"/>
        <n v="5321" u="1"/>
        <n v="7950.8" u="1"/>
        <n v="8268.15" u="1"/>
        <n v="4719.6000000000004" u="1"/>
        <n v="5302.12" u="1"/>
        <n v="10773.65" u="1"/>
        <n v="2260.8000000000002" u="1"/>
        <n v="2737.9" u="1"/>
        <n v="5413.8" u="1"/>
        <n v="5468.1" u="1"/>
        <n v="187.35" u="1"/>
        <n v="3081.87" u="1"/>
        <n v="4812.3999999999996" u="1"/>
        <n v="5549.5" u="1"/>
        <n v="7671.92" u="1"/>
        <n v="553.41" u="1"/>
        <n v="2296.7800000000002" u="1"/>
        <n v="2592.7600000000002" u="1"/>
        <n v="3305.28" u="1"/>
        <n v="5123.5200000000004" u="1"/>
        <n v="7306.5" u="1"/>
        <n v="1540.5" u="1"/>
        <n v="8502.48" u="1"/>
        <n v="9185.2800000000007" u="1"/>
        <n v="852.24" u="1"/>
        <n v="4509.5" u="1"/>
        <n v="270.72000000000003" u="1"/>
        <n v="1265.3599999999999" u="1"/>
        <n v="6402.2" u="1"/>
        <n v="7942.1" u="1"/>
        <n v="471.49" u="1"/>
        <n v="4998" u="1"/>
        <n v="6619.3" u="1"/>
        <n v="8627.52" u="1"/>
        <n v="11206.2" u="1"/>
        <n v="7899.2" u="1"/>
        <n v="7612.05" u="1"/>
        <n v="8832" u="1"/>
        <n v="5362.2" u="1"/>
        <n v="7940.88" u="1"/>
        <n v="8637.7000000000007" u="1"/>
        <n v="6161.82" u="1"/>
        <n v="7650.6" u="1"/>
        <n v="7992" u="1"/>
        <n v="8274.24" u="1"/>
        <n v="624.74" u="1"/>
        <n v="1600.17" u="1"/>
        <n v="3460.6" u="1"/>
        <n v="5319.3" u="1"/>
        <n v="373.4" u="1"/>
        <n v="3175.04" u="1"/>
        <n v="4352.4799999999996" u="1"/>
        <n v="7472" u="1"/>
        <n v="8084.8" u="1"/>
        <n v="8689.56" u="1"/>
        <n v="8769" u="1"/>
        <n v="2628.5" u="1"/>
        <n v="6037.52" u="1"/>
        <n v="7212" u="1"/>
        <n v="7987.65" u="1"/>
        <n v="9583.2000000000007" u="1"/>
        <n v="395.45" u="1"/>
        <n v="1769" u="1"/>
        <n v="3336.3" u="1"/>
        <n v="3507" u="1"/>
        <n v="4593.6000000000004" u="1"/>
        <n v="4935" u="1"/>
        <n v="5710.65" u="1"/>
        <n v="7564.8" u="1"/>
        <n v="379.2" u="1"/>
        <n v="3683.4" u="1"/>
        <n v="6963.4" u="1"/>
        <n v="8996.2800000000007" u="1"/>
        <n v="4084.8" u="1"/>
        <n v="4550.7" u="1"/>
        <n v="6673.12" u="1"/>
        <n v="7044.8" u="1"/>
        <n v="1992.9" u="1"/>
        <n v="5350.32" u="1"/>
        <n v="7180.5" u="1"/>
        <n v="8403.1" u="1"/>
        <n v="4166.3999999999996" u="1"/>
        <n v="10461.780000000001" u="1"/>
        <n v="1597.2" u="1"/>
        <n v="2332.89" u="1"/>
        <n v="6660.5" u="1"/>
        <n v="7629.28" u="1"/>
        <n v="9163" u="1"/>
        <n v="6059.1" u="1"/>
        <n v="6400.5" u="1"/>
        <n v="6732.46" u="1"/>
        <n v="8643" u="1"/>
        <n v="1108.58" u="1"/>
        <n v="1467.2" u="1"/>
        <n v="1732.9" u="1"/>
        <n v="4591.16" u="1"/>
        <n v="320" u="1"/>
        <n v="1464.84" u="1"/>
        <n v="4073.16" u="1"/>
        <n v="9559.44" u="1"/>
        <n v="8634.2999999999993" u="1"/>
        <n v="9604.25" u="1"/>
        <n v="6640.4" u="1"/>
        <n v="9084.25" u="1"/>
        <n v="9684.48" u="1"/>
        <n v="9974.76" u="1"/>
        <n v="820.8" u="1"/>
        <n v="6613.25" u="1"/>
        <n v="8126" u="1"/>
        <n v="181.8" u="1"/>
        <n v="255.5" u="1"/>
        <n v="2223.12" u="1"/>
        <n v="2227.84" u="1"/>
        <n v="4163.96" u="1"/>
        <n v="5453.3" u="1"/>
        <n v="6180.96" u="1"/>
        <n v="3522.88" u="1"/>
        <n v="3834" u="1"/>
        <n v="5193.3" u="1"/>
        <n v="5589" u="1"/>
        <n v="8804.15" u="1"/>
        <n v="9579.7999999999993" u="1"/>
        <n v="184.7" u="1"/>
        <n v="7898.24" u="1"/>
        <n v="10029.75" u="1"/>
        <n v="10304.280000000001" u="1"/>
        <n v="3574" u="1"/>
        <n v="4757.88" u="1"/>
        <n v="4954.1400000000003" u="1"/>
        <n v="6744.6" u="1"/>
        <n v="7919.08" u="1"/>
        <n v="9005.5" u="1"/>
        <n v="9222.6" u="1"/>
        <n v="1966.12" u="1"/>
        <n v="3444" u="1"/>
        <n v="4467.6000000000004" u="1"/>
        <n v="4809" u="1"/>
        <n v="8989.75" u="1"/>
        <n v="9494" u="1"/>
        <n v="4799.5600000000004" u="1"/>
        <n v="5161.8" u="1"/>
        <n v="6031.47" u="1"/>
        <n v="6566" u="1"/>
        <n v="8291.2000000000007" u="1"/>
        <n v="9245.4" u="1"/>
        <n v="10199.6" u="1"/>
        <n v="702.4" u="1"/>
        <n v="6918.8" u="1"/>
        <n v="669.9" u="1"/>
        <n v="3054" u="1"/>
        <n v="6658.8" u="1"/>
        <n v="7742.44" u="1"/>
        <n v="8032.72" u="1"/>
        <n v="9159.6" u="1"/>
        <n v="411.64" u="1"/>
        <n v="2753.3" u="1"/>
        <n v="2924" u="1"/>
        <n v="6534.5" u="1"/>
        <n v="6697.35" u="1"/>
        <n v="7367.58" u="1"/>
        <n v="7814.4" u="1"/>
        <n v="8911" u="1"/>
        <n v="9121.84" u="1"/>
        <n v="379.14" u="1"/>
        <n v="4420.3500000000004" u="1"/>
        <n v="4954.88" u="1"/>
        <n v="5537.4" u="1"/>
        <n v="7554.4" u="1"/>
        <n v="8895.25" u="1"/>
        <n v="10120.85" u="1"/>
        <n v="679.14" u="1"/>
        <n v="680.32" u="1"/>
        <n v="4102.92" u="1"/>
        <n v="5618.8" u="1"/>
        <n v="7294.4" u="1"/>
        <n v="8167.2" u="1"/>
        <n v="3688.62" u="1"/>
        <n v="3746.05" u="1"/>
        <n v="7267.25" u="1"/>
        <n v="7375.8" u="1"/>
        <n v="7771.5" u="1"/>
        <n v="7907.2" u="1"/>
        <n v="11385" u="1"/>
        <n v="3418.2" u="1"/>
        <n v="5494.5" u="1"/>
        <n v="8124.3" u="1"/>
        <n v="5370.2" u="1"/>
        <n v="8832.25" u="1"/>
        <n v="9703.8799999999992" u="1"/>
        <n v="10887.8" u="1"/>
        <n v="519" u="1"/>
        <n v="6487.25" u="1"/>
        <n v="6650.1" u="1"/>
        <n v="8816.5" u="1"/>
        <n v="4122.54" u="1"/>
        <n v="6867.2" u="1"/>
        <n v="7740" u="1"/>
        <n v="9981.5400000000009" u="1"/>
        <n v="373.9" u="1"/>
        <n v="7480" u="1"/>
        <n v="8277.6200000000008" u="1"/>
        <n v="8319.2999999999993" u="1"/>
        <n v="7220" u="1"/>
        <n v="8807.7999999999993" u="1"/>
        <n v="854.36" u="1"/>
        <n v="2487.36" u="1"/>
        <n v="3142.45" u="1"/>
        <n v="3791.84" u="1"/>
        <n v="9079.2000000000007" u="1"/>
        <n v="3802.26" u="1"/>
        <n v="8233.5" u="1"/>
        <n v="8737.75" u="1"/>
        <n v="2242.5" u="1"/>
        <n v="4088.8" u="1"/>
        <n v="6440" u="1"/>
        <n v="7052.8" u="1"/>
        <n v="8428.59" u="1"/>
        <n v="8722" u="1"/>
        <n v="9108.26" u="1"/>
        <n v="5838.6" u="1"/>
        <n v="6180" u="1"/>
        <n v="7855.6" u="1"/>
        <n v="8744.7999999999993" u="1"/>
        <n v="9427.6" u="1"/>
        <n v="509.08" u="1"/>
        <n v="2820.3" u="1"/>
        <n v="3828.8" u="1"/>
        <n v="3839.22" u="1"/>
        <n v="5920" u="1"/>
        <n v="6191.4" u="1"/>
        <n v="6532.8" u="1"/>
        <n v="1446" u="1"/>
        <n v="4506.3599999999997" u="1"/>
        <n v="7948.4" u="1"/>
        <n v="6012.8" u="1"/>
        <n v="6263.36" u="1"/>
        <n v="8056.95" u="1"/>
        <n v="8659" u="1"/>
        <n v="1316" u="1"/>
        <n v="2601" u="1"/>
        <n v="5411.4" u="1"/>
        <n v="5420.84" u="1"/>
        <n v="5752.8" u="1"/>
        <n v="8643.25" u="1"/>
        <n v="811.38" u="1"/>
        <n v="1404.2" u="1"/>
        <n v="1755.25" u="1"/>
        <n v="1963.52" u="1"/>
        <n v="6555.6" u="1"/>
        <n v="9189.18" u="1"/>
        <n v="6908.4" u="1"/>
        <n v="7645.5" u="1"/>
        <n v="3355.2" u="1"/>
        <n v="3525.9" u="1"/>
        <n v="9604.5" u="1"/>
        <n v="2585.25" u="1"/>
        <n v="4100" u="1"/>
        <n v="4767.1000000000004" u="1"/>
        <n v="7234.05" u="1"/>
        <n v="3531.6" u="1"/>
        <n v="4984.2" u="1"/>
        <n v="5234.76" u="1"/>
        <n v="8564.5" u="1"/>
        <n v="8950.76" u="1"/>
        <n v="1079.2" u="1"/>
        <n v="4247.1000000000004" u="1"/>
        <n v="6741.2" u="1"/>
        <n v="239.5" u="1"/>
        <n v="4599.8999999999996" u="1"/>
        <n v="8804.4" u="1"/>
        <n v="1074.48" u="1"/>
        <n v="3141.6" u="1"/>
        <n v="3490.29" u="1"/>
        <n v="3884.4" u="1"/>
        <n v="9854.58" u="1"/>
        <n v="242.4" u="1"/>
        <n v="3728.84" u="1"/>
        <n v="6834" u="1"/>
        <n v="10014.25" u="1"/>
        <n v="8307.2000000000007" u="1"/>
        <n v="8485.75" u="1"/>
        <n v="9315.7000000000007" u="1"/>
        <n v="6724.23" u="1"/>
        <n v="8470" u="1"/>
        <n v="8680.84" u="1"/>
        <n v="4199.8500000000004" u="1"/>
        <n v="8221.4" u="1"/>
        <n v="2928" u="1"/>
        <n v="6579.09" u="1"/>
        <n v="2361.6" u="1"/>
        <n v="3635.8" u="1"/>
        <n v="4359.5200000000004" u="1"/>
        <n v="7822.4" u="1"/>
        <n v="11486.8" u="1"/>
        <n v="6949.6" u="1"/>
        <n v="2959.26" u="1"/>
        <n v="4192.32" u="1"/>
        <n v="7302.4" u="1"/>
        <n v="8039.5" u="1"/>
        <n v="10446.799999999999" u="1"/>
        <n v="510.2" u="1"/>
        <n v="1219.5" u="1"/>
        <n v="2408" u="1"/>
        <n v="4433.4399999999996" u="1"/>
        <n v="8375.5" u="1"/>
        <n v="9052.0400000000009" u="1"/>
        <n v="6782.4" u="1"/>
        <n v="7519.5" u="1"/>
        <n v="9406.7999999999993" u="1"/>
        <n v="1152.1400000000001" u="1"/>
        <n v="2579.6799999999998" u="1"/>
        <n v="3292.2" u="1"/>
        <n v="4505.3999999999996" u="1"/>
        <n v="7926.6" u="1"/>
        <n v="520" u="1"/>
        <n v="2866.22" u="1"/>
        <n v="7135.2" u="1"/>
        <n v="7406.6" u="1"/>
        <n v="9072.4" u="1"/>
        <n v="1760.22" u="1"/>
        <n v="4815.3" u="1"/>
        <n v="7732.25" u="1"/>
        <n v="7915.94" u="1"/>
        <n v="489.3" u="1"/>
        <n v="2346.2199999999998" u="1"/>
        <n v="6735.15" u="1"/>
        <n v="1489.8" u="1"/>
        <n v="9082.58" u="1"/>
        <n v="309.39999999999998" u="1"/>
        <n v="456.8" u="1"/>
        <n v="1058.6099999999999" u="1"/>
        <n v="1424.8" u="1"/>
        <n v="7290.52" u="1"/>
        <n v="7456.5" u="1"/>
        <n v="8738" u="1"/>
        <n v="3697.1" u="1"/>
        <n v="8543.7000000000007" u="1"/>
        <n v="10739.25" u="1"/>
        <n v="833.28" u="1"/>
        <n v="4003.5" u="1"/>
        <n v="5190.8999999999996" u="1"/>
        <n v="5336.04" u="1"/>
        <n v="5928" u="1"/>
        <n v="2865" u="1"/>
        <n v="6307.95" u="1"/>
        <n v="2439.02" u="1"/>
        <n v="6687.9" u="1"/>
        <n v="7425" u="1"/>
        <n v="1456.06" u="1"/>
        <n v="4109.22" u="1"/>
        <n v="5760.8" u="1"/>
        <n v="5923.65" u="1"/>
        <n v="2475" u="1"/>
        <n v="7768.36" u="1"/>
        <n v="6303.6" u="1"/>
        <n v="8605.74" u="1"/>
        <n v="8896.02" u="1"/>
        <n v="9674.7999999999993" u="1"/>
        <n v="326.8" u="1"/>
        <n v="2521.4" u="1"/>
        <n v="4061.3" u="1"/>
        <n v="7393.5" u="1"/>
        <n v="8169.15" u="1"/>
        <n v="8261.16" u="1"/>
        <n v="9154.7999999999993" u="1"/>
        <n v="1715.45" u="1"/>
        <n v="1861.08" u="1"/>
        <n v="3229.2" u="1"/>
        <n v="4379.3999999999996" u="1"/>
        <n v="5116.5" u="1"/>
        <n v="8653.68" u="1"/>
        <n v="6115.56" u="1"/>
        <n v="9860.4" u="1"/>
        <n v="976" u="1"/>
        <n v="3139.9" u="1"/>
        <n v="5284.44" u="1"/>
        <n v="6718.92" u="1"/>
        <n v="8126.25" u="1"/>
        <n v="9340.4" u="1"/>
        <n v="2024.7" u="1"/>
        <n v="3847.7" u="1"/>
        <n v="4191.3599999999997" u="1"/>
        <n v="8370.4500000000007" u="1"/>
        <n v="987.6" u="1"/>
        <n v="4181.92" u="1"/>
        <n v="4689.3" u="1"/>
        <n v="6479.76" u="1"/>
        <n v="8801.52" u="1"/>
        <n v="8964.32" u="1"/>
        <n v="2147.52" u="1"/>
        <n v="6747.98" u="1"/>
        <n v="8734.6" u="1"/>
        <n v="10805.9" u="1"/>
        <n v="7726.2" u="1"/>
        <n v="9006" u="1"/>
        <n v="6593.4" u="1"/>
        <n v="8198.85" u="1"/>
        <n v="8467.1200000000008" u="1"/>
        <n v="10407.81" u="1"/>
        <n v="2912.14" u="1"/>
        <n v="7924.42" u="1"/>
        <n v="7217.6" u="1"/>
        <n v="1133.3" u="1"/>
        <n v="3846.48" u="1"/>
        <n v="5136.8599999999997" u="1"/>
        <n v="7299" u="1"/>
        <n v="8362.44" u="1"/>
        <n v="11665.6" u="1"/>
        <n v="3967.04" u="1"/>
        <n v="3971.76" u="1"/>
        <n v="4680.6000000000004" u="1"/>
        <n v="5022" u="1"/>
        <n v="5272.56" u="1"/>
        <n v="6697.6" u="1"/>
        <n v="11145.6" u="1"/>
        <n v="510.7" u="1"/>
        <n v="2412" u="1"/>
        <n v="4762" u="1"/>
        <n v="6914.7" u="1"/>
        <n v="8717.2000000000007" u="1"/>
        <n v="5344.52" u="1"/>
        <n v="6177.6" u="1"/>
        <n v="8197.2000000000007" u="1"/>
        <n v="478.2" u="1"/>
        <n v="3581.76" u="1"/>
        <n v="3758.16" u="1"/>
        <n v="4854.8" u="1"/>
        <n v="8902.7999999999993" u="1"/>
        <n v="9036.5400000000009" u="1"/>
        <n v="10702.7" u="1"/>
        <n v="2035" u="1"/>
        <n v="3534.75" u="1"/>
        <n v="4175.13" u="1"/>
        <n v="6134.7" u="1"/>
        <n v="6270.4" u="1"/>
        <n v="2448.96" u="1"/>
        <n v="3036.2" u="1"/>
        <n v="4044.7" u="1"/>
        <n v="4700.22" u="1"/>
        <n v="8027.4" u="1"/>
        <n v="9107.2800000000007" u="1"/>
        <n v="484" u="1"/>
        <n v="2723.49" u="1"/>
        <n v="4085.4" u="1"/>
        <n v="10872.55" u="1"/>
        <n v="6227.5" u="1"/>
        <n v="1423.95" u="1"/>
        <n v="3654.7" u="1"/>
        <n v="5230.3999999999996" u="1"/>
        <n v="6072.92" u="1"/>
        <n v="1925.84" u="1"/>
        <n v="4330.45" u="1"/>
        <n v="4668.72" u="1"/>
        <n v="5366.1" u="1"/>
        <n v="5707.5" u="1"/>
        <n v="7995.9" u="1"/>
        <n v="271.60000000000002" u="1"/>
        <n v="1923.48" u="1"/>
        <n v="3898.95" u="1"/>
        <n v="7123.1" u="1"/>
        <n v="8152.44" u="1"/>
        <n v="2567.3200000000002" u="1"/>
        <n v="3701.1" u="1"/>
        <n v="6748.24" u="1"/>
        <n v="6835.95" u="1"/>
        <n v="8272.5499999999993" u="1"/>
        <n v="4606.9399999999996" u="1"/>
        <n v="7953" u="1"/>
        <n v="94.5" u="1"/>
        <n v="4803.2" u="1"/>
        <n v="5676" u="1"/>
        <n v="6955.9" u="1"/>
        <n v="7693" u="1"/>
        <n v="10545.2" u="1"/>
        <n v="3311.1" u="1"/>
        <n v="1101.8" u="1"/>
        <n v="2172.6" u="1"/>
        <n v="4533.76" u="1"/>
        <n v="635.25" u="1"/>
        <n v="3929.6" u="1"/>
        <n v="4636" u="1"/>
        <n v="965.4" u="1"/>
        <n v="2339.56" u="1"/>
        <n v="9110.24" u="1"/>
        <n v="9129.1200000000008" u="1"/>
        <n v="4251.7" u="1"/>
        <n v="4366.5600000000004" u="1"/>
        <n v="4468.8" u="1"/>
        <n v="4719.3599999999997" u="1"/>
        <n v="6892.9" u="1"/>
        <n v="8501.31" u="1"/>
        <n v="9410.7000000000007" u="1"/>
        <n v="3856.42" u="1"/>
        <n v="4022.4" u="1"/>
        <n v="8890.7000000000007" u="1"/>
        <n v="354.56" u="1"/>
        <n v="2406.8000000000002" u="1"/>
        <n v="2713.2" u="1"/>
        <n v="3892.4" u="1"/>
        <n v="8316.4" u="1"/>
        <n v="9324.9" u="1"/>
        <n v="4512.4399999999996" u="1"/>
        <n v="7121.4" u="1"/>
        <n v="7858.5" u="1"/>
        <n v="2749.18" u="1"/>
        <n v="4844.3999999999996" u="1"/>
        <n v="5581.5" u="1"/>
        <n v="6357.15" u="1"/>
        <n v="9239.1" u="1"/>
        <n v="6882.24" u="1"/>
        <n v="8035.88" u="1"/>
        <n v="499.6" u="1"/>
        <n v="3663.66" u="1"/>
        <n v="6737.1" u="1"/>
        <n v="531.29999999999995" u="1"/>
        <n v="888.74" u="1"/>
        <n v="5414.3" u="1"/>
        <n v="9290.9599999999991" u="1"/>
        <n v="505.4" u="1"/>
        <n v="2301.75" u="1"/>
        <n v="7567" u="1"/>
        <n v="7729.85" u="1"/>
        <n v="9230.4" u="1"/>
        <n v="60.24" u="1"/>
        <n v="4417.2" u="1"/>
        <n v="2109.6" u="1"/>
        <n v="5030" u="1"/>
        <n v="7047" u="1"/>
        <n v="7209.85" u="1"/>
        <n v="9936" u="1"/>
        <n v="905.55" u="1"/>
        <n v="2581.98" u="1"/>
        <n v="3424.5" u="1"/>
        <n v="4770" u="1"/>
        <n v="277.33999999999997" u="1"/>
        <n v="663.6" u="1"/>
        <n v="9010.86" u="1"/>
        <n v="9167.4" u="1"/>
        <n v="424.15" u="1"/>
        <n v="1231.56" u="1"/>
        <n v="4250" u="1"/>
        <n v="4385.7" u="1"/>
        <n v="5762.75" u="1"/>
        <n v="5925.6" u="1"/>
        <n v="2863.8" u="1"/>
        <n v="3034.5" u="1"/>
        <n v="8417.68" u="1"/>
        <n v="153.22999999999999" u="1"/>
        <n v="430.54" u="1"/>
        <n v="3913" u="1"/>
        <n v="6027.84" u="1"/>
        <n v="6133.26" u="1"/>
        <n v="3372.16" u="1"/>
        <n v="3783" u="1"/>
        <n v="4448.22" u="1"/>
        <n v="4982.75" u="1"/>
        <n v="6631.2" u="1"/>
        <n v="7135.45" u="1"/>
        <n v="8116.8" u="1"/>
        <n v="2712.35" u="1"/>
        <n v="4906.4399999999996" u="1"/>
        <n v="5498.4" u="1"/>
        <n v="8313" u="1"/>
        <n v="452" u="1"/>
        <n v="1355.74" u="1"/>
        <n v="2650.2" u="1"/>
        <n v="7617.64" u="1"/>
        <n v="7732.5" u="1"/>
        <n v="8939.16" u="1"/>
        <n v="8958.0400000000009" u="1"/>
        <n v="3767.25" u="1"/>
        <n v="7131.1" u="1"/>
        <n v="4811.2" u="1"/>
        <n v="7468.15" u="1"/>
        <n v="8544.2000000000007" u="1"/>
        <n v="9769.7999999999993" u="1"/>
        <n v="988.48" u="1"/>
        <n v="8108.1" u="1"/>
        <n v="8978.4" u="1"/>
        <n v="3902.34" u="1"/>
        <n v="4291.2" u="1"/>
        <n v="5831.1" u="1"/>
        <n v="9412.6" u="1"/>
        <n v="10204" u="1"/>
        <n v="6921" u="1"/>
        <n v="8065.2" u="1"/>
        <n v="327.8" u="1"/>
        <n v="1496.04" u="1"/>
        <n v="2795.1" u="1"/>
        <n v="5298.48" u="1"/>
        <n v="8915.4" u="1"/>
        <n v="5799.6" u="1"/>
        <n v="6412.4" u="1"/>
        <n v="7816.6" u="1"/>
        <n v="2971.5" u="1"/>
        <n v="3980" u="1"/>
        <n v="7025.2" u="1"/>
        <n v="720.91" u="1"/>
        <n v="3850" u="1"/>
        <n v="185.7" u="1"/>
        <n v="2711.5" u="1"/>
        <n v="3720" u="1"/>
        <n v="4026.4" u="1"/>
        <n v="4177.08" u="1"/>
        <n v="5361" u="1"/>
        <n v="5496.7" u="1"/>
        <n v="5372.4" u="1"/>
        <n v="5713.8" u="1"/>
        <n v="9455.76" u="1"/>
        <n v="10295.1" u="1"/>
        <n v="3766.4" u="1"/>
        <n v="5453.8" u="1"/>
        <n v="6489.45" u="1"/>
        <n v="7470.8" u="1"/>
        <n v="8820.9" u="1"/>
        <n v="9322.02" u="1"/>
        <n v="11345.28" u="1"/>
        <n v="1833.7" u="1"/>
        <n v="5589.5" u="1"/>
        <n v="6093.75" u="1"/>
        <n v="7606.5" u="1"/>
        <n v="859.6" u="1"/>
        <n v="3907.8" u="1"/>
        <n v="5174.92" u="1"/>
        <n v="6690.8" u="1"/>
        <n v="6745.1" u="1"/>
        <n v="8540.7999999999993" u="1"/>
        <n v="1049.0999999999999" u="1"/>
        <n v="4694.6400000000003" u="1"/>
        <n v="4945.2" u="1"/>
        <n v="6826.5" u="1"/>
        <n v="8757.9" u="1"/>
        <n v="9862.3799999999992" u="1"/>
        <n v="156.1" u="1"/>
        <n v="467.6" u="1"/>
        <n v="3954.2" u="1"/>
        <n v="10704.85" u="1"/>
        <n v="1277.72" u="1"/>
        <n v="3252.1" u="1"/>
        <n v="3688.5" u="1"/>
        <n v="473.4" u="1"/>
        <n v="5542.25" u="1"/>
        <n v="8206.4" u="1"/>
        <n v="2700.84" u="1"/>
        <n v="2753.55" u="1"/>
        <n v="3345.51" u="1"/>
        <n v="7939.2" u="1"/>
        <n v="402.6" u="1"/>
        <n v="1657.18" u="1"/>
        <n v="5797.9" u="1"/>
        <n v="7039.25" u="1"/>
        <n v="7543.5" u="1"/>
        <n v="7960.04" u="1"/>
        <n v="8277.14" u="1"/>
        <n v="694.74" u="1"/>
        <n v="2898.08" u="1"/>
        <n v="5879.3" u="1"/>
        <n v="7950.6" u="1"/>
        <n v="5673.6" u="1"/>
        <n v="8032" u="1"/>
        <n v="8373.1200000000008" u="1"/>
        <n v="4580.5200000000004" u="1"/>
        <n v="1753.44" u="1"/>
        <n v="4595.05" u="1"/>
        <n v="5153.6000000000004" u="1"/>
        <n v="5495" u="1"/>
        <n v="6328.08" u="1"/>
        <n v="7170.6" u="1"/>
        <n v="7512" u="1"/>
        <n v="3657" u="1"/>
        <n v="6352.05" u="1"/>
        <n v="8115.36" u="1"/>
        <n v="8654.7000000000007" u="1"/>
        <n v="1267.18" u="1"/>
        <n v="3647.56" u="1"/>
        <n v="6877.14" u="1"/>
        <n v="4373.6000000000004" u="1"/>
        <n v="5327.8" u="1"/>
        <n v="7003.4" u="1"/>
        <n v="7849.05" u="1"/>
        <n v="1649" u="1"/>
        <n v="2087.8000000000002" u="1"/>
        <n v="3864.66" u="1"/>
        <n v="4455" u="1"/>
        <n v="4590.7" u="1"/>
        <n v="8454.0400000000009" u="1"/>
        <n v="9328.7999999999993" u="1"/>
        <n v="10011.6" u="1"/>
        <n v="721.97" u="1"/>
        <n v="1584" u="1"/>
        <n v="10104.450000000001" u="1"/>
        <n v="10378.98" u="1"/>
        <n v="1225.3800000000001" u="1"/>
        <n v="8077.55" u="1"/>
        <n v="2721.44" u="1"/>
        <n v="3953.35" u="1"/>
        <n v="6836.2" u="1"/>
        <n v="9243" u="1"/>
        <n v="1095.3800000000001" u="1"/>
        <n v="2586.7199999999998" u="1"/>
        <n v="2882.7" u="1"/>
        <n v="4694.8999999999996" u="1"/>
        <n v="7449" u="1"/>
        <n v="955.8" u="1"/>
        <n v="5724.24" u="1"/>
        <n v="8474.4" u="1"/>
        <n v="9023.4599999999991" u="1"/>
        <n v="1986.66" u="1"/>
        <n v="3059.1" u="1"/>
        <n v="3999.75" u="1"/>
        <n v="4516.3" u="1"/>
        <n v="8455.52" u="1"/>
        <n v="484.38" u="1"/>
        <n v="3937.6" u="1"/>
        <n v="7813.2" u="1"/>
        <n v="8388.6" u="1"/>
        <n v="9505.7000000000007" u="1"/>
        <n v="10188.5" u="1"/>
        <n v="2507.84" u="1"/>
        <n v="2669.1" u="1"/>
        <n v="6480.96" u="1"/>
        <n v="2247.84" u="1"/>
        <n v="3547.6" u="1"/>
        <n v="4559.9399999999996" u="1"/>
        <n v="760.8" u="1"/>
        <n v="1786.94" u="1"/>
        <n v="4309.38" u="1"/>
        <n v="4502.51" u="1"/>
        <n v="8651.2999999999993" u="1"/>
        <n v="9946.9500000000007" u="1"/>
        <n v="10668.3" u="1"/>
        <n v="2346.9499999999998" u="1"/>
        <n v="3724" u="1"/>
        <n v="5254.14" u="1"/>
        <n v="5369" u="1"/>
        <n v="7386" u="1"/>
        <n v="9430.08" u="1"/>
        <n v="2570.36" u="1"/>
        <n v="4371.8999999999996" u="1"/>
        <n v="5350.12" u="1"/>
        <n v="6304.32" u="1"/>
        <n v="8134.5" u="1"/>
        <n v="2257.65" u="1"/>
        <n v="8386.9500000000007" u="1"/>
        <n v="3334" u="1"/>
        <n v="3640.4" u="1"/>
        <n v="4247.6000000000004" u="1"/>
        <n v="5056.66" u="1"/>
        <n v="6606" u="1"/>
        <n v="6877.4" u="1"/>
        <n v="8527.74" u="1"/>
        <n v="1196.24" u="1"/>
        <n v="3204" u="1"/>
        <n v="5608.9" u="1"/>
        <n v="6617.4" u="1"/>
        <n v="8301.15" u="1"/>
        <n v="3380.4" u="1"/>
        <n v="3505.68" u="1"/>
        <n v="5182.92" u="1"/>
        <n v="7761.6" u="1"/>
        <n v="7937.02" u="1"/>
        <n v="8556.7999999999993" u="1"/>
        <n v="3079.7" u="1"/>
        <n v="3952.5" u="1"/>
        <n v="5514.88" u="1"/>
        <n v="8114.4" u="1"/>
        <n v="8215.35" u="1"/>
        <n v="8828.2000000000007" u="1"/>
        <n v="1482.78" u="1"/>
        <n v="2643.3" u="1"/>
        <n v="4412.3599999999997" u="1"/>
        <n v="6815.62" u="1"/>
        <n v="7854.4" u="1"/>
        <n v="8991" u="1"/>
        <n v="9492.1200000000008" u="1"/>
        <n v="2990.4" u="1"/>
        <n v="4297.5" u="1"/>
        <n v="3562.5" u="1"/>
        <n v="8222.4" u="1"/>
        <n v="8324.64" u="1"/>
        <n v="3568.2" u="1"/>
        <n v="4417.45" u="1"/>
        <n v="6407.3" u="1"/>
        <n v="7947.2" u="1"/>
        <n v="589" u="1"/>
        <n v="665.6" u="1"/>
        <n v="5193.1000000000004" u="1"/>
        <n v="7047.25" u="1"/>
        <n v="7687.2" u="1"/>
        <n v="9253.7000000000007" u="1"/>
        <n v="9416.5" u="1"/>
        <n v="1822.8" u="1"/>
        <n v="2310.12" u="1"/>
        <n v="2606.1" u="1"/>
        <n v="4920.4799999999996" u="1"/>
        <n v="6185.85" u="1"/>
        <n v="8213.7000000000007" u="1"/>
        <n v="4890.2" u="1"/>
        <n v="8030.56" u="1"/>
        <n v="9196.9599999999991" u="1"/>
        <n v="12222.46" u="1"/>
        <n v="376.4" u="1"/>
        <n v="1755.44" u="1"/>
        <n v="2413.9499999999998" u="1"/>
        <n v="7520" u="1"/>
        <n v="8399.2999999999993" u="1"/>
        <n v="890.68" u="1"/>
        <n v="999.78" u="1"/>
        <n v="3937.12" u="1"/>
        <n v="7260" u="1"/>
        <n v="9679.2000000000007" u="1"/>
        <n v="6100.05" u="1"/>
        <n v="9842" u="1"/>
        <n v="608.66" u="1"/>
        <n v="6398.6" u="1"/>
        <n v="1432.8" u="1"/>
        <n v="6138.6" u="1"/>
        <n v="6220" u="1"/>
        <n v="6355.7" u="1"/>
        <n v="6832.8" u="1"/>
        <n v="8004.15" u="1"/>
        <n v="3317.4" u="1"/>
        <n v="4555.8" u="1"/>
        <n v="7665.88" u="1"/>
        <n v="317.2" u="1"/>
        <n v="1034.74" u="1"/>
        <n v="5720.84" u="1"/>
        <n v="7961.25" u="1"/>
        <n v="8739" u="1"/>
        <n v="848.88" u="1"/>
        <n v="3769.92" u="1"/>
        <n v="5792.8" u="1"/>
        <n v="2797.4" u="1"/>
        <n v="9074.8799999999992" u="1"/>
        <n v="430.92" u="1"/>
        <n v="3505.2" u="1"/>
        <n v="5668.5" u="1"/>
        <n v="2366.6999999999998" u="1"/>
        <n v="3681.6" u="1"/>
        <n v="3957.72" u="1"/>
        <n v="4692.24" u="1"/>
        <n v="6428.4" u="1"/>
        <n v="7436.9" u="1"/>
        <n v="258" u="1"/>
        <n v="6401.25" u="1"/>
        <n v="8644.5" u="1"/>
        <n v="8915.9" u="1"/>
        <n v="8919.0300000000007" u="1"/>
        <n v="1214.48" u="1"/>
        <n v="3858" u="1"/>
        <n v="10971.45" u="1"/>
        <n v="4473.92" u="1"/>
        <n v="7725.96" u="1"/>
        <n v="8377.02" u="1"/>
        <n v="3161.6" u="1"/>
        <n v="5117" u="1"/>
        <n v="5678.68" u="1"/>
        <n v="5959.52" u="1"/>
        <n v="7134" u="1"/>
        <n v="8814.35" u="1"/>
        <n v="6874" u="1"/>
        <n v="631.79999999999995" u="1"/>
        <n v="5605.5" u="1"/>
        <n v="1401.3" u="1"/>
        <n v="3208" u="1"/>
        <n v="4045.8" u="1"/>
        <n v="6012.6" u="1"/>
        <n v="8205.42" u="1"/>
        <n v="8550" u="1"/>
        <n v="51" u="1"/>
        <n v="82.68" u="1"/>
        <n v="1546.93" u="1"/>
        <n v="3078" u="1"/>
        <n v="6706.8" u="1"/>
        <n v="8965.32" u="1"/>
        <n v="9255.6" u="1"/>
        <n v="1908.4" u="1"/>
        <n v="5719.14" u="1"/>
        <n v="8122.4" u="1"/>
        <n v="9061.2999999999993" u="1"/>
        <n v="3826.5" u="1"/>
        <n v="4982.04" u="1"/>
        <n v="5232.6000000000004" u="1"/>
        <n v="7862.4" u="1"/>
        <n v="10286.9" u="1"/>
        <n v="5585.4" u="1"/>
        <n v="7602.4" u="1"/>
        <n v="2147.16" u="1"/>
        <n v="2864.4" u="1"/>
        <n v="3687.06" u="1"/>
        <n v="9246.9" u="1"/>
        <n v="622.5" u="1"/>
        <n v="1144.1500000000001" u="1"/>
        <n v="4008.6" u="1"/>
        <n v="4213.4399999999996" u="1"/>
        <n v="7218.1" u="1"/>
        <n v="9991.0499999999993" u="1"/>
        <n v="1518.4" u="1"/>
        <n v="2672.25" u="1"/>
        <n v="7435.2" u="1"/>
        <n v="8641.1" u="1"/>
        <n v="9432.5" u="1"/>
        <n v="4847.08" u="1"/>
        <n v="7039.5" u="1"/>
        <n v="848.76" u="1"/>
        <n v="4363.67" u="1"/>
        <n v="4762.5" u="1"/>
        <n v="7788" u="1"/>
        <n v="4753.0600000000004" u="1"/>
        <n v="5115.3" u="1"/>
        <n v="5471.28" u="1"/>
        <n v="8258.76" u="1"/>
        <n v="2749.91" u="1"/>
        <n v="5220.72" u="1"/>
        <n v="5803.24" u="1"/>
        <n v="6395.2" u="1"/>
        <n v="344.4" u="1"/>
        <n v="491.8" u="1"/>
        <n v="4450.16" u="1"/>
        <n v="6612.3" u="1"/>
        <n v="7008" u="1"/>
        <n v="8402.68" u="1"/>
        <n v="9066.6" u="1"/>
        <n v="10359.120000000001" u="1"/>
        <n v="4731" u="1"/>
        <n v="6243.75" u="1"/>
        <n v="8833.75" u="1"/>
        <n v="9338" u="1"/>
        <n v="3779.25" u="1"/>
        <n v="6228" u="1"/>
        <n v="8298" u="1"/>
        <n v="9577.9" u="1"/>
        <n v="10139.58" u="1"/>
        <n v="2027.25" u="1"/>
        <n v="7870.14" u="1"/>
        <n v="9003.6" u="1"/>
        <n v="1744.05" u="1"/>
        <n v="7725" u="1"/>
        <n v="10609.2" u="1"/>
        <n v="3493.08" u="1"/>
        <n v="3763.5" u="1"/>
        <n v="4206.6499999999996" u="1"/>
        <n v="5448" u="1"/>
        <n v="6060.8" u="1"/>
        <n v="9259.25" u="1"/>
        <n v="3462.8" u="1"/>
        <n v="5459.4" u="1"/>
        <n v="1977.88" u="1"/>
        <n v="5208.84" u="1"/>
        <n v="7557.8" u="1"/>
        <n v="8116.35" u="1"/>
        <n v="1112.6500000000001" u="1"/>
        <n v="3202.8" u="1"/>
        <n v="5280.8" u="1"/>
        <n v="5863.32" u="1"/>
        <n v="7693.5" u="1"/>
        <n v="11229" u="1"/>
        <n v="3379.2" u="1"/>
        <n v="4824.54" u="1"/>
        <n v="6811.26" u="1"/>
        <n v="8073.45" u="1"/>
        <n v="8226.2999999999993" u="1"/>
        <n v="8401.7199999999993" u="1"/>
        <n v="4760.8" u="1"/>
        <n v="148.74" u="1"/>
        <n v="258.5" u="1"/>
        <n v="8030.55" u="1"/>
        <n v="6312.1" u="1"/>
        <n v="6653.5" u="1"/>
        <n v="1026.2" u="1"/>
        <n v="3295.6" u="1"/>
        <n v="10180.299999999999" u="1"/>
        <n v="2671.77" u="1"/>
        <n v="8814.6" u="1"/>
        <n v="3144.15" u="1"/>
        <n v="6622" u="1"/>
        <n v="7901.9" u="1"/>
        <n v="9086" u="1"/>
        <n v="4507.8500000000004" u="1"/>
        <n v="6974.8" u="1"/>
        <n v="9048.24" u="1"/>
        <n v="5510.04" u="1"/>
        <n v="7527.04" u="1"/>
        <n v="9712.16" u="1"/>
        <n v="714.61" u="1"/>
        <n v="4667.5200000000004" u="1"/>
        <n v="5842" u="1"/>
        <n v="507.4" u="1"/>
        <n v="905.52" u="1"/>
        <n v="4682.05" u="1"/>
        <n v="7599" u="1"/>
        <n v="8672.16" u="1"/>
        <n v="10357.200000000001" u="1"/>
        <n v="11311.4" u="1"/>
        <n v="4138.08" u="1"/>
        <n v="6439.05" u="1"/>
        <n v="9336.08" u="1"/>
        <n v="9511.5" u="1"/>
        <n v="10737.1" u="1"/>
        <n v="5062" u="1"/>
        <n v="8991.5" u="1"/>
        <n v="514.4" u="1"/>
        <n v="2712.84" u="1"/>
        <n v="3508.35" u="1"/>
        <n v="7963.2" u="1"/>
        <n v="4677.7" u="1"/>
        <n v="4822.84" u="1"/>
        <n v="7567.5" u="1"/>
        <n v="8222.9" u="1"/>
        <n v="8337.76" u="1"/>
        <n v="6570.4" u="1"/>
        <n v="1959.65" u="1"/>
        <n v="2879.8" u="1"/>
        <n v="3467.04" u="1"/>
        <n v="6039" u="1"/>
        <n v="6310.4" u="1"/>
        <n v="4064.7" u="1"/>
        <n v="4770.5" u="1"/>
        <n v="8067.4" u="1"/>
        <n v="8912.75" u="1"/>
        <n v="486.5" u="1"/>
        <n v="818.44" u="1"/>
        <n v="4169.1000000000004" u="1"/>
        <n v="4673.3500000000004" u="1"/>
        <n v="5790.4" u="1"/>
        <n v="6527.5" u="1"/>
        <n v="8897" u="1"/>
        <n v="3669" u="1"/>
        <n v="6267.5" u="1"/>
        <n v="7943.1" u="1"/>
        <n v="9602.6" u="1"/>
        <n v="4126.2" u="1"/>
        <n v="8358.1200000000008" u="1"/>
        <n v="827.68" u="1"/>
        <n v="3689.84" u="1"/>
        <n v="7900.2" u="1"/>
        <n v="9066.85" u="1"/>
        <n v="3008.58" u="1"/>
        <n v="7504.5" u="1"/>
        <n v="8834" u="1"/>
        <n v="700.04" u="1"/>
        <n v="1153.5999999999999" u="1"/>
        <n v="3429.84" u="1"/>
        <n v="6740.25" u="1"/>
        <n v="7857.3" u="1"/>
        <n v="248.8" u="1"/>
        <n v="442.96" u="1"/>
        <n v="1306.8" u="1"/>
        <n v="5580.3" u="1"/>
        <n v="7452.16" u="1"/>
        <n v="7597.3" u="1"/>
        <n v="8394.23" u="1"/>
        <n v="4203.25" u="1"/>
        <n v="8499.6" u="1"/>
        <n v="8649.8799999999992" u="1"/>
        <n v="9329.5499999999993" u="1"/>
        <n v="9508.1" u="1"/>
        <n v="394.8" u="1"/>
        <n v="5456" u="1"/>
        <n v="7131.6" u="1"/>
        <n v="7473" u="1"/>
        <n v="10105.200000000001" u="1"/>
        <n v="741.78" u="1"/>
        <n v="1049.1600000000001" u="1"/>
        <n v="1111.8" u="1"/>
        <n v="3268.95" u="1"/>
        <n v="4604.04" u="1"/>
        <n v="4936" u="1"/>
        <n v="6448.75" u="1"/>
        <n v="8739.5" u="1"/>
        <n v="8956.6" u="1"/>
        <n v="3794.04" u="1"/>
        <n v="6188.75" u="1"/>
        <n v="8219.5" u="1"/>
        <n v="8723.75" u="1"/>
        <n v="3553.9" u="1"/>
        <n v="5028.8" u="1"/>
        <n v="9250.7999999999993" u="1"/>
        <n v="12959.1" u="1"/>
        <n v="4427.3999999999996" u="1"/>
        <n v="5164.5" u="1"/>
        <n v="6308.7" u="1"/>
        <n v="8405.1" u="1"/>
        <n v="10530.7" u="1"/>
        <n v="2701.94" u="1"/>
        <n v="8660.75" u="1"/>
        <n v="1293.9000000000001" u="1"/>
        <n v="8645" u="1"/>
        <n v="388.97" u="1"/>
        <n v="1467.45" u="1"/>
        <n v="4037.68" u="1"/>
        <n v="5093.28" u="1"/>
        <n v="6917.15" u="1"/>
        <n v="8158.5" u="1"/>
        <n v="961.1" u="1"/>
        <n v="3476" u="1"/>
        <n v="6132.06" u="1"/>
        <n v="6998.55" u="1"/>
        <n v="8034.2" u="1"/>
        <n v="2784.32" u="1"/>
        <n v="2794.74" u="1"/>
        <n v="5757.2" u="1"/>
        <n v="8142.75" u="1"/>
        <n v="8310.6" u="1"/>
        <n v="308.31" u="1"/>
        <n v="5497.2" u="1"/>
        <n v="5865.75" u="1"/>
        <n v="7565.32" u="1"/>
        <n v="10870.4" u="1"/>
        <n v="502.1" u="1"/>
        <n v="1122.0999999999999" u="1"/>
        <n v="10621.8" u="1"/>
        <n v="537.48" u="1"/>
        <n v="8317.65" u="1"/>
        <n v="8550.5" u="1"/>
        <n v="8821.9" u="1"/>
        <n v="9227.0400000000009" u="1"/>
        <n v="829.92" u="1"/>
        <n v="861.24" u="1"/>
        <n v="7211.3" u="1"/>
        <n v="2259.6" u="1"/>
        <n v="7347" u="1"/>
        <n v="8231.85" u="1"/>
        <n v="475.4" u="1"/>
        <n v="3559.36" u="1"/>
        <n v="5070" u="1"/>
        <n v="7087" u="1"/>
        <n v="7726.95" u="1"/>
        <n v="8209.84" u="1"/>
        <n v="8216.1" u="1"/>
        <n v="10016" u="1"/>
        <n v="515.4" u="1"/>
        <n v="2067.4499999999998" u="1"/>
        <n v="2488.71" u="1"/>
        <n v="4810" u="1"/>
        <n v="5724.48" u="1"/>
        <n v="8487.5" u="1"/>
        <n v="10316.459999999999" u="1"/>
        <n v="2108.15" u="1"/>
        <n v="4027.02" u="1"/>
        <n v="4384.0200000000004" u="1"/>
        <n v="8471.75" u="1"/>
        <n v="481.2" u="1"/>
        <n v="4117.71" u="1"/>
        <n v="6307" u="1"/>
        <n v="6919.8" u="1"/>
        <n v="1828.8" u="1"/>
        <n v="4063" u="1"/>
        <n v="742.84" u="1"/>
        <n v="8075.4" u="1"/>
        <n v="8798.14" u="1"/>
        <n v="3366.6" u="1"/>
        <n v="6390.36" u="1"/>
        <n v="8156.8" u="1"/>
        <n v="9395.24" u="1"/>
        <n v="1262.4000000000001" u="1"/>
        <n v="2800.2" u="1"/>
        <n v="4258.5" u="1"/>
        <n v="8393" u="1"/>
        <n v="8603.84" u="1"/>
        <n v="10059.16" u="1"/>
        <n v="3849.4" u="1"/>
        <n v="5674.1" u="1"/>
        <n v="6929.98" u="1"/>
        <n v="7132.55" u="1"/>
        <n v="7691.1" u="1"/>
        <n v="8032.5" u="1"/>
        <n v="1132.4000000000001" u="1"/>
        <n v="1784.64" u="1"/>
        <n v="2706.18" u="1"/>
        <n v="4369.01" u="1"/>
        <n v="5048.68" u="1"/>
        <n v="656.94" u="1"/>
        <n v="4558.96" u="1"/>
        <n v="5069.5200000000004" u="1"/>
        <n v="9664.2000000000007" u="1"/>
        <n v="1090.5999999999999" u="1"/>
        <n v="4383.54" u="1"/>
        <n v="6596.8" u="1"/>
        <n v="7460.16" u="1"/>
        <n v="8314.25" u="1"/>
        <n v="8473.92" u="1"/>
        <n v="10369.799999999999" u="1"/>
        <n v="4851.2" u="1"/>
        <n v="5491.15" u="1"/>
        <n v="8012.4" u="1"/>
        <n v="8298.5" u="1"/>
        <n v="3501.08" u="1"/>
        <n v="7812.96" u="1"/>
        <n v="3985.47" u="1"/>
        <n v="6212.5" u="1"/>
        <n v="6879.6" u="1"/>
        <n v="362.8" u="1"/>
        <n v="3511.5" u="1"/>
        <n v="4944" u="1"/>
        <n v="5611.1" u="1"/>
        <n v="6311.61" u="1"/>
        <n v="6619.6" u="1"/>
        <n v="7123.85" u="1"/>
        <n v="2357.86" u="1"/>
        <n v="2373" u="1"/>
        <n v="4288.3" u="1"/>
        <n v="4315.45" u="1"/>
        <n v="6359.6" u="1"/>
        <n v="8561.2000000000007" u="1"/>
        <n v="8621.76" u="1"/>
        <n v="219.45" u="1"/>
        <n v="5568.2" u="1"/>
        <n v="6441" u="1"/>
        <n v="2950.8" u="1"/>
        <n v="5443.9" u="1"/>
        <n v="6316.7" u="1"/>
        <n v="8204" u="1"/>
        <n v="10141.56" u="1"/>
        <n v="4000" u="1"/>
        <n v="4516.8" u="1"/>
        <n v="6056.7" u="1"/>
        <n v="6533.8" u="1"/>
        <n v="7596.6" u="1"/>
        <n v="8909.6" u="1"/>
        <n v="11035.2" u="1"/>
        <n v="873.9" u="1"/>
        <n v="4256.8" u="1"/>
        <n v="5319.6" u="1"/>
        <n v="5796.7" u="1"/>
        <n v="6436.65" u="1"/>
        <n v="9506.7000000000007" u="1"/>
        <n v="5672.4" u="1"/>
        <n v="72.03" u="1"/>
        <n v="3033.18" u="1"/>
        <n v="5276.7" u="1"/>
        <n v="8642.1200000000008" u="1"/>
        <n v="1251.25" u="1"/>
        <n v="3309.3" u="1"/>
        <n v="7791.64" u="1"/>
        <n v="9172.2999999999993" u="1"/>
        <n v="9350.85" u="1"/>
        <n v="197.68" u="1"/>
        <n v="5629.5" u="1"/>
        <n v="5792.35" u="1"/>
        <n v="7305.1" u="1"/>
        <n v="7646.5" u="1"/>
        <n v="9335.1" u="1"/>
        <n v="2517.9" u="1"/>
        <n v="3526.4" u="1"/>
        <n v="9427.9500000000007" u="1"/>
        <n v="502.6" u="1"/>
        <n v="3938.22" u="1"/>
        <n v="4372.3999999999996" u="1"/>
        <n v="3293.55" u="1"/>
        <n v="4849.5" u="1"/>
        <n v="6020.85" u="1"/>
        <n v="6362.25" u="1"/>
        <n v="8892.2000000000007" u="1"/>
        <n v="10117.799999999999" u="1"/>
        <n v="2002.6" u="1"/>
        <n v="1077.0899999999999" u="1"/>
        <n v="4320.0600000000004" u="1"/>
        <n v="5047.72" u="1"/>
        <n v="6753.6" u="1"/>
        <n v="5962.2" u="1"/>
        <n v="700.92" u="1"/>
        <n v="3958.45" u="1"/>
        <n v="9317.7000000000007" u="1"/>
        <n v="9812.4599999999991" u="1"/>
        <n v="4802.25" u="1"/>
        <n v="5131.08" u="1"/>
        <n v="5212.4799999999996" u="1"/>
        <n v="8839.3799999999992" u="1"/>
        <n v="4057.56" u="1"/>
        <n v="7812" u="1"/>
        <n v="8062.56" u="1"/>
        <n v="3636.3" u="1"/>
        <n v="8164.8" u="1"/>
        <n v="1131.55" u="1"/>
        <n v="3506.3" u="1"/>
        <n v="8329.56" u="1"/>
        <n v="2663.78" u="1"/>
        <n v="7032" u="1"/>
        <n v="7644.8" u="1"/>
        <n v="8145.92" u="1"/>
        <n v="1219.75" u="1"/>
        <n v="2892.89" u="1"/>
        <n v="7043.4" u="1"/>
        <n v="7683.35" u="1"/>
        <n v="7988.16" u="1"/>
        <n v="9408.7999999999993" u="1"/>
        <n v="2454.9" u="1"/>
        <n v="3292.7" u="1"/>
        <n v="5940.88" u="1"/>
        <n v="10634.4" u="1"/>
        <n v="390" u="1"/>
        <n v="1529" u="1"/>
        <n v="7000.5" u="1"/>
        <n v="8368.7999999999993" u="1"/>
        <n v="949.2" u="1"/>
        <n v="2036.1" u="1"/>
        <n v="1193.58" u="1"/>
        <n v="3775.5" u="1"/>
        <n v="9074.4" u="1"/>
        <n v="10028.6" u="1"/>
        <n v="1703.04" u="1"/>
        <n v="3209.1" u="1"/>
        <n v="4339.2" u="1"/>
        <n v="5046.0200000000004" u="1"/>
        <n v="6501.34" u="1"/>
        <n v="8554.4" u="1"/>
        <n v="2787.84" u="1"/>
        <n v="4087.6" u="1"/>
        <n v="8305.7999999999993" u="1"/>
        <n v="9097.2000000000007" u="1"/>
        <n v="432.33" u="1"/>
        <n v="3957.6" u="1"/>
        <n v="2227.14" u="1"/>
        <n v="2985.08" u="1"/>
        <n v="8124.6" u="1"/>
        <n v="4676.25" u="1"/>
        <n v="5793.3" u="1"/>
        <n v="4004" u="1"/>
        <n v="6596.1" u="1"/>
        <n v="8081.7" u="1"/>
        <n v="9366.16" u="1"/>
        <n v="2554.38" u="1"/>
        <n v="10074.89" u="1"/>
        <n v="555.16999999999996" u="1"/>
        <n v="4671.8999999999996" u="1"/>
        <n v="8038.8" u="1"/>
        <n v="8386.7199999999993" u="1"/>
        <n v="1100.05" u="1"/>
        <n v="5024.7" u="1"/>
        <n v="8971.2000000000007" u="1"/>
        <n v="3183.3" u="1"/>
        <n v="3474.56" u="1"/>
        <n v="4287.6000000000004" u="1"/>
        <n v="6917.4" u="1"/>
        <n v="9405.4" u="1"/>
        <n v="9676.7999999999993" u="1"/>
        <n v="3053.3" u="1"/>
        <n v="3359.7" u="1"/>
        <n v="4640.3999999999996" u="1"/>
        <n v="1268.8800000000001" u="1"/>
        <n v="4380.3999999999996" u="1"/>
        <n v="6397.4" u="1"/>
        <n v="9428.2000000000007" u="1"/>
        <n v="417.23" u="1"/>
        <n v="2095.92" u="1"/>
        <n v="4962.92" u="1"/>
        <n v="7145.9" u="1"/>
        <n v="470.6" u="1"/>
        <n v="6723.05" u="1"/>
        <n v="438.69" u="1"/>
        <n v="1520.7" u="1"/>
        <n v="3010.4" u="1"/>
        <n v="3692.64" u="1"/>
        <n v="6967.3" u="1"/>
        <n v="8551" u="1"/>
        <n v="4765.4399999999996" u="1"/>
        <n v="7996.64" u="1"/>
        <n v="9582.2999999999993" u="1"/>
        <n v="3000.96" u="1"/>
        <n v="3956.75" u="1"/>
        <n v="6338.75" u="1"/>
        <n v="7987.2" u="1"/>
        <n v="8283.52" u="1"/>
        <n v="8845.2000000000007" u="1"/>
        <n v="405.6" u="1"/>
        <n v="6854.4" u="1"/>
        <n v="7250.1" u="1"/>
        <n v="1476.54" u="1"/>
        <n v="1679.6" u="1"/>
        <n v="5450.2" u="1"/>
        <n v="6090.15" u="1"/>
        <n v="9496.5" u="1"/>
        <n v="373.1" u="1"/>
        <n v="2387.5500000000002" u="1"/>
        <n v="6905.52" u="1"/>
        <n v="8080" u="1"/>
        <n v="1619.81" u="1"/>
        <n v="4930.2" u="1"/>
        <n v="5180.76" u="1"/>
        <n v="6470.1" u="1"/>
        <n v="8727.9" u="1"/>
        <n v="378.9" u="1"/>
        <n v="4440.4799999999996" u="1"/>
        <n v="7560" u="1"/>
        <n v="7695.7" u="1"/>
        <n v="346.4" u="1"/>
        <n v="4681.6000000000004" u="1"/>
        <n v="5023" u="1"/>
        <n v="7040" u="1"/>
        <n v="7652.8" u="1"/>
        <n v="1211.82" u="1"/>
        <n v="7951.35" u="1"/>
        <n v="1156.75" u="1"/>
        <n v="3291" u="1"/>
        <n v="4161.6000000000004" u="1"/>
        <n v="4185.57" u="1"/>
        <n v="4503" u="1"/>
        <n v="6791.4" u="1"/>
        <n v="7528.5" u="1"/>
        <n v="9424.7999999999993" u="1"/>
        <n v="2318.48" u="1"/>
        <n v="4514.3999999999996" u="1"/>
        <n v="7908.45" u="1"/>
        <n v="8182.98" u="1"/>
        <n v="10752.64" u="1"/>
        <n v="3337.4" u="1"/>
        <n v="3868.8" u="1"/>
        <n v="7113.92" u="1"/>
        <n v="8384.7999999999993" u="1"/>
        <n v="12093.1" u="1"/>
        <n v="950.2" u="1"/>
        <n v="4335.8" u="1"/>
        <n v="4918.32" u="1"/>
        <n v="6407.1" u="1"/>
        <n v="7865.55" u="1"/>
        <n v="9821.24" u="1"/>
        <n v="358" u="1"/>
        <n v="1315.65" u="1"/>
        <n v="5168.88" u="1"/>
        <n v="6092.8" u="1"/>
        <n v="8109.8" u="1"/>
        <n v="9754.32" u="1"/>
        <n v="1910.46" u="1"/>
        <n v="5887.1" u="1"/>
        <n v="10028.85" u="1"/>
        <n v="1065.58" u="1"/>
        <n v="610.75" u="1"/>
        <n v="1421.84" u="1"/>
        <n v="3525.2" u="1"/>
        <n v="4358.6000000000004" u="1"/>
        <n v="4545.42" u="1"/>
        <n v="6728.4" u="1"/>
        <n v="7601.2" u="1"/>
        <n v="3114.36" u="1"/>
        <n v="8183.72" u="1"/>
        <n v="176.72" u="1"/>
        <n v="1939.36" u="1"/>
        <n v="7081.2" u="1"/>
        <n v="7954" u="1"/>
        <n v="8379.92" u="1"/>
        <n v="11750" u="1"/>
        <n v="6591.48" u="1"/>
        <n v="281.95999999999998" u="1"/>
        <n v="7434" u="1"/>
        <n v="10710" u="1"/>
        <n v="1668.94" u="1"/>
        <n v="4565.04" u="1"/>
        <n v="8088.48" u="1"/>
        <n v="428.18" u="1"/>
        <n v="809.72" u="1"/>
        <n v="3488" u="1"/>
        <n v="3945.24" u="1"/>
        <n v="5730.08" u="1"/>
        <n v="7892.22" u="1"/>
        <n v="3774.54" u="1"/>
        <n v="4878.12" u="1"/>
        <n v="7402.5" u="1"/>
        <n v="9172.7999999999993" u="1"/>
        <n v="2089.5" u="1"/>
        <n v="3935.8" u="1"/>
        <n v="8151" u="1"/>
        <n v="8652.7999999999993" u="1"/>
        <n v="1205.8800000000001" u="1"/>
        <n v="2797.3" u="1"/>
        <n v="8162.4" u="1"/>
        <n v="725" u="1"/>
        <n v="2667.3" u="1"/>
        <n v="7902.4" u="1"/>
        <n v="3014.4" u="1"/>
        <n v="3852.2" u="1"/>
        <n v="7932.68" u="1"/>
        <n v="691.32" u="1"/>
        <n v="2349.87" u="1"/>
        <n v="2407.3000000000002" u="1"/>
        <n v="6265.35" u="1"/>
        <n v="7219.55" u="1"/>
        <n v="7778.1" u="1"/>
        <n v="7122.4" u="1"/>
        <n v="7267.54" u="1"/>
        <n v="8248.35" u="1"/>
        <n v="2822.25" u="1"/>
        <n v="3462.2" u="1"/>
        <n v="4682.55" u="1"/>
        <n v="5241.1000000000004" u="1"/>
        <n v="5853.9" u="1"/>
        <n v="7735.2" u="1"/>
        <n v="389.85" u="1"/>
        <n v="1613.75" u="1"/>
        <n v="2323.6999999999998" u="1"/>
        <n v="2692.25" u="1"/>
        <n v="5458.2" u="1"/>
        <n v="7475.2" u="1"/>
        <n v="8424.56" u="1"/>
        <n v="9723.34" u="1"/>
        <n v="373.6" u="1"/>
        <n v="816.05" u="1"/>
        <n v="1260.3399999999999" u="1"/>
        <n v="3202.2" u="1"/>
        <n v="3638.6" u="1"/>
        <n v="4521.66" u="1"/>
        <n v="5062.5" u="1"/>
        <n v="7215.2" u="1"/>
        <n v="10387.26" u="1"/>
        <n v="5415.3" u="1"/>
        <n v="5578.15" u="1"/>
        <n v="6955.2" u="1"/>
        <n v="325.44" u="1"/>
        <n v="3378.6" u="1"/>
        <n v="4793.0600000000004" u="1"/>
        <n v="7568" u="1"/>
        <n v="9503.7999999999993" u="1"/>
        <n v="9682.35" u="1"/>
        <n v="10799.45" u="1"/>
        <n v="7308" u="1"/>
        <n v="8658.1" u="1"/>
        <n v="10458" u="1"/>
        <n v="4158.2" u="1"/>
        <n v="9255.2000000000007" u="1"/>
        <n v="2146.08" u="1"/>
        <n v="2988.6" u="1"/>
        <n v="8524.36" u="1"/>
        <n v="314.39999999999998" u="1"/>
        <n v="730.15" u="1"/>
        <n v="9169.4" u="1"/>
        <n v="195.84" u="1"/>
        <n v="876.96" u="1"/>
        <n v="2869.02" u="1"/>
        <n v="6539.4" u="1"/>
        <n v="6880.8" u="1"/>
        <n v="5666.6" u="1"/>
        <n v="10092.1" u="1"/>
        <n v="1972.25" u="1"/>
        <n v="1990.24" u="1"/>
        <n v="2775" u="1"/>
        <n v="7516.4" u="1"/>
        <n v="2520.6999999999998" u="1"/>
        <n v="7392.1" u="1"/>
        <n v="1143" u="1"/>
        <n v="7977.75" u="1"/>
        <n v="9145.64" u="1"/>
        <n v="3269.2" u="1"/>
        <n v="5081.6400000000003" u="1"/>
        <n v="9586.2000000000007" u="1"/>
        <n v="3139.2" u="1"/>
        <n v="4791.3599999999997" u="1"/>
        <n v="5072.2" u="1"/>
        <n v="7089.2" u="1"/>
        <n v="10020.4" u="1"/>
        <n v="4582.4799999999996" u="1"/>
        <n v="6829.2" u="1"/>
        <n v="8220.5" u="1"/>
        <n v="9500.4" u="1"/>
        <n v="9615.26" u="1"/>
        <n v="735.3" u="1"/>
        <n v="1036.2" u="1"/>
        <n v="2068.5500000000002" u="1"/>
        <n v="3190.32" u="1"/>
        <n v="3315.6" u="1"/>
        <n v="7686.25" u="1"/>
        <n v="8045.36" u="1"/>
        <n v="8731.7999999999993" u="1"/>
        <n v="9414.6" u="1"/>
        <n v="10206" u="1"/>
        <n v="1325.1" u="1"/>
        <n v="5236.96" u="1"/>
        <n v="5457.24" u="1"/>
        <n v="637.79999999999995" u="1"/>
        <n v="7349.94" u="1"/>
        <n v="9670.25" u="1"/>
        <n v="2389.48" u="1"/>
        <n v="4716.96" u="1"/>
        <n v="5664.9" u="1"/>
        <n v="6060.6" u="1"/>
        <n v="9128.24" u="1"/>
        <n v="1054.68" u="1"/>
        <n v="2665.6" u="1"/>
        <n v="3102" u="1"/>
        <n v="4125" u="1"/>
        <n v="7817.6" u="1"/>
        <n v="4707.5200000000004" u="1"/>
        <n v="6017.7" u="1"/>
        <n v="6715.08" u="1"/>
        <n v="7557.6" u="1"/>
        <n v="9272.16" u="1"/>
        <n v="3850.5" u="1"/>
        <n v="4447.5200000000004" u="1"/>
        <n v="5622" u="1"/>
        <n v="8311.6" u="1"/>
        <n v="8656.18" u="1"/>
        <n v="2541.3000000000002" u="1"/>
        <n v="5362" u="1"/>
        <n v="7514.7" u="1"/>
        <n v="7659.84" u="1"/>
        <n v="7991.8" u="1"/>
        <n v="8522.44" u="1"/>
        <n v="3533.07" u="1"/>
        <n v="5877.65" u="1"/>
        <n v="6777.6" u="1"/>
        <n v="8892.9500000000007" u="1"/>
        <n v="4521.4399999999996" u="1"/>
        <n v="9327.15" u="1"/>
        <n v="774.13" u="1"/>
        <n v="4717.7" u="1"/>
        <n v="5194.8" u="1"/>
        <n v="4457.7" u="1"/>
        <n v="4934.8" u="1"/>
        <n v="888.44" u="1"/>
        <n v="3206.2" u="1"/>
        <n v="3918.72" u="1"/>
        <n v="6350.4" u="1"/>
        <n v="9551.2999999999993" u="1"/>
        <n v="10017" u="1"/>
        <n v="1134.7" u="1"/>
        <n v="5927.55" u="1"/>
        <n v="6486.1" u="1"/>
        <n v="10368.629999999999" u="1"/>
        <n v="10722.6" u="1"/>
        <n v="489" u="1"/>
        <n v="2108.4" u="1"/>
        <n v="2306.25" u="1"/>
        <n v="4550.5" u="1"/>
        <n v="5238.4399999999996" u="1"/>
        <n v="6703.2" u="1"/>
        <n v="7847.4" u="1"/>
        <n v="8472.75" u="1"/>
        <n v="9248.4" u="1"/>
        <n v="897.68" u="1"/>
        <n v="4426.2" u="1"/>
        <n v="494.8" u="1"/>
        <n v="2010.84" u="1"/>
        <n v="6318.9" u="1"/>
        <n v="4187.04" u="1"/>
        <n v="4383.3" u="1"/>
        <n v="5446.1" u="1"/>
        <n v="5672.64" u="1"/>
        <n v="9373.44" u="1"/>
        <n v="462.3" u="1"/>
        <n v="5080.68" u="1"/>
        <n v="5913.76" u="1"/>
        <n v="9239.7000000000007" u="1"/>
        <n v="660.94" u="1"/>
        <n v="2494.0500000000002" u="1"/>
        <n v="3725.96" u="1"/>
        <n v="9329.32" u="1"/>
        <n v="1.8" u="1"/>
        <n v="6016" u="1"/>
        <n v="702.68" u="1"/>
        <n v="8633.9" u="1"/>
        <n v="8905.2999999999993" u="1"/>
        <n v="9020.16" u="1"/>
        <n v="9039.0400000000009" u="1"/>
        <n v="252.95" u="1"/>
        <n v="6271.65" u="1"/>
        <n v="8385.2999999999993" u="1"/>
        <n v="8519.0400000000009" u="1"/>
        <n v="2649" u="1"/>
        <n v="3486.8" u="1"/>
        <n v="5236" u="1"/>
        <n v="6911.6" u="1"/>
        <n v="5111.7" u="1"/>
        <n v="8640.9500000000007" u="1"/>
        <n v="9090.9" u="1"/>
        <n v="4987.3999999999996" u="1"/>
        <n v="4996.84" u="1"/>
        <n v="6228.75" u="1"/>
        <n v="8299.5" u="1"/>
        <n v="8781.74" u="1"/>
        <n v="10533.6" u="1"/>
        <n v="3573.9" u="1"/>
        <n v="5068.8" u="1"/>
        <n v="239.6" u="1"/>
        <n v="547.75" u="1"/>
        <n v="1080" u="1"/>
        <n v="6484.4" u="1"/>
        <n v="9780.75" u="1"/>
        <n v="2836.8" u="1"/>
        <n v="4207.3999999999996" u="1"/>
        <n v="6224.4" u="1"/>
        <n v="1103.2" u="1"/>
        <n v="3013.2" u="1"/>
        <n v="5964.4" u="1"/>
        <n v="9516.4" u="1"/>
        <n v="2887.92" u="1"/>
        <n v="4892.16" u="1"/>
        <n v="6441.5" u="1"/>
        <n v="6577.2" u="1"/>
        <n v="8996.4" u="1"/>
        <n v="9207.24" u="1"/>
        <n v="998.6" u="1"/>
        <n v="2757.92" u="1"/>
        <n v="6181.5" u="1"/>
        <n v="8083.64" u="1"/>
        <n v="594.70000000000005" u="1"/>
        <n v="6057.2" u="1"/>
        <n v="6930" u="1"/>
        <n v="8227.7999999999993" u="1"/>
        <n v="9351.16" u="1"/>
        <n v="2929.6" u="1"/>
        <n v="4227.0200000000004" u="1"/>
        <n v="899.92" u="1"/>
        <n v="2378.34" u="1"/>
        <n v="3745.95" u="1"/>
        <n v="4031.51" u="1"/>
        <n v="6110.28" u="1"/>
        <n v="510.4" u="1"/>
        <n v="7305.6" u="1"/>
        <n v="7647" u="1"/>
        <n v="1293.3599999999999" u="1"/>
        <n v="3724.5" u="1"/>
        <n v="4186.08" u="1"/>
        <n v="4195.5200000000004" u="1"/>
        <n v="9933.2000000000007" u="1"/>
        <n v="909.16" u="1"/>
        <n v="2751.98" u="1"/>
        <n v="3594.5" u="1"/>
        <n v="4011.04" u="1"/>
        <n v="5110" u="1"/>
        <n v="10096" u="1"/>
        <n v="5091.12" u="1"/>
        <n v="6867" u="1"/>
        <n v="10118.799999999999" u="1"/>
        <n v="10801.6" u="1"/>
        <n v="4590" u="1"/>
        <n v="8373.2000000000007" u="1"/>
        <n v="9598.7999999999993" u="1"/>
        <n v="2036.65" u="1"/>
        <n v="2196" u="1"/>
        <n v="3204.5" u="1"/>
        <n v="4311.12" u="1"/>
        <n v="8233.1" u="1"/>
        <n v="1992" u="1"/>
        <n v="2788.94" u="1"/>
        <n v="4088.7" u="1"/>
        <n v="6098.4" u="1"/>
        <n v="8214.2199999999993" u="1"/>
        <n v="8721.6" u="1"/>
        <n v="489.5" u="1"/>
        <n v="645.13" u="1"/>
        <n v="4558.5" u="1"/>
        <n v="4694.2" u="1"/>
        <n v="5817.56" u="1"/>
        <n v="7584" u="1"/>
        <n v="8993" u="1"/>
        <n v="9264.4" u="1"/>
        <n v="10269.77" u="1"/>
        <n v="2015.2" u="1"/>
        <n v="3693" u="1"/>
        <n v="8744.4" u="1"/>
        <n v="10528.55" u="1"/>
        <n v="457" u="1"/>
        <n v="6055.5" u="1"/>
        <n v="1142.4000000000001" u="1"/>
        <n v="4523.87" u="1"/>
        <n v="6804" u="1"/>
        <n v="8205.52" u="1"/>
        <n v="462.8" u="1"/>
        <n v="4206.4399999999996" u="1"/>
        <n v="5079.24" u="1"/>
        <n v="7211.1" u="1"/>
        <n v="8464.2999999999993" u="1"/>
        <n v="3729.96" u="1"/>
        <n v="8735.7000000000007" u="1"/>
        <n v="9418.5" u="1"/>
        <n v="5483.16" u="1"/>
        <n v="7168.2" u="1"/>
        <n v="8041" u="1"/>
        <n v="8898.5" u="1"/>
        <n v="6935.35" u="1"/>
        <n v="7781" u="1"/>
        <n v="3422.95" u="1"/>
        <n v="7125.3" u="1"/>
        <n v="7521" u="1"/>
        <n v="10635.4" u="1"/>
        <n v="272.45" u="1"/>
        <n v="1771.32" u="1"/>
        <n v="3095.1" u="1"/>
        <n v="3531.5" u="1"/>
        <n v="9161.2000000000007" u="1"/>
        <n v="9844" u="1"/>
        <n v="3454.21" u="1"/>
        <n v="9324" u="1"/>
        <n v="441.31" u="1"/>
        <n v="4464" u="1"/>
        <n v="7093.8" u="1"/>
        <n v="8156.6" u="1"/>
        <n v="4454.5600000000004" u="1"/>
        <n v="4816.8" u="1"/>
        <n v="8555.4" u="1"/>
        <n v="3011.5" u="1"/>
        <n v="3849.3" u="1"/>
        <n v="4020" u="1"/>
        <n v="5619.6" u="1"/>
        <n v="8711.94" u="1"/>
        <n v="8989.6" u="1"/>
        <n v="988" u="1"/>
        <n v="1812.51" u="1"/>
        <n v="4015.28" u="1"/>
        <n v="4025.7" u="1"/>
        <n v="6313.8" u="1"/>
        <n v="6896.32" u="1"/>
        <n v="9261" u="1"/>
        <n v="4066.4" u="1"/>
        <n v="4849.04" u="1"/>
        <n v="7116.6" u="1"/>
        <n v="7865.1" u="1"/>
        <n v="8722.1200000000008" u="1"/>
        <n v="3806.4" u="1"/>
        <n v="6397.16" u="1"/>
        <n v="7209.4" u="1"/>
        <n v="1110.9000000000001" u="1"/>
        <n v="2429.35" u="1"/>
        <n v="2793.18" u="1"/>
        <n v="2865.75" u="1"/>
        <n v="3676.4" u="1"/>
        <n v="4932.3999999999996" u="1"/>
        <n v="5554.64" u="1"/>
        <n v="5669.5" u="1"/>
        <n v="8460.9" u="1"/>
        <n v="9137.44" u="1"/>
        <n v="7030.8" u="1"/>
        <n v="7426.5" u="1"/>
        <n v="10012.200000000001" u="1"/>
        <n v="1134.0999999999999" u="1"/>
        <n v="7302.2" u="1"/>
        <n v="9887.85" u="1"/>
        <n v="10934.9" u="1"/>
        <n v="472.6" u="1"/>
        <n v="510.9" u="1"/>
        <n v="2012.6" u="1"/>
        <n v="4765.2" u="1"/>
        <n v="6646.5" u="1"/>
        <n v="8159.25" u="1"/>
        <n v="2158.3200000000002" u="1"/>
        <n v="6999.3" u="1"/>
        <n v="7395" u="1"/>
        <n v="8379.02" u="1"/>
        <n v="9387.52" u="1"/>
        <n v="10341.719999999999" u="1"/>
        <n v="478.4" u="1"/>
        <n v="5118" u="1"/>
        <n v="7297.85" u="1"/>
        <n v="8366.4" u="1"/>
        <n v="10112" u="1"/>
        <n v="462.15" u="1"/>
        <n v="4235.76" u="1"/>
        <n v="4858" u="1"/>
        <n v="9592" u="1"/>
        <n v="10096.25" u="1"/>
        <n v="1466.55" u="1"/>
        <n v="4733.7" u="1"/>
        <n v="6615" u="1"/>
        <n v="7457.52" u="1"/>
        <n v="9072" u="1"/>
        <n v="484.2" u="1"/>
        <n v="1905.8" u="1"/>
        <n v="6355" u="1"/>
        <n v="7520.04" u="1"/>
        <n v="8112" u="1"/>
        <n v="8303.4" u="1"/>
        <n v="4651.08" u="1"/>
        <n v="8737.6" u="1"/>
        <n v="1060.92" u="1"/>
        <n v="2818.5" u="1"/>
        <n v="4119.68" u="1"/>
        <n v="5846.4" u="1"/>
        <n v="8217.6" u="1"/>
        <n v="939.75" u="1"/>
        <n v="4161.3599999999997" u="1"/>
        <n v="8409.56" u="1"/>
        <n v="8706.1" u="1"/>
        <n v="2501.0700000000002" u="1"/>
        <n v="8977.5" u="1"/>
        <n v="9363.76" u="1"/>
        <n v="10528.8" u="1"/>
        <n v="11320.2" u="1"/>
        <n v="9683.1" u="1"/>
        <n v="516.13" u="1"/>
        <n v="6183.45" u="1"/>
        <n v="6210.6" u="1"/>
        <n v="8757.9599999999991" u="1"/>
        <n v="10050.48" u="1"/>
        <n v="1019.2" u="1"/>
        <n v="2022.9" u="1"/>
        <n v="8133.58" u="1"/>
        <n v="8799.64" u="1"/>
        <n v="4286.3999999999996" u="1"/>
        <n v="7508.16" u="1"/>
        <n v="8624.2199999999993" u="1"/>
        <n v="8914.5" u="1"/>
        <n v="9240.2000000000007" u="1"/>
        <n v="3489.1" u="1"/>
        <n v="3655.08" u="1"/>
        <n v="3878.49" u="1"/>
        <n v="8394.5" u="1"/>
        <n v="8898.75" u="1"/>
        <n v="9173.2800000000007" u="1"/>
        <n v="78.3" u="1"/>
        <n v="360" u="1"/>
        <n v="6016.25" u="1"/>
        <n v="8200.2000000000007" u="1"/>
        <n v="1770.47" u="1"/>
        <n v="3099.1" u="1"/>
        <n v="4596.3" u="1"/>
        <n v="8890.0499999999993" u="1"/>
        <n v="9860" u="1"/>
        <n v="8028.9" u="1"/>
        <n v="201.8" u="1"/>
        <n v="1435.05" u="1"/>
        <n v="4803.96" u="1"/>
        <n v="5751.9" u="1"/>
        <n v="6489" u="1"/>
        <n v="8820" u="1"/>
        <n v="9302.24" u="1"/>
        <n v="9595.65" u="1"/>
        <n v="1726.31" u="1"/>
        <n v="2875.08" u="1"/>
        <n v="8300" u="1"/>
        <n v="8571.4" u="1"/>
        <n v="3472.74" u="1"/>
        <n v="4024" u="1"/>
        <n v="4114.8500000000004" u="1"/>
        <n v="4419.66" u="1"/>
        <n v="4866.4799999999996" u="1"/>
        <n v="5627.6" u="1"/>
        <n v="6104.7" u="1"/>
        <n v="7617.45" u="1"/>
        <n v="7986" u="1"/>
        <n v="8262.24" u="1"/>
        <n v="5117.04" u="1"/>
        <n v="5367.6" u="1"/>
        <n v="7967.12" u="1"/>
        <n v="3764" u="1"/>
        <n v="4070.4" u="1"/>
        <n v="4944.75" u="1"/>
        <n v="11316.8" u="1"/>
        <n v="1328.25" u="1"/>
        <n v="4566.76" u="1"/>
        <n v="5460.4" u="1"/>
        <n v="6864.6" u="1"/>
        <n v="3504" u="1"/>
        <n v="3810.4" u="1"/>
        <n v="4929" u="1"/>
        <n v="6441.75" u="1"/>
        <n v="8607.51" u="1"/>
        <n v="8725.5" u="1"/>
        <n v="37.200000000000003" u="1"/>
        <n v="3550.4" u="1"/>
        <n v="5417.5" u="1"/>
        <n v="8101.6" u="1"/>
        <n v="9236.7999999999993" u="1"/>
        <n v="10982.4" u="1"/>
        <n v="11374.92" u="1"/>
        <n v="9508.2000000000007" u="1"/>
        <n v="3290.4" u="1"/>
        <n v="6177.4" u="1"/>
        <n v="8662.5" u="1"/>
        <n v="9166.75" u="1"/>
        <n v="9671" u="1"/>
        <n v="4800.3500000000004" u="1"/>
        <n v="5105.16" u="1"/>
        <n v="5325.44" u="1"/>
        <n v="7771.55" u="1"/>
        <n v="178" u="1"/>
        <n v="943.66" u="1"/>
        <n v="3155.68" u="1"/>
        <n v="5355.72" u="1"/>
        <n v="6394.5" u="1"/>
        <n v="440.6" u="1"/>
        <n v="3098.25" u="1"/>
        <n v="8382.4" u="1"/>
        <n v="8883.52" u="1"/>
        <n v="9336.6" u="1"/>
        <n v="3161.38" u="1"/>
        <n v="3202.08" u="1"/>
        <n v="3457.36" u="1"/>
        <n v="3472.5" u="1"/>
        <n v="3893.76" u="1"/>
        <n v="3919.32" u="1"/>
        <n v="4470.3" u="1"/>
        <n v="4633.1499999999996" u="1"/>
        <n v="1972.8" u="1"/>
        <n v="2906.1" u="1"/>
        <n v="3478.2" u="1"/>
        <n v="5273.1" u="1"/>
        <n v="9359.4" u="1"/>
        <n v="3192.64" u="1"/>
        <n v="4200.8599999999997" u="1"/>
        <n v="6363" u="1"/>
        <n v="8568" u="1"/>
        <n v="9050.24" u="1"/>
        <n v="11919.2" u="1"/>
        <n v="610.6" u="1"/>
        <n v="4928.5200000000004" u="1"/>
        <n v="5365.9" u="1"/>
        <n v="10237.290000000001" u="1"/>
        <n v="381.4" u="1"/>
        <n v="5241.6000000000004" u="1"/>
        <n v="5583" u="1"/>
        <n v="7600" u="1"/>
        <n v="2422.08" u="1"/>
        <n v="2858.48" u="1"/>
        <n v="6998.6" u="1"/>
        <n v="7340" u="1"/>
        <n v="1296.75" u="1"/>
        <n v="2193.9499999999998" u="1"/>
        <n v="5530.66" u="1"/>
        <n v="5675.8" u="1"/>
        <n v="3441" u="1"/>
        <n v="4803" u="1"/>
        <n v="7432.8" u="1"/>
        <n v="8473.5" u="1"/>
        <n v="8859.76" u="1"/>
        <n v="2608.9" u="1"/>
        <n v="5656.92" u="1"/>
        <n v="6218.6" u="1"/>
        <n v="8072.75" u="1"/>
        <n v="9179.1" u="1"/>
        <n v="3487.4" u="1"/>
        <n v="4018.8" u="1"/>
        <n v="7812.75" u="1"/>
        <n v="8253.9599999999991" u="1"/>
        <n v="631.44000000000005" u="1"/>
        <n v="4294.3999999999996" u="1"/>
        <n v="6652.8" u="1"/>
        <n v="7048.5" u="1"/>
        <n v="322.2" u="1"/>
        <n v="1476" u="1"/>
        <n v="4375.8" u="1"/>
        <n v="7905.55" u="1"/>
        <n v="8736.2000000000007" u="1"/>
        <n v="1117.3800000000001" u="1"/>
        <n v="2926.7" u="1"/>
        <n v="9109.84" u="1"/>
        <n v="1499.2" u="1"/>
        <n v="2661" u="1"/>
        <n v="6935.6" u="1"/>
        <n v="8379" u="1"/>
        <n v="8650.4" u="1"/>
        <n v="8653.5300000000007" u="1"/>
        <n v="120.64" u="1"/>
        <n v="3035.25" u="1"/>
        <n v="4127.2" u="1"/>
        <n v="5186.82" u="1"/>
        <n v="8401.7999999999993" u="1"/>
        <n v="3981.6" u="1"/>
        <n v="8564.6" u="1"/>
        <n v="3783.75" u="1"/>
        <n v="4304.58" u="1"/>
        <n v="4760.84" u="1"/>
        <n v="5147.1000000000004" u="1"/>
        <n v="6237" u="1"/>
        <n v="7354.05" u="1"/>
        <n v="8316" u="1"/>
        <n v="10875.8" u="1"/>
        <n v="8731.32" u="1"/>
        <n v="1094.06" u="1"/>
        <n v="4979.8999999999996" u="1"/>
        <n v="6221.25" u="1"/>
        <n v="9835.7999999999993" u="1"/>
        <n v="268.8" u="1"/>
        <n v="3768" u="1"/>
        <n v="4044.12" u="1"/>
        <n v="7132.6" u="1"/>
        <n v="7474" u="1"/>
        <n v="3638" u="1"/>
        <n v="8463.84" u="1"/>
        <n v="10270" u="1"/>
        <n v="3508" u="1"/>
        <n v="5945.5" u="1"/>
        <n v="6558.3" u="1"/>
        <n v="6954" u="1"/>
        <n v="8098.2" u="1"/>
        <n v="9067.2000000000007" u="1"/>
        <n v="750.9" u="1"/>
        <n v="3658.84" u="1"/>
        <n v="4812.7" u="1"/>
        <n v="7702.5" u="1"/>
        <n v="1995.76" u="1"/>
        <n v="3248" u="1"/>
        <n v="5084.1000000000004" u="1"/>
        <n v="8055.3" u="1"/>
        <n v="865.21" u="1"/>
        <n v="973.13" u="1"/>
        <n v="8228.5499999999993" u="1"/>
        <n v="9237.0499999999993" u="1"/>
        <n v="653.4" u="1"/>
        <n v="3294.4" u="1"/>
        <n v="6185.4" u="1"/>
        <n v="8503.08" u="1"/>
        <n v="8895.6" u="1"/>
        <n v="159.1" u="1"/>
        <n v="2993.7" u="1"/>
        <n v="4249.8" u="1"/>
        <n v="7671" u="1"/>
        <n v="7942.4" u="1"/>
        <n v="2848.56" u="1"/>
        <n v="6402.5" u="1"/>
        <n v="7682.4" u="1"/>
        <n v="3450.94" u="1"/>
        <n v="3742.2" u="1"/>
        <n v="5801.1" u="1"/>
        <n v="6142.5" u="1"/>
        <n v="8790.92" u="1"/>
        <n v="9406.9" u="1"/>
        <n v="424.85" u="1"/>
        <n v="2774.4" u="1"/>
        <n v="4562.88" u="1"/>
        <n v="5154.84" u="1"/>
        <n v="7899.5" u="1"/>
        <n v="8035.2" u="1"/>
        <n v="227.28" u="1"/>
        <n v="676.6" u="1"/>
        <n v="5281.1" u="1"/>
        <n v="7639.5" u="1"/>
        <n v="9429.7000000000007" u="1"/>
        <n v="1039.3599999999999" u="1"/>
        <n v="3788.6" u="1"/>
        <n v="5498.2" u="1"/>
        <n v="7620.62" u="1"/>
        <n v="5238.2" u="1"/>
        <n v="5373.9" u="1"/>
        <n v="1779.8" u="1"/>
        <n v="3460.75" u="1"/>
        <n v="4501.1000000000004" u="1"/>
        <n v="9372.9599999999991" u="1"/>
        <n v="7212.3" u="1"/>
        <n v="7608" u="1"/>
        <n v="514.1" u="1"/>
        <n v="1145.55" u="1"/>
        <n v="2498.65" u="1"/>
        <n v="3981.12" u="1"/>
        <n v="10538" u="1"/>
        <n v="349.4" u="1"/>
        <n v="2842.62" u="1"/>
        <n v="4171.05" u="1"/>
        <n v="4225.3500000000004" u="1"/>
        <n v="6746.6" u="1"/>
        <n v="7250.85" u="1"/>
        <n v="5142.96" u="1"/>
        <n v="8815.2000000000007" u="1"/>
        <n v="4027.52" u="1"/>
        <n v="7207.95" u="1"/>
        <n v="12389.76" u="1"/>
        <n v="9019.68" u="1"/>
        <n v="3892.8" u="1"/>
        <n v="2925" u="1"/>
        <n v="5923.7" u="1"/>
        <n v="6038.56" u="1"/>
        <n v="7967.85" u="1"/>
        <n v="8643.6" u="1"/>
        <n v="9435" u="1"/>
        <n v="3632.8" u="1"/>
        <n v="4123.8" u="1"/>
        <n v="4296.09" u="1"/>
        <n v="6140.8" u="1"/>
        <n v="1072.3699999999999" u="1"/>
        <n v="3502.8" u="1"/>
        <n v="3673.5" u="1"/>
        <n v="7393.55" u="1"/>
        <n v="7924.95" u="1"/>
        <n v="3679.2" u="1"/>
        <n v="3849.9" u="1"/>
        <n v="10434.799999999999" u="1"/>
        <n v="1218" u="1"/>
        <n v="3549.2" u="1"/>
        <n v="7773.5" u="1"/>
        <n v="4119.45" u="1"/>
        <n v="4167.4399999999996" u="1"/>
        <n v="5381.64" u="1"/>
        <n v="5659.35" u="1"/>
        <n v="7172.1" u="1"/>
        <n v="7513.5" u="1"/>
        <n v="9860.5" u="1"/>
        <n v="7389.2" u="1"/>
        <n v="9340.5" u="1"/>
        <n v="4472.25" u="1"/>
        <n v="5809.58" u="1"/>
        <n v="9599.2800000000007" u="1"/>
        <n v="1111.2" u="1"/>
        <n v="6392.1" u="1"/>
        <n v="7509.15" u="1"/>
        <n v="8782.74" u="1"/>
        <n v="6609.2" u="1"/>
        <n v="7482" u="1"/>
        <n v="8179.38" u="1"/>
        <n v="3735.41" u="1"/>
        <n v="7222" u="1"/>
        <n v="9766" u="1"/>
        <n v="4847.8500000000004" u="1"/>
        <n v="5189.25" u="1"/>
        <n v="5527.52" u="1"/>
        <n v="9246" u="1"/>
        <n v="10797.3" u="1"/>
        <n v="4089.8" u="1"/>
        <n v="5850.04" u="1"/>
        <n v="4496.96" u="1"/>
        <n v="7857.6" u="1"/>
        <n v="8206" u="1"/>
        <n v="9431.6" u="1"/>
        <n v="2992" u="1"/>
        <n v="3112.56" u="1"/>
        <n v="5922" u="1"/>
        <n v="6163.12" u="1"/>
        <n v="1675.12" u="1"/>
        <n v="2862" u="1"/>
        <n v="3459.66" u="1"/>
        <n v="6274.8" u="1"/>
        <n v="6525.36" u="1"/>
        <n v="7950.4" u="1"/>
        <n v="8391.6" u="1"/>
        <n v="10967.15" u="1"/>
        <n v="558.08000000000004" u="1"/>
        <n v="3038.4" u="1"/>
        <n v="4227.5200000000004" u="1"/>
        <n v="7077.6" u="1"/>
        <n v="3439.8" u="1"/>
        <n v="4519.76" u="1"/>
        <n v="8167.5" u="1"/>
        <n v="10377.1" u="1"/>
        <n v="4301.4399999999996" u="1"/>
        <n v="862.12" u="1"/>
        <n v="5370.5" u="1"/>
        <n v="6650.4" u="1"/>
        <n v="7387.5" u="1"/>
        <n v="8268.0400000000009" u="1"/>
        <n v="8539.44" u="1"/>
        <n v="9142.7999999999993" u="1"/>
        <n v="376.6" u="1"/>
        <n v="2383.6799999999998" u="1"/>
        <n v="2830.5" u="1"/>
        <n v="5599" u="1"/>
        <n v="8374.2000000000007" u="1"/>
        <n v="1589.16" u="1"/>
        <n v="3989.84" u="1"/>
        <n v="7356" u="1"/>
        <n v="9079.7999999999993" u="1"/>
        <n v="311.60000000000002" u="1"/>
        <n v="5746.1" u="1"/>
        <n v="9242.6" u="1"/>
        <n v="3906.24" u="1"/>
        <n v="6108.34" u="1"/>
        <n v="9839.7000000000007" u="1"/>
        <n v="317.39999999999998" u="1"/>
        <n v="464.8" u="1"/>
        <n v="1456.8" u="1"/>
        <n v="3750.68" u="1"/>
        <n v="4163.3" u="1"/>
        <n v="8649.42" u="1"/>
        <n v="12849.45" u="1"/>
        <n v="4549.5600000000004" u="1"/>
        <n v="8238.02" u="1"/>
        <n v="9753.9" u="1"/>
        <n v="6218.85" u="1"/>
        <n v="8279.7000000000007" u="1"/>
        <n v="9505.2999999999993" u="1"/>
        <n v="3937.5" u="1"/>
        <n v="5058.8999999999996" u="1"/>
        <n v="6991.32" u="1"/>
        <n v="9668.1" u="1"/>
        <n v="11490.8" u="1"/>
        <n v="275.04000000000002" u="1"/>
        <n v="290.7" u="1"/>
        <n v="751.78" u="1"/>
        <n v="4094.04" u="1"/>
        <n v="1703.9" u="1"/>
        <n v="1997.52" u="1"/>
        <n v="3376.8" u="1"/>
        <n v="3547.5" u="1"/>
        <n v="4674.6000000000004" u="1"/>
        <n v="5266.56" u="1"/>
        <n v="6187.35" u="1"/>
        <n v="7168.7" u="1"/>
        <n v="7304.4" u="1"/>
        <n v="5027.3999999999996" u="1"/>
        <n v="7044.4" u="1"/>
        <n v="4184.88" u="1"/>
        <n v="5108.8" u="1"/>
        <n v="6784.4" u="1"/>
        <n v="2986.8" u="1"/>
        <n v="3870.02" u="1"/>
        <n v="4848.8" u="1"/>
        <n v="6533.84" u="1"/>
        <n v="8037.15" u="1"/>
        <n v="1085.28" u="1"/>
        <n v="7137.2" u="1"/>
        <n v="992" u="1"/>
        <n v="11281.44" u="1"/>
        <n v="243.75" u="1"/>
        <n v="3911.7" u="1"/>
        <n v="8051.68" u="1"/>
        <n v="8157.1" u="1"/>
        <n v="1045.8399999999999" u="1"/>
        <n v="3209.6" u="1"/>
        <n v="3490.44" u="1"/>
        <n v="6834.3" u="1"/>
        <n v="7897.1" u="1"/>
        <n v="9105.4599999999991" u="1"/>
        <n v="306.33" u="1"/>
        <n v="938.6" u="1"/>
        <n v="1573.29" u="1"/>
        <n v="2217.2199999999998" u="1"/>
        <n v="7271.68" u="1"/>
        <n v="8678.31" u="1"/>
        <n v="9182.56" u="1"/>
        <n v="10270.5" u="1"/>
        <n v="3994.08" u="1"/>
        <n v="8742" u="1"/>
        <n v="5317.2" u="1"/>
        <n v="6190" u="1"/>
        <n v="7865.6" u="1"/>
        <n v="4154.12" u="1"/>
        <n v="5202.34" u="1"/>
        <n v="513.79999999999995" u="1"/>
        <n v="5670" u="1"/>
        <n v="7345.6" u="1"/>
        <n v="8867.0400000000009" u="1"/>
        <n v="2736" u="1"/>
        <n v="7813.26" u="1"/>
        <n v="8503.58" u="1"/>
        <n v="9052.64" u="1"/>
        <n v="3754.92" u="1"/>
        <n v="8484.7000000000007" u="1"/>
        <n v="3552.35" u="1"/>
        <n v="4548.6000000000004" u="1"/>
        <n v="849.16" u="1"/>
        <n v="2346" u="1"/>
        <n v="5242.8" u="1"/>
        <n v="6190.74" u="1"/>
        <n v="6918.4" u="1"/>
        <n v="486.2" u="1"/>
        <n v="1123.5" u="1"/>
        <n v="6045.6" u="1"/>
        <n v="313.27999999999997" u="1"/>
        <n v="5555.88" u="1"/>
        <n v="8409.08" u="1"/>
        <n v="492" u="1"/>
        <n v="1432.75" u="1"/>
        <n v="2132.4" u="1"/>
        <n v="3910.85" u="1"/>
        <n v="5878.4" u="1"/>
        <n v="6778.35" u="1"/>
        <n v="1282.4000000000001" u="1"/>
        <n v="4670.46" u="1"/>
        <n v="6687.46" u="1"/>
        <n v="8202.16" u="1"/>
        <n v="8939.26" u="1"/>
        <n v="459.5" u="1"/>
        <n v="2880.9" u="1"/>
        <n v="552.63" u="1"/>
        <n v="1305.5999999999999" u="1"/>
        <n v="4077.81" u="1"/>
        <n v="8103.06" u="1"/>
        <n v="465.3" u="1"/>
        <n v="4003.65" u="1"/>
        <n v="5586.9" u="1"/>
        <n v="7945.3" u="1"/>
        <n v="564.23" u="1"/>
        <n v="5191.2" u="1"/>
        <n v="9754.15" u="1"/>
        <n v="3379.82" u="1"/>
        <n v="4982.32" u="1"/>
        <n v="5544" u="1"/>
        <n v="8481.2999999999993" u="1"/>
        <n v="8615.0400000000009" u="1"/>
        <n v="2600.4299999999998" u="1"/>
        <n v="2673" u="1"/>
        <n v="6126.52" u="1"/>
        <n v="3717.48" u="1"/>
        <n v="5024" u="1"/>
        <n v="5159.7" u="1"/>
        <n v="6699.6" u="1"/>
        <n v="9241.2000000000007" u="1"/>
        <n v="9924" u="1"/>
        <n v="11149.6" u="1"/>
        <n v="2413" u="1"/>
        <n v="5376.8" u="1"/>
        <n v="6439.6" u="1"/>
        <n v="9014.61" u="1"/>
        <n v="3457.48" u="1"/>
        <n v="5116.8" u="1"/>
        <n v="1092" u="1"/>
        <n v="4856.8" u="1"/>
        <n v="8364" u="1"/>
        <n v="11389.5" u="1"/>
        <n v="3879.72" u="1"/>
        <n v="4234.5600000000004" u="1"/>
        <n v="4596.8" u="1"/>
        <n v="3207.9" u="1"/>
        <n v="4692.78" u="1"/>
        <n v="8332.5" u="1"/>
        <n v="2600.8000000000002" u="1"/>
        <n v="2907.2" u="1"/>
        <n v="5024.74" u="1"/>
        <n v="8165.1" u="1"/>
        <n v="928" u="1"/>
        <n v="1188.26" u="1"/>
        <n v="3956.4" u="1"/>
        <n v="5888.1" u="1"/>
        <n v="8511.84" u="1"/>
        <n v="9852.2999999999993" u="1"/>
        <n v="1185.9000000000001" u="1"/>
        <n v="1339.1" u="1"/>
        <n v="1991.34" u="1"/>
        <n v="3364.44" u="1"/>
        <n v="4728.1499999999996" u="1"/>
        <n v="7113.7" u="1"/>
        <n v="8149.35" u="1"/>
        <n v="12086.4" u="1"/>
        <n v="894.32" u="1"/>
        <n v="3395.7" u="1"/>
        <n v="5449.5" u="1"/>
        <n v="6644.82" u="1"/>
        <n v="8106.45" u="1"/>
        <n v="507.6" u="1"/>
        <n v="2257.1999999999998" u="1"/>
        <n v="4150.72" u="1"/>
        <n v="8611.64" u="1"/>
        <n v="2325.0500000000002" u="1"/>
        <n v="3093.41" u="1"/>
        <n v="3572.1" u="1"/>
        <n v="4784.3599999999997" u="1"/>
        <n v="5065.2" u="1"/>
        <n v="5705.15" u="1"/>
        <n v="5907.72" u="1"/>
        <n v="6605.1" u="1"/>
        <n v="7955" u="1"/>
        <n v="8063.55" u="1"/>
        <n v="809.6" u="1"/>
        <n v="7299.3" u="1"/>
        <n v="7695" u="1"/>
        <n v="8477.9" u="1"/>
        <n v="8864.16" u="1"/>
        <n v="9757.7999999999993" u="1"/>
        <n v="9936.35" u="1"/>
        <n v="3748.5" u="1"/>
        <n v="5418" u="1"/>
        <n v="8363.0400000000009" u="1"/>
        <n v="9237.7999999999993" u="1"/>
        <n v="5158" u="1"/>
        <n v="5845.94" u="1"/>
        <n v="10192" u="1"/>
        <n v="1393.56" u="1"/>
        <n v="2111.4499999999998" u="1"/>
        <n v="4170.34" u="1"/>
        <n v="6915" u="1"/>
        <n v="8989.2000000000007" u="1"/>
        <n v="9672" u="1"/>
        <n v="3483.78" u="1"/>
        <n v="3956.16" u="1"/>
        <n v="4296.6000000000004" u="1"/>
        <n v="2220" u="1"/>
        <n v="4378" u="1"/>
        <n v="6053.6" u="1"/>
        <n v="8903.4" u="1"/>
        <n v="9114.24" u="1"/>
        <n v="2090" u="1"/>
        <n v="4253.7" u="1"/>
        <n v="6406.4" u="1"/>
        <n v="7143.5" u="1"/>
        <n v="7647.75" u="1"/>
        <n v="8654.7999999999993" u="1"/>
        <n v="454.2" u="1"/>
        <n v="2004" u="1"/>
        <n v="6146.4" u="1"/>
        <n v="7387.75" u="1"/>
        <n v="8163.4" u="1"/>
        <n v="8297.6" u="1"/>
        <n v="10368.9" u="1"/>
        <n v="2027.2" u="1"/>
        <n v="3717" u="1"/>
        <n v="3842.28" u="1"/>
        <n v="5635.84" u="1"/>
        <n v="265.02999999999997" u="1"/>
        <n v="2884.9" u="1"/>
        <n v="3893.4" u="1"/>
        <n v="6103.5" u="1"/>
        <n v="7383.4" u="1"/>
        <n v="1897.2" u="1"/>
        <n v="3005.46" u="1"/>
        <n v="5843.5" u="1"/>
        <n v="6114.9" u="1"/>
        <n v="7600.5" u="1"/>
        <n v="3332.7" u="1"/>
        <n v="251.8" u="1"/>
        <n v="635.44000000000005" u="1"/>
        <n v="812.39" u="1"/>
        <n v="7216.2" u="1"/>
        <n v="9773.2800000000007" u="1"/>
        <n v="5189.76" u="1"/>
        <n v="6316.25" u="1"/>
        <n v="8474.5" u="1"/>
        <n v="10762.9" u="1"/>
        <n v="4428.6400000000003" u="1"/>
        <n v="8073.25" u="1"/>
        <n v="8730.15" u="1"/>
        <n v="8845.01" u="1"/>
        <n v="400.21" u="1"/>
        <n v="1073.1600000000001" u="1"/>
        <n v="3010.55" u="1"/>
        <n v="4034.19" u="1"/>
        <n v="6436.2" u="1"/>
        <n v="7471.85" u="1"/>
        <n v="8985.7999999999993" u="1"/>
        <n v="4886.8599999999997" u="1"/>
        <n v="5032" u="1"/>
        <n v="7049" u="1"/>
        <n v="9940" u="1"/>
        <n v="3997.6" u="1"/>
        <n v="6789" u="1"/>
        <n v="8737.2000000000007" u="1"/>
        <n v="8785.14" u="1"/>
        <n v="10932.75" u="1"/>
        <n v="3124.8" u="1"/>
        <n v="4512" u="1"/>
        <n v="7808.9" u="1"/>
        <n v="7890.3" u="1"/>
        <n v="9155.65" u="1"/>
        <n v="4242.5600000000004" u="1"/>
        <n v="6851.52" u="1"/>
        <n v="8161.7" u="1"/>
        <n v="11211.2" u="1"/>
        <n v="5407.6" u="1"/>
        <n v="8565.6" u="1"/>
        <n v="8910.18" u="1"/>
        <n v="1393.32" u="1"/>
        <n v="3784" u="1"/>
        <n v="5489" u="1"/>
        <n v="3654" u="1"/>
        <n v="6071.52" u="1"/>
        <n v="6904.6" u="1"/>
        <n v="10876.8" u="1"/>
        <n v="1273.25" u="1"/>
        <n v="3804.84" u="1"/>
        <n v="4080.96" u="1"/>
        <n v="4627.6000000000004" u="1"/>
        <n v="5240.3999999999996" u="1"/>
        <n v="3529.7" u="1"/>
        <n v="5321.8" u="1"/>
        <n v="7734.5" u="1"/>
        <n v="8556.9" u="1"/>
        <n v="10791" u="1"/>
        <n v="329.38" u="1"/>
        <n v="3690.96" u="1"/>
        <n v="5197.5" u="1"/>
        <n v="6314.55" u="1"/>
        <n v="8193.44" u="1"/>
        <n v="8471.1" u="1"/>
        <n v="9262.5" u="1"/>
        <n v="657.4" u="1"/>
        <n v="3435.68" u="1"/>
        <n v="4596.1000000000004" u="1"/>
        <n v="7090.2" u="1"/>
        <n v="8149.82" u="1"/>
        <n v="475.6" u="1"/>
        <n v="6353.1" u="1"/>
        <n v="8548.2000000000007" u="1"/>
        <n v="9001.2800000000007" u="1"/>
        <n v="6570.2" u="1"/>
        <n v="8928.1" u="1"/>
        <n v="481.4" u="1"/>
        <n v="8462.4" u="1"/>
        <n v="10208" u="1"/>
        <n v="6923" u="1"/>
        <n v="2910.96" u="1"/>
        <n v="5198.24" u="1"/>
        <n v="2921.38" u="1"/>
        <n v="4572.82" u="1"/>
        <n v="8469.4500000000007" u="1"/>
        <n v="3102.5" u="1"/>
        <n v="8160" u="1"/>
        <n v="5883" u="1"/>
        <n v="8383.65" u="1"/>
        <n v="2842.5" u="1"/>
        <n v="7640" u="1"/>
        <n v="1876" u="1"/>
        <n v="6480.05" u="1"/>
        <n v="6875.75" u="1"/>
        <n v="29.75" u="1"/>
        <n v="3591" u="1"/>
        <n v="5353.56" u="1"/>
        <n v="7732.8" u="1"/>
        <n v="9188.36" u="1"/>
        <n v="4531.88" u="1"/>
        <n v="3160.3" u="1"/>
        <n v="4126.74" u="1"/>
        <n v="8691.16" u="1"/>
        <n v="1026.4000000000001" u="1"/>
        <n v="3507.4" u="1"/>
        <n v="5436.92" u="1"/>
        <n v="7348.5" u="1"/>
        <n v="1255.02" u="1"/>
        <n v="2494.1799999999998" u="1"/>
        <n v="3206.7" u="1"/>
        <n v="4334.3999999999996" u="1"/>
        <n v="10019" u="1"/>
        <n v="6091.4" u="1"/>
        <n v="8816.2000000000007" u="1"/>
        <n v="363" u="1"/>
        <n v="6227.1" u="1"/>
        <n v="8296.2000000000007" u="1"/>
        <n v="10204.6" u="1"/>
        <n v="1509.2" u="1"/>
        <n v="3518.8" u="1"/>
        <n v="6308.5" u="1"/>
        <n v="6184.2" u="1"/>
        <n v="8210.4" u="1"/>
        <n v="2016.3" u="1"/>
        <n v="5341.68" u="1"/>
        <n v="5924.2" u="1"/>
        <n v="7301.25" u="1"/>
        <n v="9761.7000000000007" u="1"/>
        <n v="6141.3" u="1"/>
        <n v="2785.81" u="1"/>
        <n v="9675.9" u="1"/>
        <n v="918.4" u="1"/>
        <n v="4048" u="1"/>
        <n v="6850.08" u="1"/>
        <n v="7296.9" u="1"/>
        <n v="8539.92" u="1"/>
        <n v="8635.9" u="1"/>
        <n v="9590.1" u="1"/>
        <n v="1488.24" u="1"/>
        <n v="3788" u="1"/>
        <n v="5632.7" u="1"/>
        <n v="8126.8" u="1"/>
        <n v="8853" u="1"/>
        <n v="4134.4799999999996" u="1"/>
        <n v="7254" u="1"/>
        <n v="8706.64" u="1"/>
        <n v="9667.2000000000007" u="1"/>
        <n v="1275.25" u="1"/>
        <n v="2825.9" u="1"/>
        <n v="3528" u="1"/>
        <n v="4385.04" u="1"/>
        <n v="6652.6" u="1"/>
        <n v="8002.5" u="1"/>
        <n v="2218.8000000000002" u="1"/>
        <n v="2389.5" u="1"/>
        <n v="3704.4" u="1"/>
        <n v="5329.8" u="1"/>
        <n v="9310" u="1"/>
        <n v="4006.08" u="1"/>
        <n v="4698.12" u="1"/>
        <n v="5601.2" u="1"/>
        <n v="9332.7999999999993" u="1"/>
        <n v="722.22" u="1"/>
        <n v="3444.4" u="1"/>
        <n v="7222.5" u="1"/>
        <n v="7726.75" u="1"/>
        <n v="8812.7999999999993" u="1"/>
        <n v="8831.68" u="1"/>
        <n v="9495.6" u="1"/>
        <n v="3143.7" u="1"/>
        <n v="4208.3999999999996" u="1"/>
        <n v="160.35" u="1"/>
        <n v="1873.4" u="1"/>
        <n v="4570.6400000000003" u="1"/>
        <n v="6702.5" u="1"/>
        <n v="7457.31" u="1"/>
        <n v="7982.4" u="1"/>
        <n v="554.51" u="1"/>
        <n v="3054.4" u="1"/>
        <n v="4482.93" u="1"/>
        <n v="5113.4399999999996" u="1"/>
        <n v="5201.1499999999996" u="1"/>
        <n v="8998.4" u="1"/>
        <n v="443.6" u="1"/>
        <n v="746.6" u="1"/>
        <n v="3470.94" u="1"/>
        <n v="3496.5" u="1"/>
        <n v="3917.76" u="1"/>
        <n v="891.05" u="1"/>
        <n v="1766.6" u="1"/>
        <n v="11743.8" u="1"/>
        <n v="7078.1" u="1"/>
        <n v="8603.44" u="1"/>
        <n v="378.6" u="1"/>
        <n v="9423.9" u="1"/>
        <n v="12002.58" u="1"/>
        <n v="3480.75" u="1"/>
        <n v="6053.85" u="1"/>
        <n v="1724.8" u="1"/>
        <n v="5235.3" u="1"/>
        <n v="5631" u="1"/>
        <n v="2696.64" u="1"/>
        <n v="2769.21" u="1"/>
        <n v="3288.6" u="1"/>
        <n v="3709.86" u="1"/>
        <n v="7523.7" u="1"/>
        <n v="7128" u="1"/>
        <n v="7740.8" u="1"/>
        <n v="3465" u="1"/>
        <n v="4851" u="1"/>
        <n v="7839.91" u="1"/>
        <n v="4144.18" u="1"/>
        <n v="5203.8" u="1"/>
        <n v="5569.22" u="1"/>
        <n v="6103.75" u="1"/>
        <n v="6608" u="1"/>
        <n v="7803.32" u="1"/>
        <n v="8828.2800000000007" u="1"/>
        <n v="357.7" u="1"/>
        <n v="2653.74" u="1"/>
        <n v="3205" u="1"/>
        <n v="6598.56" u="1"/>
        <n v="6960.8" u="1"/>
        <n v="8044.44" u="1"/>
        <n v="1615.64" u="1"/>
        <n v="3381.4" u="1"/>
        <n v="4538.66" u="1"/>
        <n v="8560.7999999999993" u="1"/>
        <n v="9352.2000000000007" u="1"/>
        <n v="2945" u="1"/>
        <n v="4078.78" u="1"/>
        <n v="308.95" u="1"/>
        <n v="1576.2" u="1"/>
        <n v="2955.42" u="1"/>
        <n v="6576.5" u="1"/>
        <n v="8995" u="1"/>
        <n v="1511.2" u="1"/>
        <n v="4435.2" u="1"/>
        <n v="4987.4399999999996" u="1"/>
        <n v="3699.2" u="1"/>
        <n v="8618.92" u="1"/>
        <n v="9180.6" u="1"/>
        <n v="9669.1" u="1"/>
        <n v="10281.950000000001" u="1"/>
        <n v="8367.19" u="1"/>
        <n v="6952.1" u="1"/>
        <n v="8916.25" u="1"/>
        <n v="266" u="1"/>
        <n v="3740.88" u="1"/>
        <n v="5121.92" u="1"/>
        <n v="8900.5" u="1"/>
        <n v="9171.9" u="1"/>
        <n v="3610.88" u="1"/>
        <n v="7386.3" u="1"/>
        <n v="4632.2" u="1"/>
        <n v="712.8" u="1"/>
        <n v="2633.64" u="1"/>
        <n v="3350.88" u="1"/>
        <n v="2689.48" u="1"/>
        <n v="2804.34" u="1"/>
        <n v="7002" u="1"/>
        <n v="3402" u="1"/>
        <n v="3974.1" u="1"/>
        <n v="7381.95" u="1"/>
        <n v="8821.75" u="1"/>
        <n v="4465" u="1"/>
        <n v="6482" u="1"/>
        <n v="6617.7" u="1"/>
        <n v="8157.6" u="1"/>
        <n v="8806" u="1"/>
        <n v="52" u="1"/>
        <n v="6222" u="1"/>
        <n v="7897.6" u="1"/>
        <n v="1940.4" u="1"/>
        <n v="2841.3" u="1"/>
        <n v="3012" u="1"/>
        <n v="4020.5" u="1"/>
        <n v="6804.52" u="1"/>
        <n v="8114.7" u="1"/>
        <n v="5837.7" u="1"/>
        <n v="6206.25" u="1"/>
        <n v="7990.4" u="1"/>
        <n v="997.12" u="1"/>
        <n v="1391.5" u="1"/>
        <n v="3896.2" u="1"/>
        <n v="6450.5" u="1"/>
        <n v="8071.8" u="1"/>
        <n v="8743" u="1"/>
        <n v="9068.7000000000007" u="1"/>
        <n v="9751.5" u="1"/>
        <n v="3053.68" u="1"/>
        <n v="7470.4" u="1"/>
        <n v="8261.5499999999993" u="1"/>
        <n v="8727.25" u="1"/>
        <n v="1261.5" u="1"/>
        <n v="5930.5" u="1"/>
        <n v="9078.8799999999992" u="1"/>
        <n v="6787.55" u="1"/>
        <n v="7572.64" u="1"/>
        <n v="7687.5" u="1"/>
        <n v="2538.4" u="1"/>
        <n v="4078.3" u="1"/>
        <n v="541" u="1"/>
        <n v="2533.6799999999998" u="1"/>
        <n v="3614.75" u="1"/>
        <n v="5421.9" u="1"/>
        <n v="9494.2000000000007" u="1"/>
        <n v="10898.35" u="1"/>
        <n v="4386.25" u="1"/>
        <n v="4434.24" u="1"/>
        <n v="6403.25" u="1"/>
        <n v="8303.92" u="1"/>
        <n v="8648.5" u="1"/>
        <n v="8744.48" u="1"/>
        <n v="1789.44" u="1"/>
        <n v="3422.6" u="1"/>
        <n v="4289.1000000000004" u="1"/>
        <n v="8792.42" u="1"/>
        <n v="9679.7999999999993" u="1"/>
        <n v="908.86" u="1"/>
        <n v="2284.1" u="1"/>
        <n v="4005.12" u="1"/>
        <n v="6293.48" u="1"/>
        <n v="7396" u="1"/>
        <n v="10455.450000000001" u="1"/>
        <n v="499.8" u="1"/>
        <n v="3162.6" u="1"/>
        <n v="4246.2" u="1"/>
        <n v="5088.72" u="1"/>
        <n v="2190.08" u="1"/>
        <n v="6876" u="1"/>
        <n v="7117.12" u="1"/>
        <n v="8911.2000000000007" u="1"/>
        <n v="9594" u="1"/>
        <n v="1529.44" u="1"/>
        <n v="3339" u="1"/>
        <n v="4599" u="1"/>
        <n v="8391.2000000000007" u="1"/>
        <n v="8569.75" u="1"/>
        <n v="9074" u="1"/>
        <n v="2185.36" u="1"/>
        <n v="6123.15" u="1"/>
        <n v="8004.45" u="1"/>
        <n v="8554" u="1"/>
        <n v="9036.24" u="1"/>
        <n v="3916.8" u="1"/>
        <n v="4087.5" u="1"/>
        <n v="5754.6" u="1"/>
        <n v="6708.8" u="1"/>
        <n v="6735.95" u="1"/>
        <n v="8113" u="1"/>
        <n v="9719.0400000000009" u="1"/>
        <n v="5014.32" u="1"/>
        <n v="4171.8" u="1"/>
        <n v="4392.08" u="1"/>
        <n v="10795.15" u="1"/>
        <n v="2809.56" u="1"/>
        <n v="6991.6" u="1"/>
        <n v="8491" u="1"/>
        <n v="1295" u="1"/>
        <n v="4379.46" u="1"/>
        <n v="8081.5" u="1"/>
        <n v="260.7" u="1"/>
        <n v="1230" u="1"/>
        <n v="8730.9" u="1"/>
        <n v="9117.16" u="1"/>
        <n v="2605.4" u="1"/>
        <n v="4167.45" u="1"/>
        <n v="6824.4" u="1"/>
        <n v="7561.5" u="1"/>
        <n v="242.1" u="1"/>
        <n v="3483.9" u="1"/>
        <n v="7941.45" u="1"/>
        <n v="9762.2000000000007" u="1"/>
        <n v="1102.8499999999999" u="1"/>
        <n v="1607.1" u="1"/>
        <n v="4056" u="1"/>
        <n v="4287.3999999999996" u="1"/>
        <n v="10697.52" u="1"/>
        <n v="1032.6400000000001" u="1"/>
        <n v="1248.48" u="1"/>
        <n v="3053.2" u="1"/>
        <n v="6781.5" u="1"/>
        <n v="7898.55" u="1"/>
        <n v="8396.5" u="1"/>
        <n v="412.72" u="1"/>
        <n v="861.79" u="1"/>
        <n v="1981.35" u="1"/>
        <n v="2923.2" u="1"/>
        <n v="4072.12" u="1"/>
        <n v="4504.5" u="1"/>
        <n v="6657.2" u="1"/>
        <n v="8358.74" u="1"/>
        <n v="9427.7999999999993" u="1"/>
        <n v="10110.6" u="1"/>
        <n v="1008.6" u="1"/>
        <n v="2221.1" u="1"/>
        <n v="2782.78" u="1"/>
        <n v="3942.12" u="1"/>
        <n v="4857.3" u="1"/>
        <n v="8636.4" u="1"/>
        <n v="247.9" u="1"/>
        <n v="790.4" u="1"/>
        <n v="2974.32" u="1"/>
        <n v="3224.88" u="1"/>
        <n v="4120.2" u="1"/>
        <n v="4962.72" u="1"/>
        <n v="9070.6" u="1"/>
        <n v="2969.6" u="1"/>
        <n v="4337.3" u="1"/>
        <n v="6750" u="1"/>
        <n v="9342" u="1"/>
        <n v="2069.65" u="1"/>
        <n v="5170.38" u="1"/>
        <n v="6957.66" u="1"/>
        <n v="3426.84" u="1"/>
        <n v="4213" u="1"/>
        <n v="4544.96" u="1"/>
        <n v="6230" u="1"/>
        <n v="7905.6" u="1"/>
        <n v="8302" u="1"/>
        <n v="8573.4" u="1"/>
        <n v="5628.6" u="1"/>
        <n v="8122.7" u="1"/>
        <n v="5205.75" u="1"/>
        <n v="8487.6" u="1"/>
        <n v="998.12" u="1"/>
        <n v="10093.200000000001" u="1"/>
        <n v="4368.32" u="1"/>
        <n v="7478.4" u="1"/>
        <n v="8070.36" u="1"/>
        <n v="9247.5" u="1"/>
        <n v="530.4" u="1"/>
        <n v="4108.32" u="1"/>
        <n v="8223.25" u="1"/>
        <n v="8382.92" u="1"/>
        <n v="8887.17" u="1"/>
        <n v="10007.4" u="1"/>
        <n v="4555.1400000000003" u="1"/>
        <n v="8027.46" u="1"/>
        <n v="7290.36" u="1"/>
        <n v="7435.5" u="1"/>
        <n v="7903.16" u="1"/>
        <n v="1151.49" u="1"/>
        <n v="1221.7" u="1"/>
        <n v="3420.9" u="1"/>
        <n v="3546.18" u="1"/>
        <n v="4285.7" u="1"/>
        <n v="4488.2700000000004" u="1"/>
        <n v="5013.3599999999997" u="1"/>
        <n v="6275.55" u="1"/>
        <n v="865.76" u="1"/>
        <n v="2282.4" u="1"/>
        <n v="2407.6799999999998" u="1"/>
        <n v="5731.58" u="1"/>
        <n v="5907" u="1"/>
        <n v="7051.2" u="1"/>
        <n v="10040.379999999999" u="1"/>
        <n v="2854.5" u="1"/>
        <n v="4970.46" u="1"/>
        <n v="6314.1" u="1"/>
        <n v="6655.5" u="1"/>
        <n v="9153" u="1"/>
        <n v="1801.86" u="1"/>
        <n v="4764.76" u="1"/>
        <n v="7404" u="1"/>
        <n v="8400.15" u="1"/>
        <n v="8502.39" u="1"/>
        <n v="314.60000000000002" u="1"/>
        <n v="6271.2" u="1"/>
        <n v="7811.1" u="1"/>
        <n v="8384.4" u="1"/>
        <n v="1752" u="1"/>
        <n v="3202.58" u="1"/>
        <n v="5534.1" u="1"/>
        <n v="6011.2" u="1"/>
        <n v="6488.3" u="1"/>
        <n v="8314.35" u="1"/>
        <n v="467.8" u="1"/>
        <n v="921.46" u="1"/>
        <n v="2838.75" u="1"/>
        <n v="5615.5" u="1"/>
        <n v="5886.9" u="1"/>
        <n v="6228.3" u="1"/>
        <n v="8911.4500000000007" u="1"/>
        <n v="9090" u="1"/>
        <n v="6364" u="1"/>
        <n v="8490.56" u="1"/>
        <n v="252.8" u="1"/>
        <n v="450.96" u="1"/>
        <n v="6608.25" u="1"/>
        <n v="713.68" u="1"/>
        <n v="5448.3" u="1"/>
        <n v="7861" u="1"/>
        <n v="9215.0400000000009" u="1"/>
        <n v="681.18" u="1"/>
        <n v="1208.8" u="1"/>
        <n v="3520.38" u="1"/>
        <n v="4342.6499999999996" u="1"/>
        <n v="7736.7" u="1"/>
        <n v="1143.8" u="1"/>
        <n v="6749.04" u="1"/>
        <n v="6999.6" u="1"/>
        <n v="7341" u="1"/>
        <n v="1078.8" u="1"/>
        <n v="5064" u="1"/>
        <n v="7081" u="1"/>
        <n v="8312.7000000000007" u="1"/>
        <n v="1232" u="1"/>
        <n v="1946.88" u="1"/>
        <n v="3566.78" u="1"/>
        <n v="6784.41" u="1"/>
        <n v="7092.4" u="1"/>
        <n v="2724.26" u="1"/>
        <n v="3432.06" u="1"/>
        <n v="8226.9" u="1"/>
        <n v="2479.4" u="1"/>
        <n v="3010.8" u="1"/>
        <n v="3779.16" u="1"/>
        <n v="4564.84" u="1"/>
        <n v="7309.5" u="1"/>
        <n v="413.81" u="1"/>
        <n v="4060" u="1"/>
        <n v="4636.8" u="1"/>
        <n v="4917.6400000000003" u="1"/>
        <n v="8058" u="1"/>
        <n v="8696.52" u="1"/>
        <n v="671.88" u="1"/>
        <n v="4065.7" u="1"/>
        <n v="6925.2" u="1"/>
        <n v="8683.9" u="1"/>
        <n v="1830.15" u="1"/>
        <n v="4512.5" u="1"/>
        <n v="8150.8" u="1"/>
        <n v="8901" u="1"/>
        <n v="9948.0499999999993" u="1"/>
        <n v="606.88" u="1"/>
        <n v="933" u="1"/>
        <n v="2797.2" u="1"/>
        <n v="2801.92" u="1"/>
        <n v="2967.9" u="1"/>
        <n v="8381" u="1"/>
        <n v="2978.32" u="1"/>
        <n v="8162.2" u="1"/>
        <n v="8362.1200000000008" u="1"/>
        <n v="2063.23" u="1"/>
        <n v="5380.95" u="1"/>
        <n v="6253.75" u="1"/>
        <n v="2775.75" u="1"/>
        <n v="2896.31" u="1"/>
        <n v="5906.04" u="1"/>
        <n v="7110.8" u="1"/>
        <n v="7787.34" u="1"/>
        <n v="9163.7000000000007" u="1"/>
        <n v="510.1" u="1"/>
        <n v="942.24" u="1"/>
        <n v="2838.88" u="1"/>
        <n v="3426.12" u="1"/>
        <n v="3722.1" u="1"/>
        <n v="3888.08" u="1"/>
        <n v="5842.3" u="1"/>
        <n v="8860.7999999999993" u="1"/>
        <n v="9096.7800000000007" u="1"/>
        <n v="9441.36" u="1"/>
        <n v="9597.9" u="1"/>
        <n v="2932.29" u="1"/>
        <n v="7257.9" u="1"/>
        <n v="7995" u="1"/>
        <n v="10648.08" u="1"/>
        <n v="877.24" u="1"/>
        <n v="2385.75" u="1"/>
        <n v="6049.96" u="1"/>
        <n v="9512.1" u="1"/>
        <n v="2085.0500000000002" u="1"/>
        <n v="483.4" u="1"/>
        <n v="812.24" u="1"/>
        <n v="1112.3" u="1"/>
        <n v="4055.04" u="1"/>
        <n v="5973.65" u="1"/>
        <n v="6477.9" u="1"/>
        <n v="6873.6" u="1"/>
        <n v="7215" u="1"/>
        <n v="10272" u="1"/>
        <n v="2484.86" u="1"/>
        <n v="3508.5" u="1"/>
        <n v="4938" u="1"/>
        <n v="8839.48" u="1"/>
        <n v="9752" u="1"/>
        <n v="2370" u="1"/>
        <n v="5317.95" u="1"/>
        <n v="8549.2000000000007" u="1"/>
        <n v="9503.4" u="1"/>
        <n v="10457.6" u="1"/>
        <n v="489.2" u="1"/>
        <n v="1135.5" u="1"/>
        <n v="7552.05" u="1"/>
        <n v="3118.5" u="1"/>
        <n v="4158" u="1"/>
        <n v="10209" u="1"/>
        <n v="3294.9" u="1"/>
        <n v="3841.44" u="1"/>
        <n v="4510.8" u="1"/>
        <n v="8214.7999999999993" u="1"/>
        <n v="8233.68" u="1"/>
        <n v="8719.0499999999993" u="1"/>
        <n v="9398.7199999999993" u="1"/>
        <n v="10464.65" u="1"/>
        <n v="495" u="1"/>
        <n v="2009.28" u="1"/>
        <n v="8377.6" u="1"/>
        <n v="424.2" u="1"/>
        <n v="654.95000000000005" u="1"/>
        <n v="2037.2" u="1"/>
        <n v="6007.8" u="1"/>
        <n v="6062.1" u="1"/>
        <n v="7683.4" u="1"/>
        <n v="8649" u="1"/>
        <n v="250.74" u="1"/>
        <n v="4231.92" u="1"/>
        <n v="6028.64" u="1"/>
        <n v="782.04" u="1"/>
        <n v="6019.2" u="1"/>
        <n v="9045.44" u="1"/>
        <n v="452.05" u="1"/>
        <n v="1272.95" u="1"/>
        <n v="9920.2000000000007" u="1"/>
        <n v="1481.22" u="1"/>
        <n v="2816.58" u="1"/>
        <n v="4080.36" u="1"/>
        <n v="6724.8" u="1"/>
        <n v="3654.38" u="1"/>
        <n v="4698.3599999999997" u="1"/>
        <n v="4979.2" u="1"/>
        <n v="7869" u="1"/>
        <n v="1293.79" u="1"/>
        <n v="3815.64" u="1"/>
        <n v="3835.5" u="1"/>
        <n v="4468.6400000000003" u="1"/>
        <n v="7578.72" u="1"/>
        <n v="5603.4" u="1"/>
        <n v="5836.25" u="1"/>
        <n v="11203.92" u="1"/>
        <n v="370.8" u="1"/>
        <n v="1668.04" u="1"/>
        <n v="2296.58" u="1"/>
        <n v="5072" u="1"/>
        <n v="6693.3" u="1"/>
        <n v="10020" u="1"/>
        <n v="4017.6" u="1"/>
        <n v="4812" u="1"/>
        <n v="8491.5" u="1"/>
        <n v="8817.2000000000007" u="1"/>
        <n v="9500" u="1"/>
        <n v="5560.5" u="1"/>
        <n v="8980" u="1"/>
        <n v="4542.5600000000004" u="1"/>
        <n v="7984.6" u="1"/>
        <n v="8342.01" u="1"/>
        <n v="10011.299999999999" u="1"/>
        <n v="775.59" u="1"/>
        <n v="922.4" u="1"/>
        <n v="4874.5200000000004" u="1"/>
        <n v="9165.6" u="1"/>
        <n v="4384.8" u="1"/>
        <n v="5924.7" u="1"/>
        <n v="7464.6" u="1"/>
        <n v="888.72" u="1"/>
        <n v="3804" u="1"/>
        <n v="4375.3599999999997" u="1"/>
        <n v="5187.6000000000004" u="1"/>
        <n v="2665.5" u="1"/>
        <n v="3794.56" u="1"/>
        <n v="7527.12" u="1"/>
        <n v="7898.8" u="1"/>
        <n v="8722.7000000000007" u="1"/>
        <n v="9332.32" u="1"/>
        <n v="2671.2" u="1"/>
        <n v="4105.92" u="1"/>
        <n v="5289.84" u="1"/>
        <n v="9705.9599999999991" u="1"/>
        <n v="1218.25" u="1"/>
        <n v="2545.92" u="1"/>
        <n v="3549.7" u="1"/>
        <n v="3970.96" u="1"/>
        <n v="4129.8900000000003" u="1"/>
        <n v="5920.35" u="1"/>
        <n v="7037.4" u="1"/>
        <n v="7774.5" u="1"/>
        <n v="6777.4" u="1"/>
        <n v="7058.24" u="1"/>
        <n v="7514.5" u="1"/>
        <n v="8774.56" u="1"/>
        <n v="510.6" u="1"/>
        <n v="804" u="1"/>
        <n v="1745.7" u="1"/>
        <n v="3487.55" u="1"/>
        <n v="9342.5" u="1"/>
        <n v="7972.72" u="1"/>
        <n v="8165.85" u="1"/>
        <n v="10102.4" u="1"/>
        <n v="4376.1000000000004" u="1"/>
        <n v="4717.5" u="1"/>
        <n v="10590.9" u="1"/>
        <n v="7452.72" u="1"/>
        <n v="7987.25" u="1"/>
        <n v="8122.95" u="1"/>
        <n v="445.6" u="1"/>
        <n v="3627.36" u="1"/>
        <n v="4468.8999999999996" u="1"/>
        <n v="6120.48" u="1"/>
        <n v="8065.52" u="1"/>
        <n v="10288" u="1"/>
        <n v="1405.56" u="1"/>
        <n v="5132.82" u="1"/>
        <n v="8080.05" u="1"/>
        <n v="9768" u="1"/>
        <n v="1699.18" u="1"/>
        <n v="3658.62" u="1"/>
        <n v="3954.6" u="1"/>
        <n v="6198.75" u="1"/>
        <n v="7034.96" u="1"/>
        <n v="7711.5" u="1"/>
        <n v="8278.0499999999993" u="1"/>
        <n v="8565.2000000000007" u="1"/>
        <n v="1927.8" u="1"/>
        <n v="4676.5600000000004" u="1"/>
        <n v="12079.2" u="1"/>
        <n v="3288.48" u="1"/>
        <n v="8208" u="1"/>
        <n v="9143.32" u="1"/>
        <n v="8192.25" u="1"/>
        <n v="8913.6" u="1"/>
        <n v="4113.66" u="1"/>
        <n v="4258.8" u="1"/>
        <n v="8393.6" u="1"/>
        <n v="52.11" u="1"/>
        <n v="693.66" u="1"/>
        <n v="2280.96" u="1"/>
        <n v="3741" u="1"/>
        <n v="6178.65" u="1"/>
        <n v="10040.879999999999" u="1"/>
        <n v="1041.1199999999999" u="1"/>
        <n v="1735.65" u="1"/>
        <n v="6839.44" u="1"/>
        <n v="7664.25" u="1"/>
        <n v="7772.8" u="1"/>
        <n v="2889.04" u="1"/>
        <n v="6504.3" u="1"/>
        <n v="7035.7" u="1"/>
        <n v="4894.3999999999996" u="1"/>
        <n v="7648.5" u="1"/>
        <n v="1121.75" u="1"/>
        <n v="2044.9" u="1"/>
        <n v="10619" u="1"/>
        <n v="398" u="1"/>
        <n v="5443.46" u="1"/>
        <n v="8137" u="1"/>
        <n v="8911.9500000000007" u="1"/>
        <n v="1566.21" u="1"/>
        <n v="4510.1000000000004" u="1"/>
        <n v="4851.5" u="1"/>
        <n v="6131.4" u="1"/>
        <n v="7004.2" u="1"/>
        <n v="365.5" u="1"/>
        <n v="1646.84" u="1"/>
        <n v="2003.1" u="1"/>
        <n v="3683.94" u="1"/>
        <n v="4144.68" u="1"/>
        <n v="4727.2" u="1"/>
        <n v="9601.7999999999993" u="1"/>
        <n v="3709.5" u="1"/>
        <n v="7317.28" u="1"/>
        <n v="8309.2800000000007" u="1"/>
        <n v="8810.4" u="1"/>
        <n v="9081.7999999999993" u="1"/>
        <n v="10827.4" u="1"/>
        <n v="371.3" u="1"/>
        <n v="10036" u="1"/>
        <n v="702.35" u="1"/>
        <n v="2945.25" u="1"/>
        <n v="4021.6" u="1"/>
        <n v="4140.33" u="1"/>
        <n v="4197.76" u="1"/>
        <n v="7751.48" u="1"/>
        <n v="8724.6" u="1"/>
        <n v="9516" u="1"/>
        <n v="1961.3" u="1"/>
        <n v="4016.88" u="1"/>
        <n v="924.58" u="1"/>
        <n v="1475.04" u="1"/>
        <n v="4027.3" u="1"/>
        <n v="7159.52" u="1"/>
        <n v="7992.6" u="1"/>
        <n v="10997.25" u="1"/>
        <n v="892.08" u="1"/>
        <n v="4068" u="1"/>
        <n v="8074" u="1"/>
        <n v="3938" u="1"/>
        <n v="4555.6499999999996" u="1"/>
        <n v="6941.2" u="1"/>
        <n v="7949.7" u="1"/>
        <n v="191.2" u="1"/>
        <n v="532.28" u="1"/>
        <n v="1405.32" u="1"/>
        <n v="1498.24" u="1"/>
        <n v="3808" u="1"/>
        <n v="5537" u="1"/>
        <n v="7554" u="1"/>
        <n v="8166.8" u="1"/>
        <n v="9258.7000000000007" u="1"/>
        <n v="3678" u="1"/>
        <n v="3803.28" u="1"/>
        <n v="5548.4" u="1"/>
        <n v="7906.8" u="1"/>
        <n v="8157.36" u="1"/>
        <n v="7867.08" u="1"/>
        <n v="3538.56" u="1"/>
        <n v="5088.96" u="1"/>
        <n v="7969.32" u="1"/>
        <n v="2400.06" u="1"/>
        <n v="5109.8" u="1"/>
        <n v="5641.2" u="1"/>
        <n v="6193.44" u="1"/>
        <n v="9412.7999999999993" u="1"/>
        <n v="772.5" u="1"/>
        <n v="803.82" u="1"/>
        <n v="3163.7" u="1"/>
        <n v="5090.92" u="1"/>
        <n v="5682.88" u="1"/>
        <n v="478.6" u="1"/>
        <n v="5338.3" u="1"/>
        <n v="6627.64" u="1"/>
        <n v="6878.2" u="1"/>
        <n v="7711.28" u="1"/>
        <n v="1971.6" u="1"/>
        <n v="3199.68" u="1"/>
        <n v="6035.68" u="1"/>
        <n v="3376.08" u="1"/>
        <n v="3646.5" u="1"/>
        <n v="8829.7999999999993" u="1"/>
        <n v="5458.25" u="1"/>
        <n v="8115.2" u="1"/>
        <n v="1776.6" u="1"/>
        <n v="5198.25" u="1"/>
        <n v="4986.24" u="1"/>
        <n v="5327.64" u="1"/>
        <n v="5578.2" u="1"/>
        <n v="7595.2" u="1"/>
        <n v="7845.76" u="1"/>
        <n v="621.6" u="1"/>
        <n v="8224" u="1"/>
        <n v="4475.68" u="1"/>
        <n v="8205.1200000000008" u="1"/>
        <n v="3438.6" u="1"/>
        <n v="3885.42" u="1"/>
        <n v="5411" u="1"/>
        <n v="7428" u="1"/>
        <n v="10015.200000000001" u="1"/>
        <n v="4072.24" u="1"/>
        <n v="5286.7" u="1"/>
        <n v="7780.8" u="1"/>
        <n v="2305.8000000000002" u="1"/>
        <n v="6035.2" u="1"/>
        <n v="7520.8" u="1"/>
        <n v="8416.65" u="1"/>
        <n v="9425.15" u="1"/>
        <n v="9929.4" u="1"/>
        <n v="4289.6000000000004" u="1"/>
        <n v="360.2" u="1"/>
        <n v="2633.04" u="1"/>
        <n v="6659.4" u="1"/>
        <n v="9843.6" u="1"/>
        <n v="10960.7" u="1"/>
        <n v="903.56" u="1"/>
        <n v="3162.85" u="1"/>
        <n v="3220.28" u="1"/>
        <n v="3932.8" u="1"/>
        <n v="7824.44" u="1"/>
        <n v="9595" u="1"/>
        <n v="10099.25" u="1"/>
        <n v="366" u="1"/>
        <n v="6275.1" u="1"/>
        <n v="9189.86" u="1"/>
        <n v="3011.4" u="1"/>
        <n v="4224.6400000000003" u="1"/>
        <n v="5115.1499999999996" u="1"/>
        <n v="7636.4" u="1"/>
        <n v="8032.1" u="1"/>
        <n v="9327.52" u="1"/>
        <n v="11405.08" u="1"/>
        <n v="2070.75" u="1"/>
        <n v="6232.2" u="1"/>
        <n v="8517.24" u="1"/>
        <n v="3734.34" u="1"/>
        <n v="4025.6" u="1"/>
        <n v="9066.2999999999993" u="1"/>
        <n v="9905.64" u="1"/>
        <n v="1747.46" u="1"/>
        <n v="6189.3" u="1"/>
        <n v="7197.8" u="1"/>
        <n v="8329.2000000000007" u="1"/>
        <n v="9283.4" u="1"/>
        <n v="3469.62" u="1"/>
        <n v="7100.65" u="1"/>
        <n v="7333.5" u="1"/>
        <n v="1412.04" u="1"/>
        <n v="4715.1000000000004" u="1"/>
        <n v="6674.67" u="1"/>
        <n v="3505.6" u="1"/>
        <n v="4932.2" u="1"/>
        <n v="5805" u="1"/>
        <n v="9280.9599999999991" u="1"/>
        <n v="828.08" u="1"/>
        <n v="7893.96" u="1"/>
        <n v="9220.4" u="1"/>
        <n v="258.05" u="1"/>
        <n v="570.99" u="1"/>
        <n v="3682" u="1"/>
        <n v="4182.4799999999996" u="1"/>
        <n v="7302" u="1"/>
        <n v="3000.74" u="1"/>
        <n v="3552" u="1"/>
        <n v="4009.24" u="1"/>
        <n v="4125.05" u="1"/>
        <n v="4433.04" u="1"/>
        <n v="4683.6000000000004" u="1"/>
        <n v="5025" u="1"/>
        <n v="10602.54" u="1"/>
        <n v="3770.69" u="1"/>
        <n v="5006.12" u="1"/>
        <n v="2928.17" u="1"/>
        <n v="4004.52" u="1"/>
        <n v="3162" u="1"/>
        <n v="5138.6400000000003" u="1"/>
        <n v="7937.6" u="1"/>
        <n v="9138.52" u="1"/>
        <n v="1045.24" u="1"/>
        <n v="3890.64" u="1"/>
        <n v="8030.4" u="1"/>
        <n v="8823" u="1"/>
        <n v="2777.7" u="1"/>
        <n v="3490.22" u="1"/>
        <n v="3494.94" u="1"/>
        <n v="5493.4" u="1"/>
        <n v="7510.4" u="1"/>
        <n v="8360.43" u="1"/>
        <n v="8574.4" u="1"/>
        <n v="9238.32" u="1"/>
        <n v="2356.44" u="1"/>
        <n v="2647.7" u="1"/>
        <n v="3016.25" u="1"/>
        <n v="3826.9" u="1"/>
        <n v="6667.88" u="1"/>
        <n v="7250.4" u="1"/>
        <n v="1625.4" u="1"/>
        <n v="3894.75" u="1"/>
        <n v="4973.3999999999996" u="1"/>
        <n v="5450.5" u="1"/>
        <n v="7853.76" u="1"/>
        <n v="8294.2999999999993" u="1"/>
        <n v="10094.200000000001" u="1"/>
        <n v="381.6" u="1"/>
        <n v="622.6" u="1"/>
        <n v="5326.2" u="1"/>
        <n v="6866.1" u="1"/>
        <n v="9519.9" u="1"/>
        <n v="387.4" u="1"/>
        <n v="3442.6" u="1"/>
        <n v="3681.15" u="1"/>
        <n v="4941.8999999999996" u="1"/>
        <n v="7696" u="1"/>
        <n v="9434.1" u="1"/>
        <n v="4025.12" u="1"/>
        <n v="5923.25" u="1"/>
        <n v="7436" u="1"/>
        <n v="9574.89" u="1"/>
        <n v="316.60000000000002" u="1"/>
        <n v="6167.5" u="1"/>
        <n v="6438.9" u="1"/>
        <n v="7176" u="1"/>
        <n v="7873.38" u="1"/>
        <n v="3291.15" u="1"/>
        <n v="6916" u="1"/>
        <n v="10216.799999999999" u="1"/>
        <n v="3058.3" u="1"/>
        <n v="5212.08" u="1"/>
        <n v="7966.18" u="1"/>
        <n v="191.42" u="1"/>
        <n v="1346.8" u="1"/>
        <n v="3936.8" u="1"/>
        <n v="4961.5200000000004" u="1"/>
        <n v="6136" u="1"/>
        <n v="6748.8" u="1"/>
        <n v="506.92" u="1"/>
        <n v="827.96" u="1"/>
        <n v="8819.6" u="1"/>
        <n v="2839" u="1"/>
        <n v="4607.5" u="1"/>
        <n v="4743.2" u="1"/>
        <n v="6228.8" u="1"/>
        <n v="7904.4" u="1"/>
        <n v="9981.51" u="1"/>
        <n v="2885.4" u="1"/>
        <n v="6771.6" u="1"/>
        <n v="1240" u="1"/>
        <n v="4467.45" u="1"/>
        <n v="5448.8" u="1"/>
        <n v="5699.36" u="1"/>
        <n v="6541.88" u="1"/>
        <n v="10882.2" u="1"/>
        <n v="4180.3" u="1"/>
        <n v="4255.4399999999996" u="1"/>
        <n v="5584.5" u="1"/>
        <n v="8290.9" u="1"/>
        <n v="740.88" u="1"/>
        <n v="772.2" u="1"/>
        <n v="5324.5" u="1"/>
        <n v="5460.2" u="1"/>
        <n v="7845.75" u="1"/>
        <n v="3203.2" u="1"/>
        <n v="5450.76" u="1"/>
        <n v="10726.35" u="1"/>
        <n v="707.2" u="1"/>
        <n v="1783.08" u="1"/>
        <n v="2064.6999999999998" u="1"/>
        <n v="3073.2" u="1"/>
        <n v="4463.1000000000004" u="1"/>
        <n v="7092.9" u="1"/>
        <n v="3379.6" u="1"/>
        <n v="9290.7000000000007" u="1"/>
        <n v="4555.8999999999996" u="1"/>
        <n v="6437.2" u="1"/>
        <n v="3972.54" u="1"/>
        <n v="4160.2" u="1"/>
        <n v="4295.8999999999996" u="1"/>
        <n v="5672.95" u="1"/>
        <n v="8467.7999999999993" u="1"/>
        <n v="9259.2000000000007" u="1"/>
        <n v="1089.04" u="1"/>
        <n v="6790" u="1"/>
        <n v="7985.32" u="1"/>
        <n v="730.4" u="1"/>
        <n v="4482.72" u="1"/>
        <n v="5152.95" u="1"/>
        <n v="7142.8" u="1"/>
        <n v="8219.2000000000007" u="1"/>
        <n v="6270" u="1"/>
        <n v="7945.6" u="1"/>
        <n v="8382" u="1"/>
        <n v="9933.2999999999993" u="1"/>
        <n v="2037.75" u="1"/>
        <n v="4907.4799999999996" u="1"/>
        <n v="8162.7" u="1"/>
        <n v="2735.3" u="1"/>
        <n v="3139.83" u="1"/>
        <n v="5885.7" u="1"/>
        <n v="7425.6" u="1"/>
        <n v="8038.4" u="1"/>
        <n v="10693.2" u="1"/>
        <n v="3613.8" u="1"/>
        <n v="4898.04" u="1"/>
        <n v="5490" u="1"/>
        <n v="8174.1" u="1"/>
        <n v="9847.5" u="1"/>
        <n v="10623.15" u="1"/>
        <n v="2646" u="1"/>
        <n v="7382.7" u="1"/>
        <n v="6310.46" u="1"/>
        <n v="8131.2" u="1"/>
        <n v="1123.1500000000001" u="1"/>
        <n v="3530.2" u="1"/>
        <n v="6998.4" u="1"/>
        <n v="10630.2" u="1"/>
        <n v="2562.4" u="1"/>
        <n v="3768.75" u="1"/>
        <n v="5011.68" u="1"/>
        <n v="8088.3" u="1"/>
        <n v="10793" u="1"/>
        <n v="5587.89" u="1"/>
        <n v="6167.28" u="1"/>
        <n v="8294.5499999999993" u="1"/>
        <n v="9089.08" u="1"/>
        <n v="514.5" u="1"/>
        <n v="544.64" u="1"/>
        <n v="497" u="1"/>
        <n v="558.6" u="1"/>
        <n v="10962.85" u="1"/>
        <n v="1307.6099999999999" u="1"/>
        <n v="3597.44" u="1"/>
        <n v="7715.4" u="1"/>
        <n v="8208.75" u="1"/>
        <n v="8247.2999999999993" u="1"/>
        <n v="30" u="1"/>
        <n v="502.8" u="1"/>
        <n v="704.23" u="1"/>
        <n v="997.85" u="1"/>
        <n v="4294.2" u="1"/>
        <n v="2214.08" u="1"/>
        <n v="3056.6" u="1"/>
        <n v="6051.2" u="1"/>
        <n v="9690" u="1"/>
        <n v="322.89999999999998" u="1"/>
        <n v="1260.5999999999999" u="1"/>
        <n v="3820.24" u="1"/>
        <n v="3935.1" u="1"/>
        <n v="6664" u="1"/>
        <n v="2869.17" u="1"/>
        <n v="3872.95" u="1"/>
        <n v="4458.96" u="1"/>
        <n v="6841.38" u="1"/>
        <n v="6977.08" u="1"/>
        <n v="8401.4" u="1"/>
        <n v="8036.7" u="1"/>
        <n v="5624" u="1"/>
        <n v="7641" u="1"/>
        <n v="8816.7199999999993" u="1"/>
        <n v="10441.200000000001" u="1"/>
        <n v="4772.04" u="1"/>
        <n v="6139.65" u="1"/>
        <n v="5104" u="1"/>
        <n v="5716.8" u="1"/>
        <n v="6616.75" u="1"/>
        <n v="9075.5" u="1"/>
        <n v="9401.2000000000007" u="1"/>
        <n v="1746.25" u="1"/>
        <n v="3461.5" u="1"/>
        <n v="3529.35" u="1"/>
        <n v="4059.16" u="1"/>
        <n v="5957.92" u="1"/>
        <n v="6996.7" u="1"/>
        <n v="9098.2999999999993" u="1"/>
        <n v="665.28" u="1"/>
        <n v="3103.37" u="1"/>
        <n v="4242.6000000000004" u="1"/>
        <n v="4825.12" u="1"/>
        <n v="5196.8" u="1"/>
        <n v="6096.75" u="1"/>
        <n v="6872.4" u="1"/>
        <n v="7609.5" u="1"/>
        <n v="9261.1" u="1"/>
        <n v="243.6" u="1"/>
        <n v="3337.2" u="1"/>
        <n v="4595.3999999999996" u="1"/>
        <n v="6953.8" u="1"/>
        <n v="2900.8" u="1"/>
        <n v="3211.92" u="1"/>
        <n v="4080" u="1"/>
        <n v="1135.2" u="1"/>
        <n v="8996.75" u="1"/>
        <n v="9156.42" u="1"/>
        <n v="3940.56" u="1"/>
        <n v="4211.1000000000004" u="1"/>
        <n v="6569.5" u="1"/>
        <n v="8981" u="1"/>
        <n v="1014.6" u="1"/>
        <n v="5270.72" u="1"/>
        <n v="7985.1" u="1"/>
        <n v="5010.72" u="1"/>
        <n v="11333.88" u="1"/>
        <n v="56.5" u="1"/>
        <n v="6456.6" u="1"/>
        <n v="7465.1" u="1"/>
        <n v="7942.2" u="1"/>
        <n v="9377.44" u="1"/>
        <n v="350.72" u="1"/>
        <n v="6809.4" u="1"/>
        <n v="8918" u="1"/>
        <n v="9422.25" u="1"/>
        <n v="5175.4799999999996" u="1"/>
        <n v="5737.16" u="1"/>
        <n v="6890.8" u="1"/>
        <n v="8398" u="1"/>
        <n v="6715.38" u="1"/>
        <n v="524.79999999999995" u="1"/>
        <n v="991.34" u="1"/>
        <n v="3918.5" u="1"/>
        <n v="9139.02" u="1"/>
        <n v="9592.1" u="1"/>
        <n v="9879.25" u="1"/>
        <n v="4314.08" u="1"/>
        <n v="7515" u="1"/>
        <n v="2650" u="1"/>
        <n v="3658.5" u="1"/>
        <n v="5488.56" u="1"/>
        <n v="7867.8" u="1"/>
        <n v="2640.56" u="1"/>
        <n v="4657.4399999999996" u="1"/>
        <n v="7103.55" u="1"/>
        <n v="7130.7" u="1"/>
        <n v="8823.5" u="1"/>
        <n v="9149.2000000000007" u="1"/>
        <n v="3519.06" u="1"/>
        <n v="4319.17" u="1"/>
        <n v="7006.4" u="1"/>
        <n v="8629.2000000000007" u="1"/>
        <n v="8807.75" u="1"/>
        <n v="9082.2800000000007" u="1"/>
        <n v="11096.15" u="1"/>
        <n v="3685.04" u="1"/>
        <n v="6133.6" u="1"/>
        <n v="6746.4" u="1"/>
        <n v="7815.46" u="1"/>
        <n v="8180.88" u="1"/>
        <n v="2003.65" u="1"/>
        <n v="4469.3999999999996" u="1"/>
        <n v="6827.8" u="1"/>
        <n v="8776.25" u="1"/>
        <n v="2024" u="1"/>
        <n v="4209.3999999999996" u="1"/>
        <n v="6226.4" u="1"/>
        <n v="4290.8" u="1"/>
        <n v="5966.4" u="1"/>
        <n v="8744.75" u="1"/>
        <n v="4063.4" u="1"/>
        <n v="6443.5" u="1"/>
        <n v="8729" u="1"/>
        <n v="8939.84" u="1"/>
        <n v="10008.9" u="1"/>
        <n v="465" u="1"/>
        <n v="4583.04" u="1"/>
        <n v="7192" u="1"/>
        <n v="301.35000000000002" u="1"/>
        <n v="2628.92" u="1"/>
        <n v="5476.68" u="1"/>
        <n v="470.8" u="1"/>
        <n v="8394.6" u="1"/>
        <n v="1051.97" u="1"/>
        <n v="2003.04" u="1"/>
        <n v="5288.64" u="1"/>
        <n v="7420.5" u="1"/>
        <n v="8433.15" u="1"/>
        <n v="3917.65" u="1"/>
        <n v="7851.57" u="1"/>
        <n v="8023.86" u="1"/>
        <n v="8650.25" u="1"/>
        <n v="10705.8" u="1"/>
        <n v="275.24" u="1"/>
        <n v="3814.8" u="1"/>
        <n v="4487.8" u="1"/>
        <n v="5019.2" u="1"/>
        <n v="7878.72" u="1"/>
        <n v="8347.35" u="1"/>
        <n v="8634.5" u="1"/>
        <n v="1220.8" u="1"/>
        <n v="5632" u="1"/>
        <n v="9956.08" u="1"/>
        <n v="7047.6" u="1"/>
        <n v="9145.7999999999993" u="1"/>
        <n v="9937.2000000000007" u="1"/>
        <n v="9985.14" u="1"/>
        <n v="731.28" u="1"/>
        <n v="3595.5" u="1"/>
        <n v="5112" u="1"/>
        <n v="10100" u="1"/>
        <n v="2878.26" u="1"/>
        <n v="4852" u="1"/>
        <n v="7373.25" u="1"/>
        <n v="9851.4" u="1"/>
        <n v="2633.4" u="1"/>
        <n v="8121.75" u="1"/>
        <n v="8552.6200000000008" u="1"/>
        <n v="8555.75" u="1"/>
        <n v="9331.4" u="1"/>
        <n v="243.85" u="1"/>
        <n v="3034.8" u="1"/>
        <n v="6620.4" u="1"/>
        <n v="9082.7999999999993" u="1"/>
        <n v="9765.6" u="1"/>
        <n v="393.58" u="1"/>
        <n v="958.72" u="1"/>
        <n v="4322.5600000000004" u="1"/>
        <n v="4684.8" u="1"/>
        <n v="4935.3599999999997" u="1"/>
        <n v="8345.7000000000007" u="1"/>
        <n v="9245.6" u="1"/>
        <n v="5091.8999999999996" u="1"/>
        <n v="5487.6" u="1"/>
        <n v="5677.55" u="1"/>
        <n v="5840.4" u="1"/>
        <n v="7857.4" u="1"/>
        <n v="939" u="1"/>
        <n v="4155.3599999999997" u="1"/>
        <n v="6317.5" u="1"/>
        <n v="7461.7" u="1"/>
        <n v="8477" u="1"/>
        <n v="3564" u="1"/>
        <n v="3870.4" u="1"/>
        <n v="6166.05" u="1"/>
        <n v="8074.5" u="1"/>
        <n v="8461.25" u="1"/>
        <n v="1802.71" u="1"/>
        <n v="6150.3" u="1"/>
        <n v="8487.18" u="1"/>
        <n v="514.20000000000005" u="1"/>
        <n v="4229.28" u="1"/>
        <n v="5890.3" u="1"/>
        <n v="8070.15" u="1"/>
        <n v="8739.7000000000007" u="1"/>
        <n v="198" u="1"/>
        <n v="2607.6" u="1"/>
        <n v="3377.55" u="1"/>
        <n v="6940.48" u="1"/>
        <n v="8557.92" u="1"/>
        <n v="10182.4" u="1"/>
        <n v="10453.799999999999" u="1"/>
        <n v="480.6" u="1"/>
        <n v="4893.2" u="1"/>
        <n v="5370.3" u="1"/>
        <n v="5726.28" u="1"/>
        <n v="6910.2" u="1"/>
        <n v="7387.3" u="1"/>
        <n v="8114.96" u="1"/>
        <n v="8382.5" u="1"/>
        <n v="8768.76" u="1"/>
        <n v="11408" u="1"/>
        <n v="181.75" u="1"/>
        <n v="3356.1" u="1"/>
        <n v="4156.1000000000004" u="1"/>
        <n v="8027.25" u="1"/>
        <n v="486.4" u="1"/>
        <n v="863.52" u="1"/>
        <n v="2217.6" u="1"/>
        <n v="3070.54" u="1"/>
        <n v="6525.9" u="1"/>
        <n v="7534.4" u="1"/>
        <n v="8568.1" u="1"/>
        <n v="1059.3" u="1"/>
        <n v="7003" u="1"/>
        <n v="2002.8" u="1"/>
        <n v="4726" u="1"/>
        <n v="7430.94" u="1"/>
        <n v="8319.5" u="1"/>
        <n v="492.2" u="1"/>
        <n v="1287.92" u="1"/>
        <n v="5380.48" u="1"/>
        <n v="9580.52" u="1"/>
        <n v="4456.5600000000004" u="1"/>
        <n v="5766.74" u="1"/>
        <n v="5881.6" u="1"/>
        <n v="8830.7999999999993" u="1"/>
        <n v="3433.76" u="1"/>
        <n v="4558.8" u="1"/>
        <n v="1961" u="1"/>
        <n v="3299.04" u="1"/>
        <n v="9638.64" u="1"/>
        <n v="1896" u="1"/>
        <n v="5122.4399999999996" u="1"/>
        <n v="8745" u="1"/>
        <n v="8063.36" u="1"/>
        <n v="8225" u="1"/>
        <n v="10459.1" u="1"/>
        <n v="4554.45" u="1"/>
        <n v="4611.88" u="1"/>
        <n v="8206.1200000000008" u="1"/>
        <n v="10264.799999999999" u="1"/>
        <n v="5912.62" u="1"/>
        <n v="8736.2999999999993" u="1"/>
        <n v="8602.56" u="1"/>
        <n v="7168.5" u="1"/>
        <n v="9496.2000000000007" u="1"/>
        <n v="1069.5999999999999" u="1"/>
        <n v="1659.2" u="1"/>
        <n v="4082.91" u="1"/>
        <n v="8976.2000000000007" u="1"/>
        <n v="368" u="1"/>
        <n v="4767.2" u="1"/>
        <n v="9065.82" u="1"/>
        <n v="9410.4" u="1"/>
        <n v="8836.1" u="1"/>
        <n v="9161.7999999999993" u="1"/>
        <n v="373.8" u="1"/>
        <n v="7137" u="1"/>
        <n v="334.32" u="1"/>
        <n v="738.67" u="1"/>
        <n v="7148.4" u="1"/>
        <n v="9596" u="1"/>
        <n v="2607.12" u="1"/>
        <n v="2611.84" u="1"/>
        <n v="5608.5" u="1"/>
        <n v="7896.9" u="1"/>
        <n v="9076" u="1"/>
        <n v="9401.7000000000007" u="1"/>
        <n v="83.2" u="1"/>
        <n v="8556" u="1"/>
        <n v="8766.84" u="1"/>
        <n v="9835.9" u="1"/>
        <n v="4088" u="1"/>
        <n v="2653.52" u="1"/>
        <n v="5495.6" u="1"/>
        <n v="6449.8" u="1"/>
        <n v="7854" u="1"/>
        <n v="3828" u="1"/>
        <n v="5577" u="1"/>
        <n v="3527.3" u="1"/>
        <n v="3698" u="1"/>
        <n v="3833.7" u="1"/>
        <n v="4142.5200000000004" u="1"/>
        <n v="5452.7" u="1"/>
        <n v="8304.9599999999991" u="1"/>
        <n v="1209.9000000000001" u="1"/>
        <n v="6705.45" u="1"/>
        <n v="875" u="1"/>
        <n v="4651.8599999999997" u="1"/>
        <n v="5409.8" u="1"/>
        <n v="7822.5" u="1"/>
        <n v="8732.9" u="1"/>
        <n v="10804.2" u="1"/>
        <n v="1822.7" u="1"/>
        <n v="3739.68" u="1"/>
        <n v="8484.2999999999993" u="1"/>
        <n v="8599.16" u="1"/>
        <n v="9511.68" u="1"/>
        <n v="443.39" u="1"/>
        <n v="515.20000000000005" u="1"/>
        <n v="5472.32" u="1"/>
        <n v="10718.4" u="1"/>
        <n v="7178.2" u="1"/>
        <n v="11612.04" u="1"/>
        <n v="481.1" u="1"/>
        <n v="4173.54" u="1"/>
        <n v="4765.5" u="1"/>
        <n v="6278.25" u="1"/>
        <n v="8223.08" u="1"/>
        <n v="8398.5" u="1"/>
        <n v="9174.15" u="1"/>
        <n v="6658.2" u="1"/>
        <n v="7189.6" u="1"/>
        <n v="8204.2000000000007" u="1"/>
        <n v="9158.4" u="1"/>
        <n v="9707.4599999999991" u="1"/>
        <n v="4486.62" u="1"/>
        <n v="4577.46" u="1"/>
        <n v="8185.48" u="1"/>
        <n v="8389.7999999999993" u="1"/>
        <n v="454.4" u="1"/>
        <n v="4193.16" u="1"/>
        <n v="4869.7" u="1"/>
        <n v="8040.34" u="1"/>
        <n v="9283.44" u="1"/>
        <n v="10352.5" u="1"/>
        <n v="8139.45" u="1"/>
        <n v="3312.48" u="1"/>
        <n v="6928.38" u="1"/>
        <n v="9855.2999999999993" u="1"/>
        <n v="702.02" u="1"/>
        <n v="4566.8" u="1"/>
        <n v="7250.9" u="1"/>
        <n v="8096.55" u="1"/>
        <n v="9159.8799999999992" u="1"/>
        <n v="7386.6" u="1"/>
        <n v="7728" u="1"/>
        <n v="8311.0499999999993" u="1"/>
        <n v="2205.2399999999998" u="1"/>
        <n v="466" u="1"/>
        <n v="994.46" u="1"/>
        <n v="7343.7" u="1"/>
        <n v="7449.12" u="1"/>
        <n v="7820.8" u="1"/>
        <n v="10529.4" u="1"/>
        <n v="395.2" u="1"/>
        <n v="681.12" u="1"/>
        <n v="8225.25" u="1"/>
        <n v="3204.3" u="1"/>
        <n v="3375" u="1"/>
        <n v="4329.6000000000004" u="1"/>
        <n v="4921.5600000000004" u="1"/>
        <n v="4942.3999999999996" u="1"/>
        <n v="4999.83" u="1"/>
        <n v="6183.75" u="1"/>
        <n v="6959.4" u="1"/>
        <n v="7300.8" u="1"/>
        <n v="7696.5" u="1"/>
        <n v="6563.7" u="1"/>
        <n v="2954.72" u="1"/>
        <n v="5159.5" u="1"/>
        <n v="5856.88" u="1"/>
        <n v="8350.2900000000009" u="1"/>
        <n v="10466.4" u="1"/>
        <n v="1508" u="1"/>
        <n v="3582.66" u="1"/>
        <n v="4162.3999999999996" u="1"/>
        <n v="5367.16" u="1"/>
        <n v="7384.16" u="1"/>
        <n v="8200.7999999999993" u="1"/>
        <n v="10176.120000000001" u="1"/>
        <n v="368.5" u="1"/>
        <n v="760.57" u="1"/>
        <n v="938.7" u="1"/>
        <n v="4029.48" u="1"/>
        <n v="8081.54" u="1"/>
        <n v="8925.2800000000007" u="1"/>
        <n v="1531.2" u="1"/>
        <n v="4379.5" u="1"/>
        <n v="7009.3" u="1"/>
        <n v="8906.4" u="1"/>
        <n v="9407.52" u="1"/>
        <n v="561.54" u="1"/>
        <n v="3443.22" u="1"/>
        <n v="3739.2" u="1"/>
        <n v="8386.4" u="1"/>
        <n v="9050.32" u="1"/>
        <n v="3890.04" u="1"/>
        <n v="5372.25" u="1"/>
        <n v="10891.9" u="1"/>
        <n v="886.48" u="1"/>
        <n v="1770.24" u="1"/>
        <n v="4212.3" u="1"/>
        <n v="5160.24" u="1"/>
        <n v="6896.4" u="1"/>
        <n v="8198.36" u="1"/>
        <n v="4909.68" u="1"/>
        <n v="820.3" u="1"/>
        <n v="1191.06" u="1"/>
        <n v="4649.68" u="1"/>
        <n v="6105" u="1"/>
        <n v="6657.24" u="1"/>
        <n v="201.12" u="1"/>
        <n v="787.8" u="1"/>
        <n v="5845" u="1"/>
        <n v="276.8" u="1"/>
        <n v="2808.36" u="1"/>
        <n v="3832" u="1"/>
        <n v="7602" u="1"/>
        <n v="3702" u="1"/>
        <n v="6100.65" u="1"/>
        <n v="2543.64" u="1"/>
        <n v="4192.2" u="1"/>
        <n v="4723.6000000000004" u="1"/>
        <n v="9112.36" u="1"/>
        <n v="5638.08" u="1"/>
        <n v="6480.6" u="1"/>
        <n v="7072.56" u="1"/>
        <n v="7093.4" u="1"/>
        <n v="8017.32" u="1"/>
        <n v="4545" u="1"/>
        <n v="6833.4" u="1"/>
        <n v="2590.04" u="1"/>
        <n v="5148.3599999999997" u="1"/>
        <n v="5564.9" u="1"/>
        <n v="7923.3" u="1"/>
        <n v="8210.02" u="1"/>
        <n v="8717.4" u="1"/>
        <n v="522.59" u="1"/>
        <n v="567.87" u="1"/>
        <n v="4160.7" u="1"/>
        <n v="4296.3999999999996" u="1"/>
        <n v="163.1" u="1"/>
        <n v="1895.4" u="1"/>
        <n v="4377.8" u="1"/>
        <n v="6053.4" u="1"/>
        <n v="8070.4" u="1"/>
        <n v="3223.68" u="1"/>
        <n v="3921.06" u="1"/>
        <n v="9407.25" u="1"/>
        <n v="449.1" u="1"/>
        <n v="1920.96" u="1"/>
        <n v="8654.4" u="1"/>
        <n v="200.81" u="1"/>
        <n v="5273.4" u="1"/>
        <n v="8163.2" u="1"/>
        <n v="1642.97" u="1"/>
        <n v="3531.06" u="1"/>
        <n v="3546.2" u="1"/>
        <n v="5886.2" u="1"/>
        <n v="7060.68" u="1"/>
        <n v="11128.4" u="1"/>
        <n v="384.1" u="1"/>
        <n v="1239.7" u="1"/>
        <n v="5136.4799999999996" u="1"/>
        <n v="8259.44" u="1"/>
        <n v="8645.7000000000007" u="1"/>
        <n v="9328.5" u="1"/>
        <n v="9424.48" u="1"/>
        <n v="3592.6" u="1"/>
        <n v="3660.45" u="1"/>
        <n v="4523.68" u="1"/>
        <n v="4876.4799999999996" u="1"/>
        <n v="7123.2" u="1"/>
        <n v="5719" u="1"/>
        <n v="7736" u="1"/>
        <n v="8831.2999999999993" u="1"/>
        <n v="7134.6" u="1"/>
        <n v="7476" u="1"/>
        <n v="10794" u="1"/>
        <n v="11295.12" u="1"/>
        <n v="357.4" u="1"/>
        <n v="3639" u="1"/>
        <n v="4803.3" u="1"/>
        <n v="6874.6" u="1"/>
        <n v="8474.1" u="1"/>
        <n v="9591.2000000000007" u="1"/>
        <n v="10095.450000000001" u="1"/>
        <n v="3509" u="1"/>
        <n v="3629.56" u="1"/>
        <n v="4211.34" u="1"/>
        <n v="4939" u="1"/>
        <n v="6956" u="1"/>
        <n v="7595.95" u="1"/>
        <n v="9071.2000000000007" u="1"/>
        <n v="10025.4" u="1"/>
        <n v="1486.8" u="1"/>
        <n v="6696" u="1"/>
        <n v="9234" u="1"/>
        <n v="28.02" u="1"/>
        <n v="363.2" u="1"/>
        <n v="4086.8" u="1"/>
        <n v="4419" u="1"/>
        <n v="9256.7999999999993" u="1"/>
        <n v="3425.4" u="1"/>
        <n v="3831.52" u="1"/>
        <n v="5864.88" u="1"/>
        <n v="9014.4599999999991" u="1"/>
        <n v="3701.52" u="1"/>
        <n v="2271.7600000000002" u="1"/>
        <n v="2859" u="1"/>
        <n v="4003.2" u="1"/>
        <n v="6664.5" u="1"/>
        <n v="2864.7" u="1"/>
        <n v="6008.8" u="1"/>
        <n v="8341.84" u="1"/>
        <n v="10476.83" u="1"/>
        <n v="1403.2" u="1"/>
        <n v="4710.0200000000004" u="1"/>
        <n v="5543.1" u="1"/>
        <n v="5624.5" u="1"/>
        <n v="7641.5" u="1"/>
        <n v="8776.0400000000009" u="1"/>
        <n v="449.63" u="1"/>
        <n v="3223.2" u="1"/>
        <n v="4648.24" u="1"/>
        <n v="5104.5" u="1"/>
        <n v="9076.5" u="1"/>
        <n v="4678.5200000000004" u="1"/>
        <n v="6997.2" u="1"/>
        <n v="7474.3" u="1"/>
        <n v="247.5" u="1"/>
        <n v="1294.04" u="1"/>
        <n v="2448.5300000000002" u="1"/>
        <n v="3452.31" u="1"/>
        <n v="4855.8999999999996" u="1"/>
        <n v="8307.9" u="1"/>
        <n v="545.66999999999996" u="1"/>
        <n v="4937.3" u="1"/>
        <n v="5664.96" u="1"/>
        <n v="7350" u="1"/>
        <n v="9859.2000000000007" u="1"/>
        <n v="10542" u="1"/>
        <n v="5033.28" u="1"/>
        <n v="2024.55" u="1"/>
        <n v="2239.65" u="1"/>
        <n v="3009.6" u="1"/>
        <n v="8318.08" u="1"/>
        <n v="9773.4" u="1"/>
        <n v="4553" u="1"/>
        <n v="8299.2000000000007" u="1"/>
        <n v="8982" u="1"/>
        <n v="702.9" u="1"/>
        <n v="2177.5" u="1"/>
        <n v="3186" u="1"/>
        <n v="3602.54" u="1"/>
        <n v="4023.8" u="1"/>
        <n v="4293" u="1"/>
        <n v="6922.8" u="1"/>
        <n v="7318.5" u="1"/>
        <n v="7985.6" u="1"/>
        <n v="8621.67" u="1"/>
        <n v="9687.6" u="1"/>
        <n v="1543.5" u="1"/>
        <n v="4645.8" u="1"/>
        <n v="8213.4" u="1"/>
        <n v="8503.68" u="1"/>
        <n v="1897.4" u="1"/>
        <n v="2338.7600000000002" u="1"/>
        <n v="5198.04" u="1"/>
        <n v="5448.6" u="1"/>
        <n v="8078.4" u="1"/>
        <n v="4928.6000000000004" u="1"/>
        <n v="7558.4" u="1"/>
        <n v="8223.58" u="1"/>
        <n v="1198.1500000000001" u="1"/>
        <n v="1996.02" u="1"/>
        <n v="3544.5" u="1"/>
        <n v="4641.45" u="1"/>
        <n v="8035.5" u="1"/>
        <n v="3003.66" u="1"/>
        <n v="9593.1" u="1"/>
        <n v="10209.08" u="1"/>
        <n v="2780.25" u="1"/>
        <n v="2832.96" u="1"/>
        <n v="3924.45" u="1"/>
        <n v="4169.4399999999996" u="1"/>
        <n v="4761.3999999999996" u="1"/>
        <n v="5498.5" u="1"/>
        <n v="1662.96" u="1"/>
        <n v="7255.5" u="1"/>
        <n v="10353" u="1"/>
        <n v="4637.1000000000004" u="1"/>
        <n v="8824.5" u="1"/>
        <n v="10554.35" u="1"/>
        <n v="352.1" u="1"/>
        <n v="4271.68" u="1"/>
        <n v="7006.9" u="1"/>
        <n v="8304.5" u="1"/>
        <n v="4594.2" u="1"/>
        <n v="5738.4" u="1"/>
        <n v="8604.9599999999991" u="1"/>
        <n v="9354.68" u="1"/>
        <n v="319.60000000000002" u="1"/>
        <n v="5342.7" u="1"/>
        <n v="6828.3" u="1"/>
        <n v="7224" u="1"/>
        <n v="10111.450000000001" u="1"/>
        <n v="10290" u="1"/>
        <n v="1335.6" u="1"/>
        <n v="9087.2000000000007" u="1"/>
        <n v="9770" u="1"/>
        <n v="472.8" u="1"/>
        <n v="2359.36" u="1"/>
        <n v="3689.4" u="1"/>
        <n v="5299.8" u="1"/>
        <n v="5804.05" u="1"/>
        <n v="9250" u="1"/>
        <n v="3965.52" u="1"/>
        <n v="4427" u="1"/>
        <n v="5939.75" u="1"/>
        <n v="6444" u="1"/>
        <n v="8730" u="1"/>
        <n v="10281.299999999999" u="1"/>
        <n v="578.04999999999995" u="1"/>
        <n v="3123" u="1"/>
        <n v="3820.38" u="1"/>
        <n v="8232.7999999999993" u="1"/>
        <n v="800.28" u="1"/>
        <n v="4926.8999999999996" u="1"/>
        <n v="5664" u="1"/>
        <n v="6781.05" u="1"/>
        <n v="2733" u="1"/>
        <n v="5645.12" u="1"/>
        <n v="6412.5" u="1"/>
        <n v="7701.84" u="1"/>
        <n v="8376.7199999999993" u="1"/>
        <n v="8478.9599999999991" u="1"/>
        <n v="9675.5" u="1"/>
        <n v="735.28" u="1"/>
        <n v="2603" u="1"/>
        <n v="3440.8" u="1"/>
        <n v="3679.35" u="1"/>
        <n v="5424.84" u="1"/>
        <n v="5756.8" u="1"/>
        <n v="6152.5" u="1"/>
        <n v="11389.6" u="1"/>
        <n v="1252" u="1"/>
        <n v="1966.88" u="1"/>
        <n v="8635.5" u="1"/>
        <n v="1691.25" u="1"/>
        <n v="2940.66" u="1"/>
        <n v="3180.8" u="1"/>
        <n v="9449.7000000000007" u="1"/>
        <n v="2519.4" u="1"/>
        <n v="4635.3999999999996" u="1"/>
        <n v="8077.44" u="1"/>
        <n v="8415.9599999999991" u="1"/>
        <n v="9325.35" u="1"/>
        <n v="10621" u="1"/>
        <n v="1789.87" u="1"/>
        <n v="6733.8" u="1"/>
        <n v="7234.92" u="1"/>
        <n v="7905.15" u="1"/>
        <n v="7972.02" u="1"/>
        <n v="10101" u="1"/>
        <n v="1920.36" u="1"/>
        <n v="3097.2" u="1"/>
        <n v="3267.9" u="1"/>
        <n v="1855.36" u="1"/>
        <n v="10790.85" u="1"/>
        <n v="724.8" u="1"/>
        <n v="3694.86" u="1"/>
        <n v="5612.4" u="1"/>
        <n v="9313.52" u="1"/>
        <n v="1304.0999999999999" u="1"/>
        <n v="3658.27" u="1"/>
        <n v="4022.1" u="1"/>
        <n v="4089.95" u="1"/>
        <n v="4425.3" u="1"/>
        <n v="10347.950000000001" u="1"/>
        <n v="3653.55" u="1"/>
        <n v="3876.96" u="1"/>
        <n v="3928.08" u="1"/>
        <n v="4301" u="1"/>
        <n v="4542.12" u="1"/>
        <n v="7993.6" u="1"/>
        <n v="8478" u="1"/>
        <n v="7950.7" u="1"/>
        <n v="8663.6" u="1"/>
        <n v="9375.56" u="1"/>
        <n v="10288.08" u="1"/>
        <n v="637.72" u="1"/>
        <n v="12177.6" u="1"/>
        <n v="4378.05" u="1"/>
        <n v="4456.32" u="1"/>
        <n v="6953.6" u="1"/>
        <n v="4474.03" u="1"/>
        <n v="6639.3" u="1"/>
        <n v="7035" u="1"/>
        <n v="9663.4" u="1"/>
        <n v="10617.6" u="1"/>
        <n v="494.2" u="1"/>
        <n v="2280" u="1"/>
        <n v="2696.54" u="1"/>
        <n v="3594.9" u="1"/>
        <n v="9433.68" u="1"/>
        <n v="3002.94" u="1"/>
        <n v="9686.2000000000007" u="1"/>
        <n v="461.7" u="1"/>
        <n v="1886.01" u="1"/>
        <n v="10857.5" u="1"/>
        <n v="500" u="1"/>
        <n v="1113.7" u="1"/>
        <n v="3751.44" u="1"/>
        <n v="5143.04" u="1"/>
        <n v="6006.4" u="1"/>
        <n v="7752" u="1"/>
        <n v="8646.2000000000007" u="1"/>
        <n v="10264.32" u="1"/>
        <n v="10554.6" u="1"/>
        <n v="1467.6" u="1"/>
        <n v="3272.75" u="1"/>
        <n v="4125.1000000000004" u="1"/>
        <n v="8104.8" u="1"/>
        <n v="8809" u="1"/>
        <n v="505.8" u="1"/>
        <n v="2300.23" u="1"/>
        <n v="2774.2" u="1"/>
        <n v="3980.55" u="1"/>
        <n v="7899.1" u="1"/>
        <n v="8327.5499999999993" u="1"/>
        <n v="9224.32" u="1"/>
        <n v="1927.2" u="1"/>
        <n v="6099.2" u="1"/>
        <n v="8541.52" u="1"/>
        <n v="8994.6" u="1"/>
        <n v="9320.2999999999993" u="1"/>
        <n v="473.3" u="1"/>
        <n v="1272.5999999999999" u="1"/>
        <n v="4299.3" u="1"/>
        <n v="2752.75" u="1"/>
        <n v="2820.6" u="1"/>
        <n v="5579.2" u="1"/>
        <n v="7731.9" u="1"/>
        <n v="8455.7199999999993" u="1"/>
        <n v="440.8" u="1"/>
        <n v="4506.96" u="1"/>
        <n v="5454.9" u="1"/>
        <n v="7034.52" u="1"/>
        <n v="10010.15" u="1"/>
        <n v="2977.14" u="1"/>
        <n v="5059.2" u="1"/>
        <n v="6571.95" u="1"/>
        <n v="2207.19" u="1"/>
        <n v="6176.25" u="1"/>
        <n v="7347.6" u="1"/>
        <n v="7689" u="1"/>
        <n v="2877.42" u="1"/>
        <n v="3745.5" u="1"/>
        <n v="4590.32" u="1"/>
        <n v="5070.6000000000004" u="1"/>
        <n v="5412" u="1"/>
        <n v="7087.6" u="1"/>
        <n v="8068.95" u="1"/>
        <n v="9056.64" u="1"/>
        <n v="9691.5" u="1"/>
        <n v="3615.5" u="1"/>
        <n v="4414.8999999999996" u="1"/>
        <n v="5152" u="1"/>
        <n v="7054.14" u="1"/>
        <n v="7781.8" u="1"/>
        <n v="8380.1" u="1"/>
        <n v="3116.95" u="1"/>
        <n v="4057.6" u="1"/>
        <n v="4892" u="1"/>
        <n v="6567.6" u="1"/>
        <n v="6909" u="1"/>
        <n v="10885.6" u="1"/>
        <n v="128.76" u="1"/>
        <n v="4592.28" u="1"/>
        <n v="4882.5600000000004" u="1"/>
        <n v="5474.52" u="1"/>
        <n v="7261.8" u="1"/>
        <n v="8348.6" u="1"/>
        <n v="10365.6" u="1"/>
        <n v="245.1" u="1"/>
        <n v="3559.05" u="1"/>
        <n v="2924.8" u="1"/>
        <n v="8642.7999999999993" u="1"/>
        <n v="6877.5" u="1"/>
        <n v="9092.75" u="1"/>
        <n v="1641.52" u="1"/>
        <n v="2971.2" u="1"/>
        <n v="8394.2000000000007" u="1"/>
        <n v="944" u="1"/>
        <n v="1020.6" u="1"/>
        <n v="2845.92" u="1"/>
        <n v="4088.25" u="1"/>
        <n v="7106" u="1"/>
        <n v="955.6" u="1"/>
        <n v="1152.9000000000001" u="1"/>
        <n v="3900.82" u="1"/>
        <n v="5496.1" u="1"/>
        <n v="7117.4" u="1"/>
        <n v="8742.6" u="1"/>
        <n v="9087.18" u="1"/>
        <n v="5462.64" u="1"/>
        <n v="4191.01" u="1"/>
        <n v="4976.1000000000004" u="1"/>
        <n v="8608.86" u="1"/>
        <n v="6570.25" u="1"/>
        <n v="6763.38" u="1"/>
        <n v="708.93" u="1"/>
        <n v="1046.0999999999999" u="1"/>
        <n v="4476.9399999999996" u="1"/>
        <n v="2129.0500000000002" u="1"/>
        <n v="4808.8999999999996" u="1"/>
        <n v="7563" u="1"/>
        <n v="8600.16" u="1"/>
        <n v="5536.56" u="1"/>
        <n v="6403.05" u="1"/>
        <n v="6961.6" u="1"/>
        <n v="1069.3" u="1"/>
        <n v="2107.6" u="1"/>
        <n v="2544" u="1"/>
        <n v="9928" u="1"/>
        <n v="3588.48" u="1"/>
        <n v="4766" u="1"/>
        <n v="5097.96" u="1"/>
        <n v="8725.2000000000007" u="1"/>
        <n v="9408" u="1"/>
        <n v="494.7" u="1"/>
        <n v="2086.15" u="1"/>
        <n v="3739.32" u="1"/>
        <n v="4164.6000000000004" u="1"/>
        <n v="5281.65" u="1"/>
        <n v="10113.6" u="1"/>
        <n v="5921.6" u="1"/>
        <n v="6398.7" u="1"/>
        <n v="8639.4" u="1"/>
        <n v="462.2" u="1"/>
        <n v="2036" u="1"/>
        <n v="3870.3" u="1"/>
        <n v="2902.5" u="1"/>
        <n v="4640.4799999999996" u="1"/>
        <n v="5238.75" u="1"/>
        <n v="6355.8" u="1"/>
        <n v="9345" u="1"/>
        <n v="3901.56" u="1"/>
        <n v="7500" u="1"/>
        <n v="468" u="1"/>
        <n v="958.39" u="1"/>
        <n v="7511.4" u="1"/>
        <n v="1836.28" u="1"/>
        <n v="10019.1" u="1"/>
        <n v="1121.4000000000001" u="1"/>
        <n v="7728.5" u="1"/>
        <n v="8490.6" u="1"/>
        <n v="5110.1000000000004" u="1"/>
        <n v="5587.2" u="1"/>
        <n v="7468.5" u="1"/>
        <n v="8682.56" u="1"/>
        <n v="255.8" u="1"/>
        <n v="7821.3" u="1"/>
        <n v="9250.5" u="1"/>
        <n v="3277.12" u="1"/>
        <n v="4610.9399999999996" u="1"/>
        <n v="2030.67" u="1"/>
        <n v="2470.58" u="1"/>
        <n v="7397.28" u="1"/>
        <n v="7437" u="1"/>
        <n v="8466.15" u="1"/>
        <n v="3349.08" u="1"/>
        <n v="3785.48" u="1"/>
        <n v="4335.1899999999996" u="1"/>
        <n v="7844.1" u="1"/>
        <n v="8070.64" u="1"/>
        <n v="10196" u="1"/>
        <n v="3489.5" u="1"/>
        <n v="4900" u="1"/>
        <n v="7750.08" u="1"/>
        <n v="8380.35" u="1"/>
        <n v="9676" u="1"/>
        <n v="343.8" u="1"/>
        <n v="998.4" u="1"/>
        <n v="1035.44" u="1"/>
        <n v="4697.43" u="1"/>
        <n v="9156" u="1"/>
        <n v="7036.95" u="1"/>
        <n v="8636" u="1"/>
        <n v="10573.56" u="1"/>
        <n v="5315.32" u="1"/>
        <n v="7758.3" u="1"/>
        <n v="9163.0499999999993" u="1"/>
        <n v="1492.68" u="1"/>
        <n v="3978" u="1"/>
        <n v="4635.6499999999996" u="1"/>
        <n v="5481.3" u="1"/>
        <n v="3848" u="1"/>
        <n v="4463.3599999999997" u="1"/>
        <n v="9093" u="1"/>
        <n v="945" u="1"/>
        <n v="1222.26" u="1"/>
        <n v="1580.88" u="1"/>
        <n v="3130.76" u="1"/>
        <n v="5357" u="1"/>
        <n v="5969.8" u="1"/>
        <n v="7374" u="1"/>
        <n v="7986.8" u="1"/>
        <n v="912.5" u="1"/>
        <n v="3864.12" u="1"/>
        <n v="6268.35" u="1"/>
        <n v="8378.7000000000007" u="1"/>
        <n v="10108.549999999999" u="1"/>
        <n v="880" u="1"/>
        <n v="5108.3999999999996" u="1"/>
        <n v="1747.35" u="1"/>
        <n v="3463.7" u="1"/>
        <n v="6225.45" u="1"/>
        <n v="8292.9" u="1"/>
        <n v="8698.0400000000009" u="1"/>
        <n v="2495.9" u="1"/>
        <n v="6013.44" u="1"/>
        <n v="6946.8" u="1"/>
        <n v="7342.5" u="1"/>
        <n v="8175.58" u="1"/>
        <n v="3916.22" u="1"/>
        <n v="4724.1000000000004" u="1"/>
        <n v="8207.1" u="1"/>
        <n v="8998.5" u="1"/>
        <n v="483.6" u="1"/>
        <n v="1279.08" u="1"/>
        <n v="9758.4" u="1"/>
        <n v="3380.1" u="1"/>
        <n v="4204.1000000000004" u="1"/>
        <n v="8967" u="1"/>
        <n v="10192.6" u="1"/>
        <n v="489.4" u="1"/>
        <n v="2241.6" u="1"/>
        <n v="4702.04" u="1"/>
        <n v="6302.5" u="1"/>
        <n v="8772.7000000000007" u="1"/>
        <n v="10464" u="1"/>
        <n v="938.55" u="1"/>
        <n v="3556.5" u="1"/>
        <n v="8935.5" u="1"/>
        <n v="9944" u="1"/>
        <n v="8632.6" u="1"/>
        <n v="8919.75" u="1"/>
        <n v="9424" u="1"/>
        <n v="10202.780000000001" u="1"/>
        <n v="695.42" u="1"/>
        <n v="3572.62" u="1"/>
        <n v="5347.08" u="1"/>
        <n v="6531" u="1"/>
        <n v="8221.2000000000007" u="1"/>
        <n v="8904" u="1"/>
        <n v="8205.4500000000007" u="1"/>
        <n v="8594.84" u="1"/>
        <n v="9609.6" u="1"/>
        <n v="8346.24" u="1"/>
        <n v="9089.6" u="1"/>
        <n v="853.83" u="1"/>
        <n v="3744.3" u="1"/>
        <n v="3915" u="1"/>
        <n v="5886.7" u="1"/>
        <n v="7768" u="1"/>
        <n v="1689.8" u="1"/>
        <n v="1908" u="1"/>
        <n v="5491" u="1"/>
        <n v="3775.56" u="1"/>
        <n v="7809.68" u="1"/>
        <n v="7860.8" u="1"/>
        <n v="8825.25" u="1"/>
        <n v="1273.75" u="1"/>
        <n v="4659.88" u="1"/>
        <n v="7259.4" u="1"/>
        <n v="8809.5" u="1"/>
        <n v="2215.8000000000002" u="1"/>
        <n v="2386.5" u="1"/>
        <n v="5719.5" u="1"/>
        <n v="1058.4000000000001" u="1"/>
        <n v="5084.6400000000003" u="1"/>
        <n v="4202.3999999999996" u="1"/>
        <n v="5044.92" u="1"/>
        <n v="6364.54" u="1"/>
        <n v="7061.92" u="1"/>
        <n v="7925.28" u="1"/>
        <n v="8746.5" u="1"/>
        <n v="9576.4500000000007" u="1"/>
        <n v="371" u="1"/>
        <n v="1523.21" u="1"/>
        <n v="3712.8" u="1"/>
        <n v="4019.2" u="1"/>
        <n v="5147.16" u="1"/>
        <n v="7309.3" u="1"/>
        <n v="7813.55" u="1"/>
        <n v="8730.75" u="1"/>
        <n v="9506.4" u="1"/>
        <n v="9796.68" u="1"/>
        <n v="987.8" u="1"/>
        <n v="2589.44" u="1"/>
        <n v="4805.76" u="1"/>
        <n v="6095.1" u="1"/>
        <n v="376.8" u="1"/>
        <n v="3608.36" u="1"/>
        <n v="5276.55" u="1"/>
        <n v="6789.3" u="1"/>
        <n v="6843.6" u="1"/>
        <n v="8078.64" u="1"/>
        <n v="4065.6" u="1"/>
        <n v="6052.2" u="1"/>
        <n v="6885.28" u="1"/>
        <n v="8217.7999999999993" u="1"/>
        <n v="3820.74" u="1"/>
        <n v="5315.1" u="1"/>
        <n v="6009.3" u="1"/>
        <n v="6405" u="1"/>
        <n v="7684.9" u="1"/>
        <n v="8652" u="1"/>
        <n v="9315.92" u="1"/>
        <n v="2932.8" u="1"/>
        <n v="4128" u="1"/>
        <n v="4233.42" u="1"/>
        <n v="8162" u="1"/>
        <n v="8636.25" u="1"/>
        <n v="4148.84" u="1"/>
        <n v="6126.12" u="1"/>
        <n v="7002.05" u="1"/>
        <n v="7164.9" u="1"/>
        <n v="9341.85" u="1"/>
        <n v="869.4" u="1"/>
        <n v="3009.48" u="1"/>
        <n v="10213.48" u="1"/>
        <n v="868.22" u="1"/>
        <n v="7994.8" u="1"/>
        <n v="8573.25" u="1"/>
        <n v="803.22" u="1"/>
        <n v="3462" u="1"/>
        <n v="4503.6000000000004" u="1"/>
        <n v="8557.5" u="1"/>
        <n v="9783.1" u="1"/>
        <n v="2629.9" u="1"/>
        <n v="4856.3999999999996" u="1"/>
        <n v="5593.5" u="1"/>
        <n v="6737.7" u="1"/>
        <n v="3508.4" u="1"/>
        <n v="5469.2" u="1"/>
        <n v="6613.4" u="1"/>
        <n v="3024.99" u="1"/>
        <n v="4677.8" u="1"/>
        <n v="6694.8" u="1"/>
        <n v="7090.5" u="1"/>
        <n v="7835.87" u="1"/>
        <n v="8839.08" u="1"/>
        <n v="10023" u="1"/>
        <n v="4417.8" u="1"/>
        <n v="8110.4" u="1"/>
        <n v="9774.4" u="1"/>
        <n v="10550.05" u="1"/>
        <n v="1125.52" u="1"/>
        <n v="3118.4" u="1"/>
        <n v="3660.22" u="1"/>
        <n v="451.6" u="1"/>
        <n v="686" u="1"/>
        <n v="3826.2" u="1"/>
        <n v="6415.92" u="1"/>
        <n v="6950.45" u="1"/>
        <n v="6977.6" u="1"/>
        <n v="7086.15" u="1"/>
        <n v="8463" u="1"/>
        <n v="9238.65" u="1"/>
        <n v="9688.6" u="1"/>
        <n v="1213.72" u="1"/>
        <n v="6717.6" u="1"/>
        <n v="7901.52" u="1"/>
        <n v="8214.4" u="1"/>
        <n v="8878.32" u="1"/>
        <n v="9277.2000000000007" u="1"/>
        <n v="1954.16" u="1"/>
        <n v="3160.08" u="1"/>
        <n v="5449.1" u="1"/>
        <n v="5926.2" u="1"/>
        <n v="8088.34" u="1"/>
        <n v="10719.9" u="1"/>
        <n v="1733.6" u="1"/>
        <n v="3280.64" u="1"/>
        <n v="5189.1000000000004" u="1"/>
        <n v="6306.15" u="1"/>
        <n v="7178.95" u="1"/>
        <n v="7683.2" u="1"/>
        <n v="5541.9" u="1"/>
        <n v="8400" u="1"/>
        <n v="134.75" u="1"/>
        <n v="8036" u="1"/>
        <n v="9431.2999999999993" u="1"/>
        <n v="2546.67" u="1"/>
        <n v="6601.52" u="1"/>
        <n v="7271.75" u="1"/>
        <n v="7776" u="1"/>
        <n v="8735.8799999999992" u="1"/>
        <n v="9188.9599999999991" u="1"/>
        <n v="10889.75" u="1"/>
        <n v="1691.8" u="1"/>
        <n v="3420.45" u="1"/>
        <n v="4396.4799999999996" u="1"/>
        <n v="5157.6000000000004" u="1"/>
        <n v="5966.66" u="1"/>
        <n v="7174.6" u="1"/>
        <n v="4897.6000000000004" u="1"/>
        <n v="5239" u="1"/>
        <n v="5878.95" u="1"/>
        <n v="8170.48" u="1"/>
        <n v="1780" u="1"/>
        <n v="2941.76" u="1"/>
        <n v="4979" u="1"/>
        <n v="5812.08" u="1"/>
        <n v="6996" u="1"/>
        <n v="8113.05" u="1"/>
        <n v="9151.2000000000007" u="1"/>
        <n v="11059.6" u="1"/>
        <n v="3228.3" u="1"/>
        <n v="3399" u="1"/>
        <n v="4214.75" u="1"/>
        <n v="4377.6000000000004" u="1"/>
        <n v="8305.5" u="1"/>
        <n v="8344.0499999999993" u="1"/>
        <n v="3981.52" u="1"/>
        <n v="10019.6" u="1"/>
        <n v="3851.52" u="1"/>
        <n v="4470.3999999999996" u="1"/>
        <n v="7360.2" u="1"/>
        <n v="8835.68" u="1"/>
        <n v="10291" u="1"/>
        <n v="10616.7" u="1"/>
        <n v="333.2" u="1"/>
        <n v="1520" u="1"/>
        <n v="5134.32" u="1"/>
        <n v="6568.8" u="1"/>
        <n v="1455" u="1"/>
        <n v="2708.3" u="1"/>
        <n v="4687.5" u="1"/>
        <n v="5384.88" u="1"/>
        <n v="7724.4" u="1"/>
        <n v="8437.59" u="1"/>
        <n v="9002.4" u="1"/>
        <n v="10786.55" u="1"/>
        <n v="2744.28" u="1"/>
        <n v="3763.2" u="1"/>
        <n v="7884.07" u="1"/>
        <n v="8211" u="1"/>
        <n v="9896.0400000000009" u="1"/>
        <n v="535.04" u="1"/>
        <n v="4069.6" u="1"/>
        <n v="4158.0600000000004" u="1"/>
        <n v="6392.16" u="1"/>
        <n v="6537.3" u="1"/>
        <n v="8463.52" u="1"/>
        <n v="2494.6999999999998" u="1"/>
        <n v="3211.94" u="1"/>
        <n v="3939.6" u="1"/>
        <n v="6168.75" u="1"/>
        <n v="1283.2" u="1"/>
        <n v="3809.6" u="1"/>
        <n v="312.3" u="1"/>
        <n v="4136" u="1"/>
        <n v="7547.76" u="1"/>
        <n v="2411.1" u="1"/>
        <n v="3544.88" u="1"/>
        <n v="7650" u="1"/>
        <n v="9667.7999999999993" u="1"/>
        <n v="1156.05" u="1"/>
        <n v="2857.92" u="1"/>
        <n v="3726" u="1"/>
        <n v="7390" u="1"/>
        <n v="9613.5" u="1"/>
        <n v="3227.45" u="1"/>
        <n v="4053.24" u="1"/>
        <n v="4998.1400000000003" u="1"/>
        <n v="6788.6" u="1"/>
        <n v="7993.36" u="1"/>
        <n v="8918.08" u="1"/>
        <n v="14" u="1"/>
        <n v="161.69999999999999" u="1"/>
        <n v="1683.5" u="1"/>
        <n v="3757.26" u="1"/>
        <n v="4251.6000000000004" u="1"/>
        <n v="4593" u="1"/>
        <n v="7222.8" u="1"/>
        <n v="6485.7" u="1"/>
        <n v="8025.6" u="1"/>
        <n v="2416.19" u="1"/>
        <n v="2905.3" u="1"/>
        <n v="6340.56" u="1"/>
        <n v="752" u="1"/>
        <n v="4090.2" u="1"/>
        <n v="6442.8" u="1"/>
        <n v="7982.7" u="1"/>
        <n v="8118.4" u="1"/>
        <n v="8127.84" u="1"/>
        <n v="9519" u="1"/>
        <n v="2645.3" u="1"/>
        <n v="9541.7999999999993" u="1"/>
        <n v="2753.85" u="1"/>
        <n v="3523.8" u="1"/>
        <n v="3647.49" u="1"/>
        <n v="3830.2" u="1"/>
        <n v="4968.6000000000004" u="1"/>
        <n v="5581.4" u="1"/>
        <n v="684.64" u="1"/>
        <n v="2862.4" u="1"/>
        <n v="2977.26" u="1"/>
        <n v="5321.4" u="1"/>
        <n v="8230.4" u="1"/>
        <n v="9238.9" u="1"/>
        <n v="622" u="1"/>
        <n v="2732.4" u="1"/>
        <n v="2857.68" u="1"/>
        <n v="3574.92" u="1"/>
        <n v="7474.1" u="1"/>
        <n v="7815.5" u="1"/>
        <n v="9494.5499999999993" u="1"/>
        <n v="7555.5" u="1"/>
        <n v="7691.2" u="1"/>
        <n v="633.6" u="1"/>
        <n v="913.26" u="1"/>
        <n v="3310.2" u="1"/>
        <n v="5414.2" u="1"/>
        <n v="8789.64" u="1"/>
        <n v="9424.5" u="1"/>
        <n v="2171.6999999999998" u="1"/>
        <n v="7171.2" u="1"/>
        <n v="8004.28" u="1"/>
        <n v="8773.89" u="1"/>
        <n v="9230.2000000000007" u="1"/>
        <n v="9408.75" u="1"/>
        <n v="10184.4" u="1"/>
        <n v="354.6" u="1"/>
        <n v="5371.3" u="1"/>
        <n v="7753.72" u="1"/>
        <n v="7946.85" u="1"/>
        <n v="4404.4799999999996" u="1"/>
        <n v="7524" u="1"/>
        <n v="9549.5400000000009" u="1"/>
        <n v="360.4" u="1"/>
        <n v="507.8" u="1"/>
        <n v="1124.55" u="1"/>
        <n v="4509.8999999999996" u="1"/>
        <n v="5247" u="1"/>
        <n v="7816.24" u="1"/>
        <n v="78.400000000000006" u="1"/>
        <n v="980.56" u="1"/>
        <n v="1498.8" u="1"/>
        <n v="4135.04" u="1"/>
        <n v="8647.2000000000007" u="1"/>
        <n v="6755.4" u="1"/>
        <n v="9311.1200000000008" u="1"/>
        <n v="2982.72" u="1"/>
        <n v="3980.8" u="1"/>
        <n v="4021.5" u="1"/>
        <n v="7660.44" u="1"/>
        <n v="8331.68" u="1"/>
        <n v="2883" u="1"/>
        <n v="5839.7" u="1"/>
        <n v="6316.8" u="1"/>
        <n v="100.45" u="1"/>
        <n v="301.2" u="1"/>
        <n v="1454.64" u="1"/>
        <n v="10026.9" u="1"/>
        <n v="10528.02" u="1"/>
        <n v="3767.2" u="1"/>
        <n v="4842.6000000000004" u="1"/>
        <n v="8552.7000000000007" u="1"/>
        <n v="3637.2" u="1"/>
        <n v="7212.4" u="1"/>
        <n v="8482.65" u="1"/>
        <n v="9941.1" u="1"/>
        <n v="1197" u="1"/>
        <n v="2867.25" u="1"/>
        <n v="7040.11" u="1"/>
        <n v="8466.9" u="1"/>
        <n v="8581.76" u="1"/>
        <n v="246.1" u="1"/>
        <n v="573.75" u="1"/>
        <n v="3839.16" u="1"/>
        <n v="7429.5" u="1"/>
        <n v="8333.16" u="1"/>
        <n v="8396.85" u="1"/>
        <n v="8623.44" u="1"/>
        <n v="1485.9" u="1"/>
        <n v="3247.2" u="1"/>
        <n v="5336.19" u="1"/>
        <n v="1084.99" u="1"/>
        <n v="4892.5" u="1"/>
        <n v="7045.2" u="1"/>
        <n v="3423.6" u="1"/>
        <n v="4291.1000000000004" u="1"/>
        <n v="5018.76" u="1"/>
        <n v="5921.84" u="1"/>
        <n v="8228.48" u="1"/>
        <n v="1025.2" u="1"/>
        <n v="6660.9" u="1"/>
        <n v="251.9" u="1"/>
        <n v="2087.25" u="1"/>
        <n v="4383.8999999999996" u="1"/>
        <n v="8318.1" u="1"/>
        <n v="10328.84" u="1"/>
        <n v="3033.6" u="1"/>
        <n v="4570.72" u="1"/>
        <n v="6723.42" u="1"/>
        <n v="8395.2000000000007" u="1"/>
        <n v="9078" u="1"/>
        <n v="10744.16" u="1"/>
        <n v="1402.3" u="1"/>
        <n v="5255.48" u="1"/>
        <n v="6358" u="1"/>
        <n v="8033.6" u="1"/>
        <n v="8558" u="1"/>
        <n v="9100.7999999999993" u="1"/>
        <n v="10109.299999999999" u="1"/>
        <n v="4088.5" u="1"/>
        <n v="6233.7" u="1"/>
        <n v="7773.6" u="1"/>
        <n v="8309.4" u="1"/>
        <n v="49" u="1"/>
        <n v="1000.16" u="1"/>
        <n v="3787.8" u="1"/>
        <n v="3958.5" u="1"/>
        <n v="4152.96" u="1"/>
        <n v="4433.8" u="1"/>
        <n v="1654.12" u="1"/>
        <n v="2820" u="1"/>
        <n v="2872.71" u="1"/>
        <n v="2945.28" u="1"/>
        <n v="5073.75" u="1"/>
        <n v="6190.8" u="1"/>
        <n v="7003.04" u="1"/>
        <n v="8223.6" u="1"/>
        <n v="8549.2999999999993" u="1"/>
        <n v="6993.6" u="1"/>
        <n v="7606.4" u="1"/>
        <n v="903.84" u="1"/>
        <n v="2560" u="1"/>
        <n v="3568.5" u="1"/>
        <n v="4716.6000000000004" u="1"/>
        <n v="6253.32" u="1"/>
        <n v="8053.22" u="1"/>
        <n v="8188.92" u="1"/>
        <n v="9350.8799999999992" u="1"/>
        <n v="11217.6" u="1"/>
        <n v="513.9" u="1"/>
        <n v="3574.2" u="1"/>
        <n v="3744.9" u="1"/>
        <n v="8094.9" u="1"/>
        <n v="8326.6299999999992" u="1"/>
        <n v="8849.76" u="1"/>
        <n v="1165.5" u="1"/>
        <n v="6826.4" u="1"/>
        <n v="11240.4" u="1"/>
        <n v="6566.4" u="1"/>
        <n v="7303.5" u="1"/>
        <n v="8974.7999999999993" u="1"/>
        <n v="1454.4" u="1"/>
        <n v="3184.2" u="1"/>
        <n v="8221.9500000000007" u="1"/>
        <n v="9179.2800000000007" u="1"/>
        <n v="9409" u="1"/>
        <n v="291.27999999999997" u="1"/>
        <n v="8598.7199999999993" u="1"/>
        <n v="11914.5" u="1"/>
        <n v="470" u="1"/>
        <n v="1916.85" u="1"/>
        <n v="5363.55" u="1"/>
        <n v="7939.1" u="1"/>
        <n v="8911.7999999999993" u="1"/>
        <n v="2736.77" u="1"/>
        <n v="5607.8" u="1"/>
        <n v="5909.48" u="1"/>
        <n v="8669.4599999999991" u="1"/>
        <n v="475.8" u="1"/>
        <n v="828.36" u="1"/>
        <n v="2378.64" u="1"/>
        <n v="3963.96" u="1"/>
        <n v="4725.5600000000004" u="1"/>
        <n v="2419.34" u="1"/>
        <n v="3719.1" u="1"/>
        <n v="4175.28" u="1"/>
        <n v="3589.1" u="1"/>
        <n v="9161.8799999999992" u="1"/>
        <n v="11820" u="1"/>
        <n v="697.18" u="1"/>
        <n v="4031.2" u="1"/>
        <n v="5712" u="1"/>
        <n v="7776.99" u="1"/>
        <n v="7864.7" u="1"/>
        <n v="8545.9" u="1"/>
        <n v="11571.4" u="1"/>
        <n v="3594.8" u="1"/>
        <n v="5110.6000000000004" u="1"/>
        <n v="6091.95" u="1"/>
        <n v="7710.12" u="1"/>
        <n v="8472.7199999999993" u="1"/>
        <n v="2792.98" u="1"/>
        <n v="6471.9" u="1"/>
        <n v="1264" u="1"/>
        <n v="1768.25" u="1"/>
        <n v="3505.5" u="1"/>
        <n v="4485.18" u="1"/>
        <n v="5544.8" u="1"/>
        <n v="6103.35" u="1"/>
        <n v="1703.25" u="1"/>
        <n v="2367" u="1"/>
        <n v="4131.16" u="1"/>
        <n v="4943.3999999999996" u="1"/>
        <n v="5447.65" u="1"/>
        <n v="1134" u="1"/>
        <n v="2741.25" u="1"/>
        <n v="6060.45" u="1"/>
        <n v="1992.15" u="1"/>
        <n v="2944.8" u="1"/>
        <n v="7177.5" u="1"/>
        <n v="1014" u="1"/>
        <n v="3121.2" u="1"/>
        <n v="3489.75" u="1"/>
        <n v="7080.35" u="1"/>
        <n v="1357.9" u="1"/>
        <n v="2403.96" u="1"/>
        <n v="4244.8" u="1"/>
        <n v="4525.6400000000003" u="1"/>
        <n v="6793.2" u="1"/>
        <n v="7997.96" u="1"/>
        <n v="949" u="1"/>
        <n v="1027.2" u="1"/>
        <n v="7173.15" u="1"/>
        <n v="8519.01" u="1"/>
        <n v="10574.56" u="1"/>
        <n v="3812.27" u="1"/>
        <n v="3037.6" u="1"/>
        <n v="7265.95" u="1"/>
        <n v="9419.7000000000007" u="1"/>
        <n v="5628.9" u="1"/>
        <n v="10064.74" u="1"/>
        <n v="2060.36" u="1"/>
        <n v="3656.1" u="1"/>
        <n v="5233.2" u="1"/>
        <n v="8083.28" u="1"/>
        <n v="9279.6" u="1"/>
        <n v="715.11" u="1"/>
        <n v="3526.1" u="1"/>
        <n v="3764.65" u="1"/>
        <n v="4109.84" u="1"/>
        <n v="5846" u="1"/>
        <n v="8134.4" u="1"/>
        <n v="1209.3" u="1"/>
        <n v="2917.41" u="1"/>
        <n v="3832.5" u="1"/>
        <n v="5586" u="1"/>
        <n v="7261.6" u="1"/>
        <n v="10582.3" u="1"/>
        <n v="491.4" u="1"/>
        <n v="2257.6" u="1"/>
        <n v="3868.48" u="1"/>
        <n v="5066" u="1"/>
        <n v="5201.7" u="1"/>
        <n v="5307.12" u="1"/>
        <n v="7083" u="1"/>
        <n v="9325.2000000000007" u="1"/>
        <n v="4806" u="1"/>
        <n v="497.2" u="1"/>
        <n v="6698.7" u="1"/>
        <n v="8285.2000000000007" u="1"/>
        <n v="10752.15" u="1"/>
        <n v="628.03" u="1"/>
        <n v="2025.65" u="1"/>
        <n v="4421.7" u="1"/>
        <n v="7078.65" u="1"/>
        <n v="8990.7999999999993" u="1"/>
        <n v="480.36" u="1"/>
        <n v="1456.4" u="1"/>
        <n v="1541.75" u="1"/>
        <n v="2046" u="1"/>
        <n v="2881.8" u="1"/>
        <n v="3052.5" u="1"/>
        <n v="3484.18" u="1"/>
        <n v="3905.44" u="1"/>
        <n v="8470.7999999999993" u="1"/>
        <n v="503" u="1"/>
        <n v="6054.4" u="1"/>
        <n v="7682.01" u="1"/>
        <n v="670.95" u="1"/>
        <n v="5631.55" u="1"/>
        <n v="9176.4" u="1"/>
        <n v="3977.4" u="1"/>
        <n v="4722.16" u="1"/>
        <n v="5930.1" u="1"/>
        <n v="8656.4" u="1"/>
        <n v="8164.2" u="1"/>
        <n v="8800.32" u="1"/>
        <n v="1643.22" u="1"/>
        <n v="3250.72" u="1"/>
        <n v="5887.2" u="1"/>
        <n v="9071.7199999999993" u="1"/>
        <n v="5044.68" u="1"/>
        <n v="5491.5" u="1"/>
        <n v="8121.3" u="1"/>
        <n v="10176.200000000001" u="1"/>
        <n v="443.8" u="1"/>
        <n v="764.36" u="1"/>
        <n v="2278.1999999999998" u="1"/>
        <n v="5844.3" u="1"/>
        <n v="8360.5499999999993" u="1"/>
        <n v="9151.9500000000007" u="1"/>
        <n v="2516.75" u="1"/>
        <n v="5107.2" u="1"/>
        <n v="7737" u="1"/>
        <n v="426.37" u="1"/>
        <n v="5460" u="1"/>
        <n v="8447.0400000000009" u="1"/>
        <n v="4577.76" u="1"/>
        <n v="4879.4399999999996" u="1"/>
        <n v="10276" u="1"/>
        <n v="4290.6099999999997" u="1"/>
        <n v="4940" u="1"/>
        <n v="9756" u="1"/>
        <n v="3379.5" u="1"/>
        <n v="4338.6000000000004" u="1"/>
        <n v="7530.08" u="1"/>
        <n v="8091.76" u="1"/>
        <n v="5032.8" u="1"/>
        <n v="5428.5" u="1"/>
        <n v="9941.6" u="1"/>
        <n v="938.4" u="1"/>
        <n v="2948.8" u="1"/>
        <n v="3717.16" u="1"/>
        <n v="4410.5600000000004" u="1"/>
        <n v="6146.72" u="1"/>
        <n v="2989.5" u="1"/>
        <n v="4201.68" u="1"/>
        <n v="4415.6499999999996" u="1"/>
        <n v="4835.32" u="1"/>
        <n v="6161.25" u="1"/>
        <n v="9546.64" u="1"/>
        <n v="950" u="1"/>
        <n v="8653" u="1"/>
        <n v="3.4" u="1"/>
        <n v="1734.15" u="1"/>
        <n v="4632.75" u="1"/>
        <n v="5749.8" u="1"/>
        <n v="6145.5" u="1"/>
        <n v="6842.88" u="1"/>
        <n v="885" u="1"/>
        <n v="961.6" u="1"/>
        <n v="3618.42" u="1"/>
        <n v="4522.9799999999996" u="1"/>
        <n v="6313.44" u="1"/>
        <n v="7642.5" u="1"/>
        <n v="3353.7" u="1"/>
        <n v="3675.24" u="1"/>
        <n v="4628.3999999999996" u="1"/>
        <n v="5365.5" u="1"/>
        <n v="5501.2" u="1"/>
        <n v="7041.1" u="1"/>
        <n v="208.58" u="1"/>
        <n v="2215.1999999999998" u="1"/>
        <n v="7363.62" u="1"/>
        <n v="831.6" u="1"/>
        <n v="1143.45" u="1"/>
        <n v="3530.1" u="1"/>
        <n v="4981.2" u="1"/>
        <n v="8033.85" u="1"/>
        <n v="3566.08" u="1"/>
        <n v="5756.85" u="1"/>
        <n v="6508.48" u="1"/>
        <n v="7611" u="1"/>
        <n v="10885.45" u="1"/>
        <n v="453.6" u="1"/>
        <n v="2682.86" u="1"/>
        <n v="3846.92" u="1"/>
        <n v="4180.3599999999997" u="1"/>
        <n v="4461.2" u="1"/>
        <n v="6478.2" u="1"/>
        <n v="6623.34" u="1"/>
        <n v="7990.95" u="1"/>
        <n v="9088.68" u="1"/>
        <n v="187.4" u="1"/>
        <n v="5074" u="1"/>
        <n v="5916.52" u="1"/>
        <n v="7226.7" u="1"/>
        <n v="10024" u="1"/>
        <n v="2024.8" u="1"/>
        <n v="6831" u="1"/>
        <n v="7948.05" u="1"/>
        <n v="57.32" u="1"/>
        <n v="840.84" u="1"/>
        <n v="2765.24" u="1"/>
        <n v="4554" u="1"/>
        <n v="1894.8" u="1"/>
        <n v="5969.6" u="1"/>
        <n v="6446.7" u="1"/>
        <n v="465.2" u="1"/>
        <n v="2048" u="1"/>
        <n v="2173.2800000000002" u="1"/>
        <n v="5709.6" u="1"/>
        <n v="2334.54" u="1"/>
        <n v="2755.8" u="1"/>
        <n v="3639.02" u="1"/>
        <n v="4386.8" u="1"/>
        <n v="8649.6" u="1"/>
        <n v="269.64" u="1"/>
        <n v="5074.74" u="1"/>
        <n v="5666.7" u="1"/>
        <n v="6539.5" u="1"/>
        <n v="8841.56" u="1"/>
        <n v="677.16" u="1"/>
        <n v="3981.4" u="1"/>
        <n v="5883.8" u="1"/>
        <n v="7900.8" u="1"/>
        <n v="8321.56" u="1"/>
        <n v="9409.5" u="1"/>
        <n v="753.76" u="1"/>
        <n v="2957.76" u="1"/>
        <n v="3384.72" u="1"/>
        <n v="3851.4" u="1"/>
        <n v="7028" u="1"/>
        <n v="2235.8000000000002" u="1"/>
        <n v="2546.92" u="1"/>
        <n v="5022.3999999999996" u="1"/>
        <n v="6544.59" u="1"/>
        <n v="1811.2" u="1"/>
        <n v="4179.88" u="1"/>
        <n v="3461.4" u="1"/>
        <n v="4502.3999999999996" u="1"/>
        <n v="5239.5" u="1"/>
        <n v="9346.5" u="1"/>
        <n v="405.41" u="1"/>
        <n v="6996.5" u="1"/>
        <n v="3467.1" u="1"/>
        <n v="6736.5" u="1"/>
        <n v="8076.96" u="1"/>
        <n v="4459.5" u="1"/>
        <n v="6135.1" u="1"/>
        <n v="6944.16" u="1"/>
        <n v="7339.86" u="1"/>
        <n v="8546.4" u="1"/>
        <n v="2951.82" u="1"/>
        <n v="3077.1" u="1"/>
        <n v="4210.8999999999996" u="1"/>
        <n v="6569.3" u="1"/>
        <n v="9772" u="1"/>
        <n v="4688" u="1"/>
        <n v="6705" u="1"/>
        <n v="9252" u="1"/>
        <n v="2817.1" u="1"/>
        <n v="4428" u="1"/>
        <n v="9118.26" u="1"/>
        <n v="2687.1" u="1"/>
        <n v="2754.95" u="1"/>
        <n v="4807.95" u="1"/>
        <n v="5082.4799999999996" u="1"/>
        <n v="7860.6" u="1"/>
        <n v="8984.52" u="1"/>
        <n v="9147.32" u="1"/>
        <n v="9259.0499999999993" u="1"/>
        <n v="1068.28" u="1"/>
        <n v="2442.2399999999998" u="1"/>
        <n v="2795.65" u="1"/>
        <n v="5333.04" u="1"/>
        <n v="5583.6" u="1"/>
        <n v="5925" u="1"/>
        <n v="2692.8" u="1"/>
        <n v="3862.56" u="1"/>
        <n v="5405" u="1"/>
        <n v="5540.7" u="1"/>
        <n v="8994.7000000000007" u="1"/>
        <n v="9948.9" u="1"/>
        <n v="3175.6" u="1"/>
        <n v="3612" u="1"/>
        <n v="6316.35" u="1"/>
        <n v="7433.4" u="1"/>
        <n v="7774.8" u="1"/>
        <n v="9157.5" u="1"/>
        <n v="5497.8" u="1"/>
        <n v="6902" u="1"/>
        <n v="8908.9" u="1"/>
        <n v="9863.1" u="1"/>
        <n v="6642" u="1"/>
        <n v="7390.5" u="1"/>
        <n v="2640.46" u="1"/>
        <n v="3398.4" u="1"/>
        <n v="5113.5" u="1"/>
        <n v="9420.2000000000007" u="1"/>
        <n v="165.6" u="1"/>
        <n v="486.6" u="1"/>
        <n v="756" u="1"/>
        <n v="2806.44" u="1"/>
        <n v="4116.3999999999996" u="1"/>
        <n v="10808.6" u="1"/>
        <n v="2003.6" u="1"/>
        <n v="2832" u="1"/>
        <n v="7386.15" u="1"/>
        <n v="9063" u="1"/>
        <n v="275.38" u="1"/>
        <n v="4333.5" u="1"/>
        <n v="5450.55" u="1"/>
        <n v="6486.2" u="1"/>
        <n v="9085.7999999999993" u="1"/>
        <n v="4411.7700000000004" u="1"/>
        <n v="6195.92" u="1"/>
        <n v="8294.4" u="1"/>
        <n v="1964.16" u="1"/>
        <n v="9459.44" u="1"/>
        <n v="2592.84" u="1"/>
        <n v="7083.25" u="1"/>
        <n v="7868.34" u="1"/>
        <n v="9000" u="1"/>
        <n v="11559.8" u="1"/>
        <n v="5446.2" u="1"/>
        <n v="8103.15" u="1"/>
        <n v="8805.7000000000007" u="1"/>
        <n v="136" u="1"/>
        <n v="7930.86" u="1"/>
        <n v="8738.7800000000007" u="1"/>
        <n v="3939" u="1"/>
        <n v="7078.9" u="1"/>
        <n v="7474.6" u="1"/>
        <n v="7816" u="1"/>
        <n v="9106.16" u="1"/>
        <n v="2800.5" u="1"/>
        <n v="5539" u="1"/>
        <n v="362.4" u="1"/>
        <n v="416.95" u="1"/>
        <n v="1636.8" u="1"/>
        <n v="1855" u="1"/>
        <n v="4176.4799999999996" u="1"/>
        <n v="4687.04" u="1"/>
        <n v="8238.4500000000007" u="1"/>
        <n v="8921.25" u="1"/>
        <n v="9751.2000000000007" u="1"/>
        <n v="78.900000000000006" u="1"/>
        <n v="3549" u="1"/>
        <n v="5019" u="1"/>
        <n v="5154.7" u="1"/>
        <n v="8905.5" u="1"/>
        <n v="211.42" u="1"/>
        <n v="2831.76" u="1"/>
        <n v="4417.6000000000004" u="1"/>
        <n v="5534.65" u="1"/>
        <n v="368.2" u="1"/>
        <n v="1155.75" u="1"/>
        <n v="3289" u="1"/>
        <n v="7128.8" u="1"/>
        <n v="8164.45" u="1"/>
        <n v="8874" u="1"/>
        <n v="2582.1799999999998" u="1"/>
        <n v="3996.8" u="1"/>
        <n v="4374.7" u="1"/>
        <n v="7119.36" u="1"/>
        <n v="7264.5" u="1"/>
        <n v="3335.4" u="1"/>
        <n v="4250.3999999999996" u="1"/>
        <n v="4987.5" u="1"/>
        <n v="7167.35" u="1"/>
        <n v="8376.7999999999993" u="1"/>
        <n v="8667.08" u="1"/>
        <n v="374" u="1"/>
        <n v="1891.47" u="1"/>
        <n v="2966.85" u="1"/>
        <n v="4043.2" u="1"/>
        <n v="4727.5" u="1"/>
        <n v="5367.45" u="1"/>
        <n v="8418.48" u="1"/>
        <n v="10378.049999999999" u="1"/>
        <n v="357.75" u="1"/>
        <n v="2066.9" u="1"/>
        <n v="4708.62" u="1"/>
        <n v="8811" u="1"/>
        <n v="9197.26" u="1"/>
        <n v="853.38" u="1"/>
        <n v="4207.5" u="1"/>
        <n v="9516.6" u="1"/>
        <n v="10228.56" u="1"/>
        <n v="5508.24" u="1"/>
        <n v="7640.1" u="1"/>
        <n v="309" u="1"/>
        <n v="3216.8" u="1"/>
        <n v="8802.2999999999993" u="1"/>
        <n v="10547.9" u="1"/>
        <n v="7965.75" u="1"/>
        <n v="8748" u="1"/>
        <n v="9756.5" u="1"/>
        <n v="9852.48" u="1"/>
        <n v="276.5" u="1"/>
        <n v="2691.1" u="1"/>
        <n v="4843.1000000000004" u="1"/>
        <n v="6697.25" u="1"/>
        <n v="7201.5" u="1"/>
        <n v="8228" u="1"/>
        <n v="9507.9" u="1"/>
        <n v="3444.32" u="1"/>
        <n v="2483.81" u="1"/>
        <n v="7348.6" u="1"/>
        <n v="8563.8799999999992" u="1"/>
        <n v="3746" u="1"/>
        <n v="4675.8999999999996" u="1"/>
        <n v="4685.34" u="1"/>
        <n v="5663.56" u="1"/>
        <n v="160.05000000000001" u="1"/>
        <n v="810.4" u="1"/>
        <n v="841.72" u="1"/>
        <n v="3616" u="1"/>
        <n v="5288.7" u="1"/>
        <n v="6297.2" u="1"/>
        <n v="8880.09" u="1"/>
        <n v="8998.08" u="1"/>
        <n v="9173.5" u="1"/>
        <n v="2598.06" u="1"/>
        <n v="8653.5" u="1"/>
        <n v="8979.2000000000007" u="1"/>
        <n v="5245.8" u="1"/>
        <n v="7929.9" u="1"/>
        <n v="8459.2000000000007" u="1"/>
        <n v="9914.52" u="1"/>
        <n v="3226" u="1"/>
        <n v="4508.7" u="1"/>
        <n v="6390" u="1"/>
        <n v="7002.8" u="1"/>
        <n v="8989.3799999999992" u="1"/>
        <n v="9164.7999999999993" u="1"/>
        <n v="2925.3" u="1"/>
        <n v="4393.84" u="1"/>
        <n v="6742.8" u="1"/>
        <n v="9327.6" u="1"/>
        <n v="3272.4" u="1"/>
        <n v="3803.8" u="1"/>
        <n v="4124.3999999999996" u="1"/>
        <n v="4966.92" u="1"/>
        <n v="3673.8" u="1"/>
        <n v="5610" u="1"/>
        <n v="6618.5" u="1"/>
        <n v="9079" u="1"/>
        <n v="8559" u="1"/>
        <n v="10614.55" u="1"/>
        <n v="3720.2" u="1"/>
        <n v="4186.92" u="1"/>
        <n v="5361.4" u="1"/>
        <n v="5370.84" u="1"/>
        <n v="8310.4" u="1"/>
        <n v="627" u="1"/>
        <n v="5578.5" u="1"/>
        <n v="7731.2" u="1"/>
        <n v="8063.16" u="1"/>
        <n v="10024.5" u="1"/>
        <n v="9000.25" u="1"/>
        <n v="10784.4" u="1"/>
        <n v="3636.6" u="1"/>
        <n v="5194.2" u="1"/>
        <n v="6679.8" u="1"/>
        <n v="8984.5" u="1"/>
        <n v="9099.36" u="1"/>
        <n v="1768.8" u="1"/>
        <n v="7824" u="1"/>
        <n v="8464.5" u="1"/>
        <n v="379.15" u="1"/>
        <n v="2352.96" u="1"/>
        <n v="3615.15" u="1"/>
        <n v="5151.3" u="1"/>
        <n v="7564" u="1"/>
        <n v="510.3" u="1"/>
        <n v="3663.14" u="1"/>
        <n v="5287" u="1"/>
        <n v="8058.81" u="1"/>
        <n v="10954.25" u="1"/>
        <n v="3553" u="1"/>
        <n v="4631.3" u="1"/>
        <n v="5358.96" u="1"/>
        <n v="8631.2199999999993" u="1"/>
        <n v="8921.5" u="1"/>
        <n v="9017.48" u="1"/>
        <n v="3880.24" u="1"/>
        <n v="6784" u="1"/>
        <n v="7025.12" u="1"/>
        <n v="8905.75" u="1"/>
        <n v="9777.3799999999992" u="1"/>
        <n v="368.7" u="1"/>
        <n v="3750.24" u="1"/>
        <n v="3932.95" u="1"/>
        <n v="6524" u="1"/>
        <n v="875.28" u="1"/>
        <n v="6264" u="1"/>
        <n v="6876.8" u="1"/>
        <n v="843.96" u="1"/>
        <n v="2737.02" u="1"/>
        <n v="4454.66" u="1"/>
        <n v="6616.8" u="1"/>
        <n v="9075.6" u="1"/>
        <n v="9867" u="1"/>
        <n v="3209.4" u="1"/>
        <n v="5402.6" u="1"/>
        <n v="6015.4" u="1"/>
        <n v="6607.36" u="1"/>
        <n v="8377.0499999999993" u="1"/>
        <n v="198.32" u="1"/>
        <n v="6492.5" u="1"/>
        <n v="8827" u="1"/>
        <n v="3480.8" u="1"/>
        <n v="3491.22" u="1"/>
        <n v="3787.2" u="1"/>
        <n v="4378.3500000000004" u="1"/>
        <n v="5836.8" u="1"/>
        <n v="7908.1" u="1"/>
        <n v="8808.1200000000008" u="1"/>
        <n v="8811.25" u="1"/>
        <n v="9242.32" u="1"/>
        <n v="1272" u="1"/>
        <n v="5468.25" u="1"/>
        <n v="8291.25" u="1"/>
        <n v="820.7" u="1"/>
        <n v="2689.4" u="1"/>
        <n v="4704" u="1"/>
        <n v="4984.84" u="1"/>
        <n v="9826.7999999999993" u="1"/>
        <n v="471.97" u="1"/>
        <n v="3397.2" u="1"/>
        <n v="3708.32" u="1"/>
        <n v="3765.75" u="1"/>
        <n v="5111.1000000000004" u="1"/>
        <n v="6965.25" u="1"/>
        <n v="1144.8499999999999" u="1"/>
        <n v="5805.3" u="1"/>
        <n v="7490.34" u="1"/>
        <n v="8569.7000000000007" u="1"/>
        <n v="8748.25" u="1"/>
        <n v="12198.56" u="1"/>
        <n v="8732.5" u="1"/>
        <n v="12083.7" u="1"/>
        <n v="176.55" u="1"/>
        <n v="2856.36" u="1"/>
        <n v="5681" u="1"/>
        <n v="9492.4" u="1"/>
        <n v="3183.6" u="1"/>
        <n v="9515.2000000000007" u="1"/>
        <n v="1479.66" u="1"/>
        <n v="4901" u="1"/>
        <n v="6180.9" u="1"/>
        <n v="6918" u="1"/>
        <n v="8203.7999999999993" u="1"/>
        <n v="3360" u="1"/>
        <n v="4245.3" u="1"/>
        <n v="4641" u="1"/>
        <n v="5483.52" u="1"/>
        <n v="8653.75" u="1"/>
        <n v="9158" u="1"/>
        <n v="10093.32" u="1"/>
        <n v="10383.6" u="1"/>
        <n v="4067.8" u="1"/>
        <n v="8073.6" u="1"/>
        <n v="8638" u="1"/>
        <n v="2091.5" u="1"/>
        <n v="3220.56" u="1"/>
        <n v="6138" u="1"/>
        <n v="6750.8" u="1"/>
        <n v="9343.6" u="1"/>
        <n v="9669.2999999999993" u="1"/>
        <n v="2004.75" u="1"/>
        <n v="6490.8" u="1"/>
        <n v="8166.4" u="1"/>
        <n v="8606.5" u="1"/>
        <n v="8823.6" u="1"/>
        <n v="5276.6" u="1"/>
        <n v="10489.76" u="1"/>
        <n v="3718.5" u="1"/>
        <n v="5016.6000000000004" u="1"/>
        <n v="6553.32" u="1"/>
        <n v="7510.7" u="1"/>
        <n v="7646.4" u="1"/>
        <n v="8042.1" u="1"/>
        <n v="8575" u="1"/>
        <n v="1962.95" u="1"/>
        <n v="6658.74" u="1"/>
        <n v="8123.5" u="1"/>
        <n v="8559.25" u="1"/>
        <n v="4257.4399999999996" u="1"/>
        <n v="6615.84" u="1"/>
        <n v="7956.3" u="1"/>
        <n v="7983.45" u="1"/>
        <n v="886.76" u="1"/>
        <n v="6968.64" u="1"/>
        <n v="8534.7999999999993" u="1"/>
        <n v="505" u="1"/>
        <n v="5473.6" u="1"/>
        <n v="8480.5" u="1"/>
        <n v="11040.3" u="1"/>
        <n v="8464.75" u="1"/>
        <n v="510.8" u="1"/>
        <n v="3095.04" u="1"/>
        <n v="4754.16" u="1"/>
        <n v="5255.28" u="1"/>
        <n v="5004.72" u="1"/>
        <n v="6179.2" u="1"/>
        <n v="9154.6" u="1"/>
        <n v="833.36" u="1"/>
        <n v="1510.8" u="1"/>
        <n v="2990.6" u="1"/>
        <n v="3229.15" u="1"/>
        <n v="8242.08" u="1"/>
        <n v="699.33" u="1"/>
        <n v="4119.3" u="1"/>
        <n v="5909.76" u="1"/>
        <n v="7446.48" u="1"/>
        <n v="7540.5" u="1"/>
        <n v="7947.6" u="1"/>
        <n v="8386" u="1"/>
        <n v="4568.08" u="1"/>
        <n v="6364.8" u="1"/>
        <n v="8680.2000000000007" u="1"/>
        <n v="6355.36" u="1"/>
        <n v="7167.6" u="1"/>
        <n v="9561.2199999999993" u="1"/>
        <n v="9672.9500000000007" u="1"/>
        <n v="10122.9" u="1"/>
        <n v="10177.200000000001" u="1"/>
        <n v="1120.8" u="1"/>
        <n v="4640.04" u="1"/>
        <n v="4890.6000000000004" u="1"/>
        <n v="5844.8" u="1"/>
        <n v="6095.36" u="1"/>
        <n v="6907.6" u="1"/>
        <n v="83.5" u="1"/>
        <n v="5243.4" u="1"/>
        <n v="7124.7" u="1"/>
        <n v="8307.25" u="1"/>
        <n v="2387" u="1"/>
        <n v="2507.56" u="1"/>
        <n v="2693.4" u="1"/>
        <n v="8291.5" u="1"/>
        <n v="8562.9" u="1"/>
        <n v="1144" u="1"/>
        <n v="3094.8" u="1"/>
        <n v="7081.8" u="1"/>
        <n v="7640.35" u="1"/>
        <n v="3441.9" u="1"/>
        <n v="4463.3999999999996" u="1"/>
        <n v="9207.94" u="1"/>
        <n v="1019" u="1"/>
        <n v="3437.18" u="1"/>
        <n v="7871.98" u="1"/>
        <n v="8301.68" u="1"/>
        <n v="2356.11" u="1"/>
        <n v="2423.96" u="1"/>
        <n v="7868.85" u="1"/>
        <n v="8228.5" u="1"/>
        <n v="736.98" u="1"/>
        <n v="2881.2" u="1"/>
        <n v="4556.2" u="1"/>
        <n v="8429.85" u="1"/>
        <n v="336.08" u="1"/>
        <n v="6418.62" u="1"/>
        <n v="8739.7999999999993" u="1"/>
        <n v="3057.6" u="1"/>
        <n v="6053.2" u="1"/>
        <n v="2859.75" u="1"/>
        <n v="7170.25" u="1"/>
        <n v="8280.36" u="1"/>
        <n v="9499.7000000000007" u="1"/>
        <n v="2672.32" u="1"/>
        <n v="6375.72" u="1"/>
        <n v="5043.4799999999996" u="1"/>
        <n v="7425.9" u="1"/>
        <n v="898.24" u="1"/>
        <n v="5886" u="1"/>
        <n v="7165.9" u="1"/>
        <n v="7561.6" u="1"/>
        <n v="2844" u="1"/>
        <n v="8428.2000000000007" u="1"/>
        <n v="3551.8" u="1"/>
        <n v="7383" u="1"/>
        <n v="2584" u="1"/>
        <n v="5106" u="1"/>
        <n v="6781.6" u="1"/>
        <n v="8091.78" u="1"/>
        <n v="8342.4" u="1"/>
        <n v="4815.72" u="1"/>
        <n v="4846" u="1"/>
        <n v="5621.65" u="1"/>
        <n v="8559.5" u="1"/>
        <n v="499.7" u="1"/>
        <n v="890.12" u="1"/>
        <n v="2921.66" u="1"/>
        <n v="483.45" u="1"/>
        <n v="3800.16" u="1"/>
        <n v="4712.26" u="1"/>
        <n v="7351.5" u="1"/>
        <n v="467.2" u="1"/>
        <n v="1466.4" u="1"/>
        <n v="1850.58" u="1"/>
        <n v="1970.65" u="1"/>
        <n v="5074.5" u="1"/>
        <n v="505.5" u="1"/>
        <n v="2240.4" u="1"/>
        <n v="8111.4" u="1"/>
        <n v="325.60000000000002" u="1"/>
        <n v="10016.299999999999" u="1"/>
        <n v="982.35" u="1"/>
        <n v="6051.5" u="1"/>
        <n v="8068.5" u="1"/>
        <n v="11085.36" u="1"/>
        <n v="478.8" u="1"/>
        <n v="3935.25" u="1"/>
        <n v="7944.2" u="1"/>
        <n v="8650.6" u="1"/>
        <n v="10105.92" u="1"/>
        <n v="1314.95" u="1"/>
        <n v="3747.82" u="1"/>
        <n v="3873.1" u="1"/>
        <n v="5667.2" u="1"/>
        <n v="8861.44" u="1"/>
        <n v="1887.05" u="1"/>
        <n v="4615.8" u="1"/>
        <n v="8142.42" u="1"/>
        <n v="11233.2" u="1"/>
        <n v="1034.5999999999999" u="1"/>
        <n v="8913.2999999999993" u="1"/>
        <n v="9028.16" u="1"/>
        <n v="10097.219999999999" u="1"/>
        <n v="670.68" u="1"/>
        <n v="5500" u="1"/>
        <n v="9076.1" u="1"/>
        <n v="244.95" u="1"/>
        <n v="1122.8" u="1"/>
        <n v="7257" u="1"/>
        <n v="7896.95" u="1"/>
        <n v="10356" u="1"/>
        <n v="4107.2" u="1"/>
        <n v="4980" u="1"/>
        <n v="5813.08" u="1"/>
        <n v="6097.05" u="1"/>
        <n v="7609.8" u="1"/>
        <n v="8323.25" u="1"/>
        <n v="8591.52" u="1"/>
        <n v="11061.6" u="1"/>
        <n v="434.67" u="1"/>
        <n v="3520.06" u="1"/>
        <n v="4720" u="1"/>
        <n v="4970.5600000000004" u="1"/>
        <n v="5332.8" u="1"/>
        <n v="9587.4" u="1"/>
        <n v="1146" u="1"/>
        <n v="9338.7999999999993" u="1"/>
        <n v="5875.6" u="1"/>
        <n v="9501.6" u="1"/>
        <n v="1224.27" u="1"/>
        <n v="9482.7199999999993" u="1"/>
        <n v="1017.64" u="1"/>
        <n v="2177.4" u="1"/>
        <n v="9253" u="1"/>
        <n v="2578.8000000000002" u="1"/>
        <n v="2749.5" u="1"/>
        <n v="5708.4" u="1"/>
        <n v="8066.8" u="1"/>
        <n v="374.88" u="1"/>
        <n v="966.6" u="1"/>
        <n v="1834.71" u="1"/>
        <n v="6030.92" u="1"/>
        <n v="7495.68" u="1"/>
        <n v="7601.1" u="1"/>
        <n v="8918.6" u="1"/>
        <n v="3503.7" u="1"/>
        <n v="3872.25" u="1"/>
        <n v="3924.96" u="1"/>
        <n v="4345.88" u="1"/>
        <n v="5665.5" u="1"/>
        <n v="7818.2" u="1"/>
        <n v="7845.35" u="1"/>
        <n v="10919.85" u="1"/>
        <n v="901.6" u="1"/>
        <n v="2365.1999999999998" u="1"/>
        <n v="6966.24" u="1"/>
        <n v="202" u="1"/>
        <n v="5030.6400000000003" u="1"/>
        <n v="7938.15" u="1"/>
        <n v="488.6" u="1"/>
        <n v="2541.6" u="1"/>
        <n v="4544.1000000000004" u="1"/>
        <n v="7515.3" u="1"/>
        <n v="3124.12" u="1"/>
        <n v="3420.1" u="1"/>
        <n v="5634" u="1"/>
        <n v="9053.82" u="1"/>
        <n v="494.4" u="1"/>
        <n v="2406.88" u="1"/>
        <n v="3711.36" u="1"/>
        <n v="4501.2" u="1"/>
        <n v="6288.48" u="1"/>
        <n v="4386.34" u="1"/>
        <n v="5114" u="1"/>
        <n v="7818.94" u="1"/>
        <n v="8629.7999999999993" u="1"/>
        <n v="10104" u="1"/>
        <n v="2089.4499999999998" u="1"/>
        <n v="2458" u="1"/>
        <n v="3632.48" u="1"/>
        <n v="4512.6000000000004" u="1"/>
        <n v="4854" u="1"/>
        <n v="8901.2000000000007" u="1"/>
        <n v="500.2" u="1"/>
        <n v="7223.8" u="1"/>
        <n v="8834.2800000000007" u="1"/>
        <n v="1252.56" u="1"/>
        <n v="2619.2600000000002" u="1"/>
        <n v="6009.6" u="1"/>
        <n v="9769.6" u="1"/>
        <n v="5269.32" u="1"/>
        <n v="8295.4" u="1"/>
        <n v="9249.6" u="1"/>
        <n v="3252.9" u="1"/>
        <n v="6102.4" u="1"/>
        <n v="8276.52" u="1"/>
        <n v="9441.56" u="1"/>
        <n v="4894.46" u="1"/>
        <n v="2515.8000000000002" u="1"/>
        <n v="7940.8" u="1"/>
        <n v="8481" u="1"/>
        <n v="1860.64" u="1"/>
        <n v="4147.92" u="1"/>
        <n v="7068" u="1"/>
        <n v="8443.24" u="1"/>
        <n v="9295.2000000000007" u="1"/>
        <n v="5062.3999999999996" u="1"/>
        <n v="8720.9" u="1"/>
        <n v="1231.5999999999999" u="1"/>
        <n v="1883.84" u="1"/>
        <n v="5539.5" u="1"/>
        <n v="9311.64" u="1"/>
        <n v="5164.6400000000003" u="1"/>
        <n v="1101.5999999999999" u="1"/>
        <n v="3180.7" u="1"/>
        <n v="3783.08" u="1"/>
        <n v="7172.2" u="1"/>
        <n v="8180.7" u="1"/>
        <n v="8906.5" u="1"/>
        <n v="376" u="1"/>
        <n v="2867.99" u="1"/>
        <n v="4063.92" u="1"/>
        <n v="4418.1000000000004" u="1"/>
        <n v="4759.5" u="1"/>
        <n v="6912.2" u="1"/>
        <n v="3773.64" u="1"/>
        <n v="4750.0600000000004" u="1"/>
        <n v="4770.8999999999996" u="1"/>
        <n v="4967.16" u="1"/>
        <n v="6902.76" u="1"/>
        <n v="8137.8" u="1"/>
        <n v="381.8" u="1"/>
        <n v="8897.7999999999993" u="1"/>
        <n v="4988" u="1"/>
        <n v="6267.9" u="1"/>
        <n v="6663.6" u="1"/>
        <n v="9169.2000000000007" u="1"/>
        <n v="9852" u="1"/>
        <n v="2728.55" u="1"/>
        <n v="4728" u="1"/>
        <n v="766.27" u="1"/>
        <n v="1938.3" u="1"/>
        <n v="8307.75" u="1"/>
        <n v="3309.48" u="1"/>
        <n v="3560.04" u="1"/>
        <n v="5487.9" u="1"/>
        <n v="8563.4" u="1"/>
        <n v="2842.8" u="1"/>
        <n v="8314.7999999999993" u="1"/>
        <n v="8997.6" u="1"/>
        <n v="10114.700000000001" u="1"/>
        <n v="11123.2" u="1"/>
        <n v="4300.8" u="1"/>
        <n v="5363.6" u="1"/>
        <n v="7722" u="1"/>
        <n v="7993.4" u="1"/>
        <n v="1475.24" u="1"/>
        <n v="3762" u="1"/>
        <n v="11308.8" u="1"/>
        <n v="1894.14" u="1"/>
        <n v="3767.7" u="1"/>
        <n v="3938.4" u="1"/>
        <n v="2799.9" u="1"/>
        <n v="8644.32" u="1"/>
        <n v="8988.9" u="1"/>
        <n v="3876.25" u="1"/>
        <n v="4353.88" u="1"/>
        <n v="5277.8" u="1"/>
        <n v="6370.88" u="1"/>
        <n v="7690.5" u="1"/>
        <n v="7941.06" u="1"/>
        <n v="4374.72" u="1"/>
        <n v="6189.15" u="1"/>
        <n v="6530.55" u="1"/>
        <n v="8220.2999999999993" u="1"/>
        <n v="8354.0400000000009" u="1"/>
        <n v="11928.6" u="1"/>
        <n v="1491.36" u="1"/>
        <n v="2239.1999999999998" u="1"/>
        <n v="3850.08" u="1"/>
        <n v="5029.2" u="1"/>
        <n v="7743.58" u="1"/>
        <n v="8575.06" u="1"/>
        <n v="494.9" u="1"/>
        <n v="835.24" u="1"/>
        <n v="1529.7" u="1"/>
        <n v="3002.84" u="1"/>
        <n v="3730.5" u="1"/>
        <n v="7730.96" u="1"/>
        <n v="8272.16" u="1"/>
        <n v="9344.35" u="1"/>
        <n v="9670.0499999999993" u="1"/>
        <n v="949.55" u="1"/>
        <n v="4976.8599999999997" u="1"/>
        <n v="10120" u="1"/>
        <n v="4042.6" u="1"/>
        <n v="6879" u="1"/>
        <n v="6987.55" u="1"/>
        <n v="9600" u="1"/>
        <n v="9584.25" u="1"/>
        <n v="1844.16" u="1"/>
        <n v="6017.6" u="1"/>
        <n v="8034.6" u="1"/>
        <n v="9223.92" u="1"/>
        <n v="3497.04" u="1"/>
        <n v="4089" u="1"/>
        <n v="6099" u="1"/>
        <n v="8541.1200000000008" u="1"/>
        <n v="11065.5" u="1"/>
        <n v="748.16" u="1"/>
        <n v="7856" u="1"/>
        <n v="1711.8" u="1"/>
        <n v="5579" u="1"/>
        <n v="7596" u="1"/>
        <n v="8685.0400000000009" u="1"/>
        <n v="1009.28" u="1"/>
        <n v="1927.64" u="1"/>
        <n v="5319" u="1"/>
        <n v="7607.4" u="1"/>
        <n v="7948.8" u="1"/>
        <n v="403.2" u="1"/>
        <n v="2560.5" u="1"/>
        <n v="5671.8" u="1"/>
        <n v="9100.36" u="1"/>
        <n v="1145.4000000000001" u="1"/>
        <n v="6474.6" u="1"/>
        <n v="3138.3" u="1"/>
        <n v="4197.6000000000004" u="1"/>
        <n v="5547.5" u="1"/>
        <n v="7168.8" u="1"/>
        <n v="7564.5" u="1"/>
        <n v="8446.6200000000008" u="1"/>
        <n v="1667.64" u="1"/>
        <n v="2768.16" u="1"/>
        <n v="3314.7" u="1"/>
        <n v="4550.3999999999996" u="1"/>
        <n v="4891.8" u="1"/>
        <n v="7216.79" u="1"/>
        <n v="11386.32" u="1"/>
        <n v="376.5" u="1"/>
        <n v="2216.9" u="1"/>
        <n v="9682.4" u="1"/>
        <n v="933.8" u="1"/>
        <n v="4041.75" u="1"/>
        <n v="311.5" u="1"/>
        <n v="349.8" u="1"/>
        <n v="2971.1" u="1"/>
        <n v="4570.0200000000004" u="1"/>
        <n v="6248.75" u="1"/>
        <n v="9268.56" u="1"/>
        <n v="9348" u="1"/>
        <n v="3974.88" u="1"/>
        <n v="6493" u="1"/>
        <n v="7132.95" u="1"/>
        <n v="7160.1" u="1"/>
        <n v="8652.58" u="1"/>
        <n v="9038.84" u="1"/>
        <n v="10107.9" u="1"/>
        <n v="914.08" u="1"/>
        <n v="5837.3" u="1"/>
        <n v="6233" u="1"/>
        <n v="7350.05" u="1"/>
        <n v="7908.6" u="1"/>
        <n v="2581.1" u="1"/>
        <n v="4026" u="1"/>
        <n v="5973" u="1"/>
        <n v="7252.9" u="1"/>
        <n v="7990" u="1"/>
        <n v="8289.1200000000008" u="1"/>
        <n v="2887.5" u="1"/>
        <n v="3459.6" u="1"/>
        <n v="9205.56" u="1"/>
        <n v="816.58" u="1"/>
        <n v="1384.32" u="1"/>
        <n v="3397.45" u="1"/>
        <n v="3766" u="1"/>
        <n v="5453" u="1"/>
        <n v="7470" u="1"/>
        <n v="8318.18" u="1"/>
        <n v="1768.5" u="1"/>
        <n v="3626.56" u="1"/>
        <n v="5545.8" u="1"/>
        <n v="750.4" u="1"/>
        <n v="3075.3" u="1"/>
        <n v="4693.84" u="1"/>
        <n v="6701.4" u="1"/>
        <n v="7438.5" u="1"/>
        <n v="8370.0400000000009" u="1"/>
        <n v="9244.7999999999993" u="1"/>
        <n v="3422.4" u="1"/>
        <n v="8021.02" u="1"/>
        <n v="8743.68" u="1"/>
        <n v="10524.7" u="1"/>
        <n v="1212.52" u="1"/>
        <n v="2928.57" u="1"/>
        <n v="3126.42" u="1"/>
        <n v="3583.66" u="1"/>
        <n v="6522.8" u="1"/>
        <n v="8204.7999999999993" u="1"/>
        <n v="8495.08" u="1"/>
        <n v="9449.2800000000007" u="1"/>
        <n v="3287.68" u="1"/>
        <n v="8476.2000000000007" u="1"/>
        <n v="3032.4" u="1"/>
        <n v="4266.6400000000003" u="1"/>
        <n v="5390" u="1"/>
        <n v="6866.16" u="1"/>
        <n v="8798.67" u="1"/>
        <n v="170" u="1"/>
        <n v="2440.44" u="1"/>
        <n v="5797.1" u="1"/>
        <n v="7708.68" u="1"/>
        <n v="8444.7000000000007" u="1"/>
        <n v="662.14" u="1"/>
        <n v="1316.35" u="1"/>
        <n v="10279.92" u="1"/>
        <n v="1755.6" u="1"/>
        <n v="2471.6999999999998" u="1"/>
        <n v="3324.64" u="1"/>
        <n v="4082.58" u="1"/>
        <n v="5889.9" u="1"/>
        <n v="6258.45" u="1"/>
        <n v="7771.2" u="1"/>
        <n v="153.16" u="1"/>
        <n v="2046.86" u="1"/>
        <n v="7511.2" u="1"/>
        <n v="7879.75" u="1"/>
        <n v="10404.959999999999" u="1"/>
        <n v="137.5" u="1"/>
        <n v="2648.1" u="1"/>
        <n v="3937.44" u="1"/>
        <n v="359.6" u="1"/>
        <n v="3526.6" u="1"/>
        <n v="4974.2" u="1"/>
        <n v="5816.72" u="1"/>
        <n v="1713.8" u="1"/>
        <n v="6091.25" u="1"/>
        <n v="11532.24" u="1"/>
        <n v="2694.5" u="1"/>
        <n v="5327" u="1"/>
        <n v="6606.9" u="1"/>
        <n v="7344" u="1"/>
        <n v="8119.65" u="1"/>
        <n v="4329.8999999999996" u="1"/>
        <n v="5842.65" u="1"/>
        <n v="1097.54" u="1"/>
        <n v="3443" u="1"/>
        <n v="6959.7" u="1"/>
        <n v="9761.4" u="1"/>
        <n v="10715.6" u="1"/>
        <n v="371.2" u="1"/>
        <n v="1396.37" u="1"/>
        <n v="8076.75" u="1"/>
        <n v="8287.2000000000007" u="1"/>
        <n v="4020.8" u="1"/>
        <n v="8992.7999999999993" u="1"/>
        <n v="338.7" u="1"/>
        <n v="3359.4" u="1"/>
        <n v="6907.36" u="1"/>
        <n v="8859.06" u="1"/>
        <n v="2752.3" u="1"/>
        <n v="3043.56" u="1"/>
        <n v="4067.2" u="1"/>
        <n v="6396.8" u="1"/>
        <n v="7480.44" u="1"/>
        <n v="8072.4" u="1"/>
        <n v="2793" u="1"/>
        <n v="3349.96" u="1"/>
        <n v="3641.22" u="1"/>
        <n v="2828.98" u="1"/>
        <n v="2969.4" u="1"/>
        <n v="3864.63" u="1"/>
        <n v="4215.78" u="1"/>
        <n v="5264" u="1"/>
        <n v="5931.1" u="1"/>
        <n v="6740.16" u="1"/>
        <n v="194.64" u="1"/>
        <n v="1435.2" u="1"/>
        <n v="5897.64" u="1"/>
        <n v="9418.2999999999993" u="1"/>
        <n v="312" u="1"/>
        <n v="4203.16" u="1"/>
        <n v="5356.8" u="1"/>
        <n v="7769.5" u="1"/>
        <n v="4251.1499999999996" u="1"/>
        <n v="7790.34" u="1"/>
        <n v="9673.9500000000007" u="1"/>
        <n v="4193.72" u="1"/>
        <n v="7998" u="1"/>
        <n v="8812.5" u="1"/>
        <n v="9588.15" u="1"/>
        <n v="3463.6" u="1"/>
        <n v="6865.2" u="1"/>
        <n v="5888.94" u="1"/>
        <n v="7468.56" u="1"/>
        <n v="1258.68" u="1"/>
        <n v="3510" u="1"/>
        <n v="4941" u="1"/>
        <n v="5716.65" u="1"/>
        <n v="6958" u="1"/>
        <n v="7872.48" u="1"/>
        <n v="9078.33" u="1"/>
        <n v="1339.31" u="1"/>
        <n v="2371.5" u="1"/>
        <n v="3079.3" u="1"/>
        <n v="4087.8" u="1"/>
        <n v="4556.7" u="1"/>
        <n v="5254.08" u="1"/>
        <n v="9279.68" u="1"/>
        <n v="9493.65" u="1"/>
        <n v="1804.12" u="1"/>
        <n v="1994.4" u="1"/>
        <n v="3957.8" u="1"/>
        <n v="8469.4" u="1"/>
        <n v="8740.7999999999993" u="1"/>
        <n v="1354.94" u="1"/>
        <n v="1929.4" u="1"/>
        <n v="3057.85" u="1"/>
        <n v="7593.6" u="1"/>
        <n v="8220.7999999999993" u="1"/>
        <n v="1024.24" u="1"/>
        <n v="4008.92" u="1"/>
        <n v="5658" u="1"/>
        <n v="7946.4" u="1"/>
        <n v="2730" u="1"/>
        <n v="3874.2" u="1"/>
        <n v="7686.4" u="1"/>
        <n v="8364.7199999999993" u="1"/>
        <n v="4029.76" u="1"/>
        <n v="5409.4" u="1"/>
        <n v="10190.549999999999" u="1"/>
        <n v="842.45" u="1"/>
        <n v="1165.1500000000001" u="1"/>
        <n v="5545.1" u="1"/>
        <n v="7903.5" u="1"/>
        <n v="6402.15" u="1"/>
        <n v="7779.2" u="1"/>
        <n v="4263.9799999999996" u="1"/>
        <n v="5502.2" u="1"/>
        <n v="11834.6" u="1"/>
        <n v="3941.44" u="1"/>
        <n v="6084.72" u="1"/>
        <n v="8831.9" u="1"/>
        <n v="8927.8799999999992" u="1"/>
        <n v="1078.7" u="1"/>
        <n v="1497.6" u="1"/>
        <n v="6739.2" u="1"/>
        <n v="8116.25" u="1"/>
        <n v="9320.4" u="1"/>
        <n v="11066" u="1"/>
        <n v="327.60000000000002" u="1"/>
        <n v="365.9" u="1"/>
        <n v="514.6" u="1"/>
        <n v="4462.2" u="1"/>
        <n v="2027.41" u="1"/>
        <n v="2548.64" u="1"/>
        <n v="2849.34" u="1"/>
        <n v="3644.85" u="1"/>
        <n v="5075" u="1"/>
        <n v="7092" u="1"/>
        <n v="480.8" u="1"/>
        <n v="1520.8" u="1"/>
        <n v="1583.44" u="1"/>
        <n v="6832" u="1"/>
        <n v="8497.5" u="1"/>
        <n v="9777.4" u="1"/>
        <n v="4796.12" u="1"/>
        <n v="9257.4" u="1"/>
        <n v="9649.92" u="1"/>
        <n v="8466" u="1"/>
        <n v="522.66" u="1"/>
        <n v="1203.3699999999999" u="1"/>
        <n v="1479" u="1"/>
        <n v="3935.5" u="1"/>
        <n v="5792" u="1"/>
        <n v="6042.56" u="1"/>
        <n v="8246.4599999999991" u="1"/>
        <n v="7820.4" u="1"/>
        <n v="1767.9" u="1"/>
        <n v="2667" u="1"/>
        <n v="3796.06" u="1"/>
        <n v="8064.65" u="1"/>
        <n v="1284" u="1"/>
        <n v="3666.06" u="1"/>
        <n v="9258.8799999999992" u="1"/>
        <n v="826.7" u="1"/>
        <n v="1133.6500000000001" u="1"/>
        <n v="1933.88" u="1"/>
        <n v="10714.2" u="1"/>
        <n v="248.85" u="1"/>
        <n v="3789.75" u="1"/>
        <n v="6780.4" u="1"/>
        <n v="2817.23" u="1"/>
        <n v="3291.2" u="1"/>
        <n v="3295.92" u="1"/>
        <n v="4736.25" u="1"/>
        <n v="7393.2" u="1"/>
        <n v="8713.64" u="1"/>
        <n v="1086.6400000000001" u="1"/>
        <n v="5677.88" u="1"/>
        <n v="8324.25" u="1"/>
        <n v="9154.2000000000007" u="1"/>
        <n v="3031.2" u="1"/>
        <n v="6737.5" u="1"/>
        <n v="12.32" u="1"/>
        <n v="2495.08" u="1"/>
        <n v="5073.3" u="1"/>
        <n v="6613.2" u="1"/>
        <n v="9068.4" u="1"/>
        <n v="2969.05" u="1"/>
        <n v="4336.2" u="1"/>
        <n v="2069.1" u="1"/>
        <n v="2811.9" u="1"/>
        <n v="3722.27" u="1"/>
        <n v="6966" u="1"/>
        <n v="9774" u="1"/>
        <n v="752.4" u="1"/>
        <n v="1845.56" u="1"/>
        <n v="5241.24" u="1"/>
        <n v="8571.2000000000007" u="1"/>
        <n v="2692.32" u="1"/>
        <n v="6050.3" u="1"/>
        <n v="7058.8" u="1"/>
        <n v="7133.94" u="1"/>
        <n v="8121.6" u="1"/>
        <n v="10463.85" u="1"/>
        <n v="3124" u="1"/>
        <n v="3581.24" u="1"/>
        <n v="834.21" u="1"/>
        <n v="3591.66" u="1"/>
        <n v="6197.4" u="1"/>
        <n v="7601.6" u="1"/>
        <n v="1229.3" u="1"/>
        <n v="2864" u="1"/>
        <n v="4491.5200000000004" u="1"/>
        <n v="7341.6" u="1"/>
        <n v="7683" u="1"/>
        <n v="7818.7" u="1"/>
        <n v="8399.6" u="1"/>
        <n v="10525.2" u="1"/>
        <n v="558.58000000000004" u="1"/>
        <n v="1522.92" u="1"/>
        <n v="3742.5" u="1"/>
        <n v="4357.78" u="1"/>
        <n v="5406" u="1"/>
        <n v="6550.2" u="1"/>
        <n v="7694.4" u="1"/>
        <n v="588.72" u="1"/>
        <n v="4324.32" u="1"/>
        <n v="6154.5" u="1"/>
        <n v="3482.5" u="1"/>
        <n v="5021.7" u="1"/>
        <n v="5728.52" u="1"/>
        <n v="6398.75" u="1"/>
        <n v="6582.44" u="1"/>
        <n v="7174.4" u="1"/>
        <n v="8098.32" u="1"/>
        <n v="502.2" u="1"/>
        <n v="4284.6000000000004" u="1"/>
        <n v="5238.8" u="1"/>
        <n v="6138.75" u="1"/>
        <n v="7255.8" u="1"/>
        <n v="7651.5" u="1"/>
        <n v="8777.16" u="1"/>
        <n v="4978.8" u="1"/>
        <n v="5229.3599999999997" u="1"/>
        <n v="5479.92" u="1"/>
        <n v="6383" u="1"/>
        <n v="6995.8" u="1"/>
        <n v="8058.6" u="1"/>
        <n v="3398.9" u="1"/>
        <n v="508" u="1"/>
        <n v="4854.5" u="1"/>
        <n v="6871.5" u="1"/>
        <n v="7007.2" u="1"/>
        <n v="8576.5" u="1"/>
        <n v="9856.4" u="1"/>
        <n v="873.04" u="1"/>
        <n v="5711.55" u="1"/>
        <n v="9065" u="1"/>
        <n v="515.6" u="1"/>
        <n v="796.44" u="1"/>
        <n v="3550.72" u="1"/>
        <n v="3711" u="1"/>
        <n v="6487.2" u="1"/>
        <n v="7972.8" u="1"/>
        <n v="8816.4" u="1"/>
        <n v="9592.0499999999993" u="1"/>
        <n v="481.3" u="1"/>
        <n v="7507.1" u="1"/>
        <n v="743.04" u="1"/>
        <n v="4523.28" u="1"/>
        <n v="5852.34" u="1"/>
        <n v="9002" u="1"/>
        <n v="9212.84" u="1"/>
        <n v="9327.7000000000007" u="1"/>
        <n v="9506.25" u="1"/>
        <n v="3175.86" u="1"/>
        <n v="3830.95" u="1"/>
        <n v="6320" u="1"/>
        <n v="6455.7" u="1"/>
        <n v="7599.9" u="1"/>
        <n v="7687.61" u="1"/>
        <n v="5468.04" u="1"/>
        <n v="1262.8" u="1"/>
        <n v="900.27" u="1"/>
        <n v="3975.48" u="1"/>
        <n v="5198.6000000000004" u="1"/>
        <n v="5702.85" u="1"/>
        <n v="7557" u="1"/>
        <n v="9156.1" u="1"/>
        <n v="10062.36" u="1"/>
        <n v="246.2" u="1"/>
        <n v="1132.8" u="1"/>
        <n v="3508.8" u="1"/>
        <n v="3679.5" u="1"/>
        <n v="5280" u="1"/>
        <n v="7764.66" u="1"/>
        <n v="8792.64" u="1"/>
        <n v="2541" u="1"/>
        <n v="5020" u="1"/>
        <n v="6532.75" u="1"/>
        <n v="8907.5" u="1"/>
        <n v="7921.2" u="1"/>
        <n v="8891.75" u="1"/>
        <n v="3289.5" u="1"/>
        <n v="5112.8" u="1"/>
        <n v="8876" u="1"/>
        <n v="9418.7999999999993" u="1"/>
        <n v="2384.83" u="1"/>
        <n v="2988.8" u="1"/>
        <n v="4707.66" u="1"/>
        <n v="6024.15" u="1"/>
        <n v="6869.8" u="1"/>
        <n v="8573.1" u="1"/>
        <n v="10373" u="1"/>
        <n v="1026" u="1"/>
        <n v="1740.88" u="1"/>
        <n v="3877.72" u="1"/>
        <n v="5093.92" u="1"/>
        <n v="1673.52" u="1"/>
        <n v="8828.75" u="1"/>
        <n v="960" u="1"/>
        <n v="6485.5" u="1"/>
        <n v="8462.16" u="1"/>
        <n v="8813" u="1"/>
        <n v="10038.6" u="1"/>
        <n v="2187.96" u="1"/>
        <n v="1044.48" u="1"/>
        <n v="2645.2" u="1"/>
        <n v="4926.72" u="1"/>
        <n v="892.64" u="1"/>
        <n v="7858.2" u="1"/>
        <n v="2879.03" u="1"/>
        <n v="8689.44" u="1"/>
        <n v="8750" u="1"/>
        <n v="383.18" u="1"/>
        <n v="1143.0999999999999" u="1"/>
        <n v="2566.3200000000002" u="1"/>
        <n v="8734.25" u="1"/>
        <n v="10563.21" u="1"/>
        <n v="10789.8" u="1"/>
        <n v="1080.46" u="1"/>
        <n v="1652.56" u="1"/>
        <n v="3986.64" u="1"/>
        <n v="7609.6" u="1"/>
        <n v="496.9" u="1"/>
        <n v="661.11" u="1"/>
        <n v="884.52" u="1"/>
        <n v="2063.0500000000002" u="1"/>
        <n v="3912.48" u="1"/>
        <n v="7089.6" u="1"/>
        <n v="7431" u="1"/>
        <n v="8336.16" u="1"/>
        <n v="914.66" u="1"/>
        <n v="2733.28" u="1"/>
        <n v="4812.6000000000004" u="1"/>
        <n v="5154" u="1"/>
        <n v="6162.5" u="1"/>
        <n v="10184" u="1"/>
        <n v="27.6" u="1"/>
        <n v="3486.5" u="1"/>
        <n v="8208.68" u="1"/>
        <n v="8655.5" u="1"/>
        <n v="13015.2" u="1"/>
        <n v="1327.56" u="1"/>
        <n v="3185.8" u="1"/>
        <n v="4177.74" u="1"/>
        <n v="4634" u="1"/>
        <n v="6309.6" u="1"/>
        <n v="7795.2" u="1"/>
        <n v="8461.2000000000007" u="1"/>
        <n v="8639.75" u="1"/>
        <n v="1711.74" u="1"/>
        <n v="6049.6" u="1"/>
        <n v="6391" u="1"/>
        <n v="9185.68" u="1"/>
        <n v="9849.6" u="1"/>
        <n v="470.2" u="1"/>
        <n v="1478.4" u="1"/>
        <n v="2213.2800000000002" u="1"/>
        <n v="3402.9" u="1"/>
        <n v="4355.12" u="1"/>
        <n v="6266.7" u="1"/>
        <n v="7779.45" u="1"/>
        <n v="8375.4" u="1"/>
        <n v="399.4" u="1"/>
        <n v="2264.4" u="1"/>
        <n v="2555.66" u="1"/>
        <n v="2795.8" u="1"/>
        <n v="6142.4" u="1"/>
        <n v="9715.86" u="1"/>
        <n v="3684.72" u="1"/>
        <n v="4602.5" u="1"/>
        <n v="4707.92" u="1"/>
        <n v="5882.4" u="1"/>
        <n v="6223.8" u="1"/>
        <n v="7878.56" u="1"/>
        <n v="9081" u="1"/>
        <n v="476" u="1"/>
        <n v="2842.2" u="1"/>
        <n v="8561" u="1"/>
        <n v="8771.84" u="1"/>
        <n v="1514.38" u="1"/>
        <n v="3585" u="1"/>
        <n v="8704.92" u="1"/>
        <n v="1308.96" u="1"/>
        <n v="8127.9" u="1"/>
        <n v="1893.84" u="1"/>
        <n v="6588" u="1"/>
        <n v="263.60000000000002" u="1"/>
        <n v="667.44" u="1"/>
        <n v="1176.5999999999999" u="1"/>
        <n v="4863.24" u="1"/>
        <n v="9873.8799999999992" u="1"/>
        <n v="1111.5999999999999" u="1"/>
        <n v="8085" u="1"/>
        <n v="12126.86" u="1"/>
        <n v="432.46" u="1"/>
        <n v="3923.64" u="1"/>
        <n v="3928.36" u="1"/>
        <n v="4122.96" u="1"/>
        <n v="4684.6400000000003" u="1"/>
        <n v="8287.9500000000007" u="1"/>
        <n v="8466.5" u="1"/>
        <n v="1641.41" u="1"/>
        <n v="8719.02" u="1"/>
        <n v="2238.6" u="1"/>
        <n v="5559.4" u="1"/>
        <n v="7305" u="1"/>
        <n v="8147.52" u="1"/>
        <n v="8202.15" u="1"/>
        <n v="1932.67" u="1"/>
        <n v="5028" u="1"/>
        <n v="9249.2000000000007" u="1"/>
        <n v="9932" u="1"/>
        <n v="351.8" u="1"/>
        <n v="437.67" u="1"/>
        <n v="5435.1" u="1"/>
        <n v="6552.15" u="1"/>
        <n v="8403.5" u="1"/>
        <n v="4508" u="1"/>
        <n v="4749.12" u="1"/>
        <n v="7137.8" u="1"/>
        <n v="8892" u="1"/>
        <n v="949.4" u="1"/>
        <n v="2992.8" u="1"/>
        <n v="3163.5" u="1"/>
        <n v="4860.8" u="1"/>
        <n v="6265" u="1"/>
        <n v="7382.05" u="1"/>
        <n v="8643.4" u="1"/>
        <n v="4600.8" u="1"/>
        <n v="4966.22" u="1"/>
        <n v="6276.4" u="1"/>
        <n v="7701.44" u="1"/>
        <n v="9964.98" u="1"/>
        <n v="3912" u="1"/>
        <n v="4037.28" u="1"/>
        <n v="4047.7" u="1"/>
        <n v="9170.4500000000007" u="1"/>
        <n v="961" u="1"/>
        <n v="2773.5" u="1"/>
        <n v="3079.9" u="1"/>
        <n v="3907.28" u="1"/>
        <n v="4331.3599999999997" u="1"/>
        <n v="4862.76" u="1"/>
        <n v="5756.4" u="1"/>
        <n v="1756.15" u="1"/>
        <n v="2056.2600000000002" u="1"/>
        <n v="2779.2" u="1"/>
        <n v="5505.84" u="1"/>
        <n v="5837.8" u="1"/>
        <n v="7147.98" u="1"/>
        <n v="8309" u="1"/>
        <n v="10038.85" u="1"/>
        <n v="896" u="1"/>
        <n v="1272.25" u="1"/>
        <n v="1776.5" u="1"/>
        <n v="2290.09" u="1"/>
        <n v="3828.4" u="1"/>
        <n v="7253.4" u="1"/>
        <n v="10348.799999999999" u="1"/>
        <n v="2981.16" u="1"/>
        <n v="8334.93" u="1"/>
        <n v="1714.35" u="1"/>
        <n v="2742.61" u="1"/>
        <n v="6093.45" u="1"/>
        <n v="6141.44" u="1"/>
        <n v="9595.9500000000007" u="1"/>
        <n v="1734.7" u="1"/>
        <n v="5806.3" u="1"/>
        <n v="7210.5" u="1"/>
        <n v="7877.6" u="1"/>
        <n v="8053.02" u="1"/>
        <n v="10984.35" u="1"/>
        <n v="491.6" u="1"/>
        <n v="905.24" u="1"/>
        <n v="6050.55" u="1"/>
        <n v="8734.5" u="1"/>
        <n v="8830.48" u="1"/>
        <n v="9060.2000000000007" u="1"/>
        <n v="10285.799999999999" u="1"/>
        <n v="7970.4" u="1"/>
        <n v="8214.5" u="1"/>
        <n v="9765.7999999999993" u="1"/>
        <n v="280.97000000000003" u="1"/>
        <n v="497.4" u="1"/>
        <n v="9424.35" u="1"/>
        <n v="10544.58" u="1"/>
        <n v="10200" u="1"/>
        <n v="3475.36" u="1"/>
        <n v="4062.6" u="1"/>
        <n v="4902" u="1"/>
        <n v="6919" u="1"/>
        <n v="10711.3" u="1"/>
        <n v="710.24" u="1"/>
        <n v="1854.16" u="1"/>
        <n v="3230.5" u="1"/>
        <n v="3687.74" u="1"/>
        <n v="4517.7" u="1"/>
        <n v="6057.6" u="1"/>
        <n v="8640" u="1"/>
        <n v="470.7" u="1"/>
        <n v="2368.12" u="1"/>
        <n v="3521.76" u="1"/>
        <n v="6139" u="1"/>
        <n v="6274.7" u="1"/>
        <n v="6778.95" u="1"/>
        <n v="9055.32" u="1"/>
        <n v="9345.6" u="1"/>
        <n v="10350.969999999999" u="1"/>
        <n v="4046.85" u="1"/>
        <n v="4776.4799999999996" u="1"/>
        <n v="6159.84" u="1"/>
        <n v="5619" u="1"/>
        <n v="5869.56" u="1"/>
        <n v="7771.7" u="1"/>
        <n v="8305.6" u="1"/>
        <n v="9211.86" u="1"/>
        <n v="10881.15" u="1"/>
        <n v="5630.4" u="1"/>
        <n v="7988.8" u="1"/>
        <n v="9585.5" u="1"/>
        <n v="390.04" u="1"/>
        <n v="4757.6000000000004" u="1"/>
        <n v="6720.3" u="1"/>
        <n v="2882.18" u="1"/>
        <n v="10096.799999999999" u="1"/>
        <n v="373.2" u="1"/>
        <n v="1328.95" u="1"/>
        <n v="5587.5" u="1"/>
        <n v="8568.2999999999993" u="1"/>
        <n v="9251.1" u="1"/>
        <n v="2033.9" u="1"/>
        <n v="4735.54" u="1"/>
        <n v="9848.2000000000007" u="1"/>
        <n v="635.94000000000005" u="1"/>
        <n v="1464.65" u="1"/>
        <n v="1610.28" u="1"/>
        <n v="4167.55" u="1"/>
        <n v="5707.45" u="1"/>
        <n v="9219.6" u="1"/>
        <n v="379" u="1"/>
        <n v="3495.96" u="1"/>
        <n v="4083.2" u="1"/>
        <n v="7437.3" u="1"/>
        <n v="8482.5" u="1"/>
        <n v="10033.799999999999" u="1"/>
        <n v="10018.049999999999" u="1"/>
        <n v="384.8" u="1"/>
        <n v="4423.2" u="1"/>
        <n v="5963.1" u="1"/>
        <n v="7499.82" u="1"/>
        <n v="4163.2" u="1"/>
        <n v="4214.32" u="1"/>
        <n v="9156.6" u="1"/>
        <n v="9657.7199999999993" u="1"/>
        <n v="907.48" u="1"/>
        <n v="3999.6" u="1"/>
        <n v="4380.3" u="1"/>
        <n v="4464.88" u="1"/>
        <n v="6397.3" u="1"/>
        <n v="9932.25" u="1"/>
        <n v="1298.06" u="1"/>
        <n v="2861.1" u="1"/>
        <n v="12259.2" u="1"/>
        <n v="319.8" u="1"/>
        <n v="950.4" u="1"/>
        <n v="2605.8200000000002" u="1"/>
        <n v="2798.95" u="1"/>
        <n v="4256" u="1"/>
        <n v="4943.9399999999996" u="1"/>
        <n v="6273" u="1"/>
        <n v="7106.08" u="1"/>
        <n v="7552.9" u="1"/>
        <n v="4046" u="1"/>
        <n v="7157.2" u="1"/>
        <n v="8165.7" u="1"/>
        <n v="9093.6" u="1"/>
        <n v="3916" u="1"/>
        <n v="7178.04" u="1"/>
        <n v="7770" u="1"/>
        <n v="2606.8000000000002" u="1"/>
        <n v="2777.5" u="1"/>
        <n v="3786" u="1"/>
        <n v="4901.04" u="1"/>
        <n v="5151.6000000000004" u="1"/>
        <n v="8379.2999999999993" u="1"/>
        <n v="8398.18" u="1"/>
        <n v="1121.05" u="1"/>
        <n v="1549.88" u="1"/>
        <n v="3064.04" u="1"/>
        <n v="3656" u="1"/>
        <n v="3962.4" u="1"/>
        <n v="9837.75" u="1"/>
        <n v="10613.4" u="1"/>
        <n v="5244.4" u="1"/>
        <n v="7152.85" u="1"/>
        <n v="10364.799999999999" u="1"/>
        <n v="1773.78" u="1"/>
        <n v="2091.52" u="1"/>
        <n v="2693.9" u="1"/>
        <n v="7001.4" u="1"/>
        <n v="7342.8" u="1"/>
        <n v="7738.5" u="1"/>
        <n v="3697.68" u="1"/>
        <n v="6741.4" u="1"/>
        <n v="9324.7999999999993" u="1"/>
        <n v="12854.55" u="1"/>
        <n v="799.5" u="1"/>
        <n v="2252.7800000000002" u="1"/>
        <n v="2263.1999999999998" u="1"/>
        <n v="10550.4" u="1"/>
        <n v="3006" u="1"/>
        <n v="3312.4" u="1"/>
        <n v="6562.8" u="1"/>
        <n v="8460.2199999999993" u="1"/>
        <n v="9529.2800000000007" u="1"/>
        <n v="2025.6" u="1"/>
        <n v="3182.4" u="1"/>
        <n v="4340.1000000000004" u="1"/>
        <n v="7338.45" u="1"/>
        <n v="8230.5" u="1"/>
        <n v="459.6" u="1"/>
        <n v="778.6" u="1"/>
        <n v="3484.08" u="1"/>
        <n v="8114.1" u="1"/>
        <n v="8990.4" u="1"/>
        <n v="9220.1200000000008" u="1"/>
        <n v="2445.3000000000002" u="1"/>
        <n v="5139.72" u="1"/>
        <n v="713.6" u="1"/>
        <n v="6531.3" u="1"/>
        <n v="7431.25" u="1"/>
        <n v="8904.6" u="1"/>
        <n v="5794.2" u="1"/>
        <n v="5929.9" u="1"/>
        <n v="7219.24" u="1"/>
        <n v="9176" u="1"/>
        <n v="9549.64" u="1"/>
        <n v="1050.72" u="1"/>
        <n v="1918.8" u="1"/>
        <n v="3947.02" u="1"/>
        <n v="5534.2" u="1"/>
        <n v="5669.9" u="1"/>
        <n v="8981.7000000000007" u="1"/>
        <n v="6194.99" u="1"/>
        <n v="7426.9" u="1"/>
        <n v="2954.64" u="1"/>
        <n v="4150.84" u="1"/>
        <n v="7166.9" u="1"/>
        <n v="7904" u="1"/>
        <n v="8066.85" u="1"/>
        <n v="2116.84" u="1"/>
        <n v="6906.9" u="1"/>
        <n v="7644" u="1"/>
        <n v="7885.12" u="1"/>
        <n v="1658.8" u="1"/>
        <n v="3723" u="1"/>
        <n v="4125.6499999999996" u="1"/>
        <n v="5025.6000000000004" u="1"/>
        <n v="7996.8" u="1"/>
        <n v="8023.95" u="1"/>
        <n v="8810.1" u="1"/>
        <n v="1593.8" u="1"/>
        <n v="8950.89" u="1"/>
        <n v="10361.4" u="1"/>
        <n v="1232.82" u="1"/>
        <n v="1807.28" u="1"/>
        <n v="4342.75" u="1"/>
        <n v="4505.6000000000004" u="1"/>
        <n v="7981.05" u="1"/>
        <n v="8887.2000000000007" u="1"/>
        <n v="1744.64" u="1"/>
        <n v="3458.28" u="1"/>
        <n v="5731.2" u="1"/>
        <n v="7216.8" u="1"/>
        <n v="7717.92" u="1"/>
        <n v="9321.4" u="1"/>
        <n v="4232.9799999999996" u="1"/>
        <n v="9091.68" u="1"/>
        <n v="993.2" u="1"/>
        <n v="4338.3999999999996" u="1"/>
        <n v="8227.1" u="1"/>
        <n v="8571.68" u="1"/>
        <n v="9344.2000000000007" u="1"/>
        <n v="379.5" u="1"/>
        <n v="2070.1999999999998" u="1"/>
        <n v="3078.7" u="1"/>
        <n v="6436.8" u="1"/>
        <n v="7608.15" u="1"/>
        <n v="8112.4" u="1"/>
        <n v="4159.8" u="1"/>
        <n v="3827.2" u="1"/>
        <n v="3697.2" u="1"/>
        <n v="4503.16" u="1"/>
        <n v="6303.06" u="1"/>
        <n v="7565.25" u="1"/>
        <n v="518.54" u="1"/>
        <n v="2756.55" u="1"/>
        <n v="3567.2" u="1"/>
        <n v="8652.6" u="1"/>
        <n v="4128.3" u="1"/>
        <n v="6501.28" u="1"/>
        <n v="6812.4" u="1"/>
        <n v="11254.08" u="1"/>
        <n v="11646.6" u="1"/>
        <n v="2771.08" u="1"/>
        <n v="9598.1" u="1"/>
        <n v="744.8" u="1"/>
        <n v="7518" u="1"/>
        <n v="8219.8799999999992" u="1"/>
        <n v="8510.16" u="1"/>
        <n v="3660" u="1"/>
        <n v="7258" u="1"/>
        <n v="1058.05" u="1"/>
        <n v="1918.56" u="1"/>
        <n v="3530" u="1"/>
        <n v="7831.08" u="1"/>
        <n v="10109.4" u="1"/>
        <n v="4264.74" u="1"/>
        <n v="5729.5" u="1"/>
        <n v="6233.75" u="1"/>
        <n v="7350.8" u="1"/>
        <n v="11660.7" u="1"/>
        <n v="692.58" u="1"/>
        <n v="723.9" u="1"/>
        <n v="1146.25" u="1"/>
        <n v="3270" u="1"/>
        <n v="6749.4" u="1"/>
        <n v="7090.8" u="1"/>
        <n v="7486.5" u="1"/>
        <n v="8153.6" u="1"/>
        <n v="8183.88" u="1"/>
        <n v="660.08" u="1"/>
        <n v="2004.4" u="1"/>
        <n v="2979.72" u="1"/>
        <n v="8820.7999999999993" u="1"/>
        <n v="768" u="1"/>
        <n v="3847.8" u="1"/>
        <n v="4221.84" u="1"/>
        <n v="5616.6" u="1"/>
        <n v="6344.26" u="1"/>
        <n v="8983.6" u="1"/>
        <n v="4293.8" u="1"/>
        <n v="2870.56" u="1"/>
        <n v="6914.16" u="1"/>
        <n v="2755.7" u="1"/>
        <n v="4782.3" u="1"/>
        <n v="5449.4" u="1"/>
        <n v="7466.4" u="1"/>
        <n v="8486.4" u="1"/>
        <n v="9150.32" u="1"/>
        <n v="9590.8799999999992" u="1"/>
        <n v="3804.9" u="1"/>
        <n v="3945.32" u="1"/>
        <n v="8920.6" u="1"/>
        <n v="9246.2999999999993" u="1"/>
        <n v="2199.7199999999998" u="1"/>
        <n v="2984.81" u="1"/>
        <n v="3504.2" u="1"/>
        <n v="4929.3999999999996" u="1"/>
        <n v="5666.5" u="1"/>
        <n v="7819.2" u="1"/>
        <n v="8956.02" u="1"/>
        <n v="9409.1" u="1"/>
        <n v="5406.5" u="1"/>
        <n v="7082.1" u="1"/>
        <n v="7809.76" u="1"/>
        <n v="228.36" u="1"/>
        <n v="8132.28" u="1"/>
        <n v="8477.7000000000007" u="1"/>
        <n v="10711.8" u="1"/>
        <n v="362.6" u="1"/>
        <n v="909.54" u="1"/>
        <n v="2640.23" u="1"/>
        <n v="7912" u="1"/>
        <n v="8391.9" u="1"/>
        <n v="8778.16" u="1"/>
        <n v="9346.1" u="1"/>
        <n v="368.4" u="1"/>
        <n v="2645.93" u="1"/>
        <n v="5375" u="1"/>
        <n v="7392" u="1"/>
        <n v="10626" u="1"/>
        <n v="5075.28" u="1"/>
        <n v="5115" u="1"/>
        <n v="6232.05" u="1"/>
        <n v="8306.1" u="1"/>
        <n v="4513.6000000000004" u="1"/>
        <n v="1824.42" u="1"/>
        <n v="5428.08" u="1"/>
        <n v="5712.05" u="1"/>
        <n v="8383.2000000000007" u="1"/>
        <n v="9841.65" u="1"/>
        <n v="4044.8" u="1"/>
        <n v="4335" u="1"/>
        <n v="4470.7" u="1"/>
        <n v="6352" u="1"/>
        <n v="8136.15" u="1"/>
        <n v="9088.7999999999993" u="1"/>
        <n v="287.14999999999998" u="1"/>
        <n v="2489.7600000000002" u="1"/>
        <n v="3534.24" u="1"/>
        <n v="503.58" u="1"/>
        <n v="4793.22" u="1"/>
        <n v="6082.56" u="1"/>
        <n v="7480.45" u="1"/>
        <n v="4167.8" u="1"/>
        <n v="5125.18" u="1"/>
        <n v="9376.64" u="1"/>
        <n v="5000.88" u="1"/>
        <n v="8304.4500000000007" u="1"/>
        <n v="8483" u="1"/>
        <n v="2677.56" u="1"/>
        <n v="2256.3000000000002" u="1"/>
        <n v="8218.65" u="1"/>
        <n v="250.1" u="1"/>
        <n v="1379.84" u="1"/>
        <n v="2432.6999999999998" u="1"/>
        <n v="3611.9" u="1"/>
        <n v="4718.82" u="1"/>
        <n v="4803.3999999999996" u="1"/>
        <n v="5416.2" u="1"/>
        <n v="7297.5" u="1"/>
        <n v="3617.6" u="1"/>
        <n v="9023.36" u="1"/>
        <n v="253" u="1"/>
        <n v="428.13" u="1"/>
        <n v="6913.2" u="1"/>
        <n v="7553.15" u="1"/>
        <n v="8714.2000000000007" u="1"/>
        <n v="10676.9" u="1"/>
        <n v="1182.48" u="1"/>
        <n v="6176.1" u="1"/>
        <n v="7634.55" u="1"/>
        <n v="1767.36" u="1"/>
        <n v="5218.72" u="1"/>
        <n v="5861.8" u="1"/>
        <n v="7266" u="1"/>
        <n v="10374" u="1"/>
        <n v="4116.2" u="1"/>
        <n v="4958.72" u="1"/>
        <n v="8014.5" u="1"/>
        <n v="417.68" u="1"/>
        <n v="4333.3" u="1"/>
        <n v="10846.75" u="1"/>
        <n v="3076.15" u="1"/>
        <n v="3695.26" u="1"/>
        <n v="4084.65" u="1"/>
        <n v="6144.6" u="1"/>
        <n v="6486" u="1"/>
        <n v="8161.6" u="1"/>
        <n v="10039.6" u="1"/>
        <n v="3741.66" u="1"/>
        <n v="8294" u="1"/>
        <n v="2026.75" u="1"/>
        <n v="5966" u="1"/>
        <n v="7641.6" u="1"/>
        <n v="9503.85" u="1"/>
        <n v="8479.6" u="1"/>
        <n v="1748.76" u="1"/>
        <n v="2754" u="1"/>
        <n v="6058.8" u="1"/>
        <n v="3938.9" u="1"/>
        <n v="10790.8" u="1"/>
        <n v="3331.8" u="1"/>
        <n v="4104.32" u="1"/>
        <n v="4584.6000000000004" u="1"/>
        <n v="4886.28" u="1"/>
        <n v="7951.5" u="1"/>
        <n v="1112.1500000000001" u="1"/>
        <n v="4345.4399999999996" u="1"/>
        <n v="7962.9" u="1"/>
        <n v="9750.7999999999993" u="1"/>
        <n v="3378.2" u="1"/>
        <n v="5414.5" u="1"/>
        <n v="541.5" u="1"/>
        <n v="3248.2" u="1"/>
        <n v="6434.4" u="1"/>
        <n v="7171.5" u="1"/>
        <n v="10185" u="1"/>
        <n v="510.5" u="1"/>
        <n v="539.14" u="1"/>
        <n v="1155.7" u="1"/>
        <n v="4553.1000000000004" u="1"/>
        <n v="10440.65" u="1"/>
        <n v="6787.2" u="1"/>
        <n v="7155.75" u="1"/>
        <n v="8956.9599999999991" u="1"/>
        <n v="9416.4" u="1"/>
        <n v="478" u="1"/>
        <n v="5518.7" u="1"/>
        <n v="7400" u="1"/>
        <n v="4666.74" u="1"/>
        <n v="5394.4" u="1"/>
        <n v="6798.6" u="1"/>
        <n v="7140" u="1"/>
        <n v="8647.7999999999993" u="1"/>
        <n v="10122" u="1"/>
        <n v="483.8" u="1"/>
        <n v="1111.54" u="1"/>
        <n v="1470.16" u="1"/>
        <n v="2743.34" u="1"/>
        <n v="4125.8999999999996" u="1"/>
        <n v="2312.64" u="1"/>
        <n v="3674.55" u="1"/>
        <n v="3913.1" u="1"/>
        <n v="6620" u="1"/>
        <n v="9082" u="1"/>
        <n v="1631.42" u="1"/>
        <n v="1777.05" u="1"/>
        <n v="3507.96" u="1"/>
        <n v="5840" u="1"/>
        <n v="5580" u="1"/>
        <n v="6775.32" u="1"/>
        <n v="7255.6" u="1"/>
        <n v="247.45" u="1"/>
        <n v="4136.08" u="1"/>
        <n v="4592.34" u="1"/>
        <n v="4978.6000000000004" u="1"/>
        <n v="5320" u="1"/>
        <n v="5932.8" u="1"/>
        <n v="7472.7" u="1"/>
        <n v="8824.7000000000007" u="1"/>
        <n v="1077.8" u="1"/>
        <n v="1296" u="1"/>
        <n v="6735.6" u="1"/>
        <n v="9354.8799999999992" u="1"/>
        <n v="4458.6000000000004" u="1"/>
        <n v="5041.12" u="1"/>
        <n v="5971.35" u="1"/>
        <n v="7825.5" u="1"/>
        <n v="8742.0300000000007" u="1"/>
        <n v="10701.6" u="1"/>
        <n v="660.96" u="1"/>
        <n v="851.87" u="1"/>
        <n v="2451.84" u="1"/>
        <n v="3008.8" u="1"/>
        <n v="2753.52" u="1"/>
        <n v="6704.1" u="1"/>
        <n v="7685.45" u="1"/>
        <n v="8162.55" u="1"/>
        <n v="8458.7999999999993" u="1"/>
        <n v="9250.2000000000007" u="1"/>
        <n v="9933" u="1"/>
        <n v="1124.2" u="1"/>
        <n v="2508.66" u="1"/>
        <n v="3055.2" u="1"/>
        <n v="3928" u="1"/>
        <n v="6921.2" u="1"/>
        <n v="10638.6" u="1"/>
        <n v="381.06" u="1"/>
        <n v="2087.4" u="1"/>
        <n v="6661.2" u="1"/>
        <n v="6651.76" u="1"/>
        <n v="6878.3" u="1"/>
        <n v="10102.85" u="1"/>
        <n v="7014" u="1"/>
        <n v="9579.7199999999993" u="1"/>
        <n v="12158.4" u="1"/>
        <n v="1283.0999999999999" u="1"/>
        <n v="2971.6" u="1"/>
        <n v="5881.2" u="1"/>
        <n v="7421.1" u="1"/>
        <n v="2841.6" u="1"/>
        <n v="6656.85" u="1"/>
        <n v="3424.12" u="1"/>
        <n v="3860.52" u="1"/>
        <n v="9245.32" u="1"/>
        <n v="9995.0400000000009" u="1"/>
        <n v="2581.6" u="1"/>
        <n v="3053.98" u="1"/>
        <n v="4336.95" u="1"/>
        <n v="5402.88" u="1"/>
        <n v="5876.85" u="1"/>
        <n v="7731" u="1"/>
        <n v="499.4" u="1"/>
        <n v="5454" u="1"/>
        <n v="5785.96" u="1"/>
        <n v="7129.6" u="1"/>
        <n v="8416.16" u="1"/>
        <n v="8591.58" u="1"/>
        <n v="2608.14" u="1"/>
        <n v="4852.6000000000004" u="1"/>
        <n v="5194" u="1"/>
        <n v="5806.8" u="1"/>
        <n v="8620.64" u="1"/>
        <n v="9759.75" u="1"/>
        <n v="1264.5" u="1"/>
        <n v="4429.75" u="1"/>
        <n v="4934" u="1"/>
        <n v="6609.6" u="1"/>
        <n v="8269.7999999999993" u="1"/>
        <n v="190.56" u="1"/>
        <n v="505.2" u="1"/>
        <n v="2789.26" u="1"/>
        <n v="4332.6000000000004" u="1"/>
        <n v="4674" u="1"/>
        <n v="4924.5600000000004" u="1"/>
        <n v="6826.7" u="1"/>
        <n v="7303.8" u="1"/>
        <n v="8426.34" u="1"/>
        <n v="10449.6" u="1"/>
        <n v="4685.3999999999996" u="1"/>
        <n v="8001.18" u="1"/>
        <n v="472.7" u="1"/>
        <n v="3954.3" u="1"/>
        <n v="10022.450000000001" u="1"/>
        <n v="511" u="1"/>
        <n v="867.44" u="1"/>
        <n v="1423.4" u="1"/>
        <n v="655.63" u="1"/>
        <n v="1092.7" u="1"/>
        <n v="1147.77" u="1"/>
        <n v="6659.5" u="1"/>
        <n v="4041.4" u="1"/>
        <n v="6535.2" u="1"/>
        <n v="8075.1" u="1"/>
        <n v="3444.72" u="1"/>
        <n v="7815.1" u="1"/>
        <n v="9056.32" u="1"/>
        <n v="446" u="1"/>
        <n v="461.07" u="1"/>
        <n v="484.3" u="1"/>
        <n v="2800.05" u="1"/>
        <n v="3921.82" u="1"/>
        <n v="8032.2" u="1"/>
        <n v="8147.06" u="1"/>
        <n v="8104.16" u="1"/>
        <n v="10106.5" u="1"/>
        <n v="451.8" u="1"/>
        <n v="7647.9" u="1"/>
        <n v="7989.3" u="1"/>
        <n v="5962.86" u="1"/>
        <n v="10292.1" u="1"/>
        <n v="9322.15" u="1"/>
        <n v="1714.05" u="1"/>
        <n v="3397.1" u="1"/>
        <n v="5588" u="1"/>
        <n v="7605" u="1"/>
        <n v="8297.9" u="1"/>
        <n v="247.7" u="1"/>
        <n v="1144.8" u="1"/>
        <n v="4590.8999999999996" u="1"/>
        <n v="7616.4" u="1"/>
        <n v="1792.32" u="1"/>
        <n v="3553.64" u="1"/>
        <n v="5068" u="1"/>
        <n v="10012" u="1"/>
        <n v="4808" u="1"/>
        <n v="5420.8" u="1"/>
        <n v="6825" u="1"/>
        <n v="8020.32" u="1"/>
        <n v="9147.42" u="1"/>
        <n v="1308.42" u="1"/>
        <n v="8289.2000000000007" u="1"/>
        <n v="10197.6" u="1"/>
        <n v="954.4" u="1"/>
        <n v="3012.8" u="1"/>
        <n v="7476.35" u="1"/>
        <n v="126.92" u="1"/>
        <n v="3891.3" u="1"/>
        <n v="4278.5600000000004" u="1"/>
        <n v="4861.08" u="1"/>
        <n v="6793.5" u="1"/>
        <n v="8637.6" u="1"/>
        <n v="966" u="1"/>
        <n v="2637.94" u="1"/>
        <n v="4120.8" u="1"/>
        <n v="5494.72" u="1"/>
        <n v="8679.2800000000007" u="1"/>
        <n v="933.5" u="1"/>
        <n v="3807.7" u="1"/>
        <n v="4111.3599999999997" u="1"/>
        <n v="8871.24" u="1"/>
        <n v="9959.18" u="1"/>
        <n v="10623.1" u="1"/>
        <n v="977.6" u="1"/>
        <n v="6789.15" u="1"/>
        <n v="9094.6" u="1"/>
        <n v="364.13" u="1"/>
        <n v="4051.95" u="1"/>
        <n v="5753.5" u="1"/>
        <n v="1578.72" u="1"/>
        <n v="3121.72" u="1"/>
        <n v="7510.5" u="1"/>
        <n v="3287.7" u="1"/>
        <n v="847.6" u="1"/>
        <n v="4429.53" u="1"/>
        <n v="4517.24" u="1"/>
        <n v="4798.08" u="1"/>
        <n v="5109.2" u="1"/>
        <n v="635.79" u="1"/>
        <n v="5099.76" u="1"/>
        <n v="7901.85" u="1"/>
        <n v="9520.1" u="1"/>
        <n v="1170.73" u="1"/>
        <n v="4112.1000000000004" u="1"/>
        <n v="4724.8999999999996" u="1"/>
        <n v="6741.9" u="1"/>
        <n v="7479" u="1"/>
        <n v="191.4" u="1"/>
        <n v="959.55" u="1"/>
        <n v="10280" u="1"/>
        <n v="467.4" u="1"/>
        <n v="3510.5" u="1"/>
        <n v="4942" u="1"/>
        <n v="7734.65" u="1"/>
        <n v="8285.7999999999993" u="1"/>
        <n v="505.7" u="1"/>
        <n v="2352.14" u="1"/>
        <n v="3016.67" u="1"/>
        <n v="3360.64" u="1"/>
        <n v="6699" u="1"/>
        <n v="9511.4" u="1"/>
        <n v="2939.38" u="1"/>
        <n v="3079.8" u="1"/>
        <n v="6097.6" u="1"/>
        <n v="7447.5" u="1"/>
        <n v="8490.2800000000007" u="1"/>
        <n v="473.2" u="1"/>
        <n v="2112" u="1"/>
        <n v="1362.76" u="1"/>
        <n v="2102.56" u="1"/>
        <n v="3999" u="1"/>
        <n v="1950" u="1"/>
        <n v="2860.5" u="1"/>
        <n v="3869" u="1"/>
        <n v="5930.4" u="1"/>
        <n v="7811.7" u="1"/>
        <n v="9177" u="1"/>
        <n v="3328.16" u="1"/>
        <n v="4245.3599999999997" u="1"/>
        <n v="5057.6000000000004" u="1"/>
        <n v="5087.88" u="1"/>
        <n v="8028.8" u="1"/>
        <n v="6002.36" u="1"/>
        <n v="6147.5" u="1"/>
        <n v="3936.24" u="1"/>
        <n v="4202.46" u="1"/>
        <n v="1100.4000000000001" u="1"/>
        <n v="3655.4" u="1"/>
        <n v="3946.66" u="1"/>
        <n v="6988.8" u="1"/>
        <n v="7384.5" u="1"/>
        <n v="8967.64" u="1"/>
        <n v="3224.7" u="1"/>
        <n v="6224.55" u="1"/>
        <n v="8399.7000000000007" u="1"/>
        <n v="9082.5" u="1"/>
        <n v="10812.35" u="1"/>
        <n v="381.5" u="1"/>
        <n v="7250.76" u="1"/>
        <n v="8144.4" u="1"/>
        <n v="8888.2000000000007" u="1"/>
        <n v="1799.04" u="1"/>
        <n v="2004.46" u="1"/>
        <n v="3401.1" u="1"/>
        <n v="3822.36" u="1"/>
        <n v="4212.6400000000003" u="1"/>
        <n v="4578.0600000000004" u="1"/>
        <n v="7353" u="1"/>
        <n v="7732.95" u="1"/>
        <n v="8101.5" u="1"/>
        <n v="10028" u="1"/>
        <n v="354.8" u="1"/>
        <n v="4776.28" u="1"/>
        <n v="6328.75" u="1"/>
        <n v="8320.9500000000007" u="1"/>
        <n v="9508" u="1"/>
        <n v="624.07000000000005" u="1"/>
        <n v="1666.68" u="1"/>
        <n v="2881.1" u="1"/>
        <n v="3889.6" u="1"/>
        <n v="6231.6" u="1"/>
        <n v="6573" u="1"/>
        <n v="8988" u="1"/>
        <n v="3187.5" u="1"/>
        <n v="4296" u="1"/>
        <n v="5575.9" u="1"/>
        <n v="8739.4" u="1"/>
        <n v="3697.45" u="1"/>
        <n v="3993.43" u="1"/>
        <n v="5596.74" u="1"/>
        <n v="7728.6" u="1"/>
        <n v="890.4" u="1"/>
        <n v="4744.78" u="1"/>
        <n v="5451.6" u="1"/>
        <n v="5793" u="1"/>
        <n v="3806" u="1"/>
        <n v="4291.6499999999996" u="1"/>
        <n v="7208.6" u="1"/>
        <n v="8360.19" u="1"/>
        <n v="10204.9" u="1"/>
        <n v="342.58" u="1"/>
        <n v="934.5" u="1"/>
        <n v="3676" u="1"/>
        <n v="3982.4" u="1"/>
        <n v="4119.3599999999997" u="1"/>
        <n v="6948.6" u="1"/>
        <n v="8909.25" u="1"/>
        <n v="2537.5" u="1"/>
        <n v="7642.8" u="1"/>
        <n v="8893.5" u="1"/>
        <n v="9164.9" u="1"/>
        <n v="9260.8799999999992" u="1"/>
        <n v="899.64" u="1"/>
        <n v="1723.5" u="1"/>
        <n v="2236.8000000000002" u="1"/>
        <n v="2713.9" u="1"/>
        <n v="4753" u="1"/>
        <n v="5365.8" u="1"/>
        <n v="5924.35" u="1"/>
        <n v="6449.44" u="1"/>
        <n v="7041.4" u="1"/>
        <n v="3479.13" u="1"/>
        <n v="7681.35" u="1"/>
        <n v="8131.3" u="1"/>
        <n v="8396.2999999999993" u="1"/>
        <n v="8673.9599999999991" u="1"/>
        <n v="2012.4" u="1"/>
        <n v="7258.5" u="1"/>
        <n v="8172.98" u="1"/>
        <n v="8766.81" u="1"/>
        <n v="10180.450000000001" u="1"/>
        <n v="494.6" u="1"/>
        <n v="1443.15" u="1"/>
        <n v="3161.7" u="1"/>
        <n v="8383.68" u="1"/>
        <n v="8830.5" u="1"/>
        <n v="1679.34" u="1"/>
        <n v="2035.6" u="1"/>
        <n v="2391.75" u="1"/>
        <n v="4721.5" u="1"/>
        <n v="6397.1" u="1"/>
        <n v="6979.62" u="1"/>
        <n v="7242.75" u="1"/>
        <n v="8814.75" u="1"/>
        <n v="9644.7000000000007" u="1"/>
        <n v="3338.1" u="1"/>
        <n v="6478.5" u="1"/>
        <n v="7145.6" u="1"/>
        <n v="2553.0100000000002" u="1"/>
        <n v="3925.34" u="1"/>
        <n v="7779.24" u="1"/>
        <n v="718.6" u="1"/>
        <n v="1484.34" u="1"/>
        <n v="3441.93" u="1"/>
        <n v="4212.8999999999996" u="1"/>
        <n v="4554.3" u="1"/>
        <n v="8688.06" u="1"/>
        <n v="9776" u="1"/>
        <n v="1068.29" u="1"/>
        <n v="2822.82" u="1"/>
        <n v="2948.1" u="1"/>
        <n v="5604.48" u="1"/>
        <n v="5834.2" u="1"/>
        <n v="8362.36" u="1"/>
        <n v="9581.7000000000007" u="1"/>
        <n v="3826.6" u="1"/>
        <n v="8122.6" u="1"/>
        <n v="8736" u="1"/>
        <n v="6458.4" u="1"/>
        <n v="7971.15" u="1"/>
        <n v="8720.25" u="1"/>
        <n v="10775.8" u="1"/>
        <n v="696.52" u="1"/>
        <n v="98.6" u="1"/>
        <n v="726.66" u="1"/>
        <n v="3998.28" u="1"/>
        <n v="4289.95" u="1"/>
        <n v="6279.8" u="1"/>
        <n v="370.4" u="1"/>
        <n v="8036.8" u="1"/>
        <n v="8593.56" u="1"/>
        <n v="708.12" u="1"/>
        <n v="1317.75" u="1"/>
        <n v="5388.12" u="1"/>
        <n v="7414.56" u="1"/>
        <n v="8657.25" u="1"/>
        <n v="3483" u="1"/>
        <n v="5158.3999999999996" u="1"/>
        <n v="8641.5" u="1"/>
        <n v="376.2" u="1"/>
        <n v="853.75" u="1"/>
        <n v="3810.24" u="1"/>
        <n v="4285.6000000000004" u="1"/>
        <n v="4907.84" u="1"/>
        <n v="6779.7" u="1"/>
        <n v="8392.9" u="1"/>
        <n v="2199.36" u="1"/>
        <n v="4060.8" u="1"/>
        <n v="5879.75" u="1"/>
        <n v="8610" u="1"/>
        <n v="6395.4" u="1"/>
        <n v="1915.9" u="1"/>
        <n v="2915.99" u="1"/>
        <n v="4118.3999999999996" u="1"/>
        <n v="9973.26" u="1"/>
        <n v="901.88" u="1"/>
        <n v="8562.75" u="1"/>
        <n v="4471.2" u="1"/>
        <n v="5032.88" u="1"/>
        <n v="6352.5" u="1"/>
        <n v="10098.299999999999" u="1"/>
        <n v="4211.2" u="1"/>
        <n v="6228.2" u="1"/>
        <n v="8298.4" u="1"/>
        <n v="8799.52" u="1"/>
        <n v="1031.58" u="1"/>
        <n v="4023.6" u="1"/>
        <n v="5376.24" u="1"/>
        <n v="8120.9" u="1"/>
        <n v="7725.2" u="1"/>
        <n v="10842.45" u="1"/>
        <n v="3638.32" u="1"/>
        <n v="6321" u="1"/>
        <n v="7163.52" u="1"/>
        <n v="8484" u="1"/>
        <n v="8809.7000000000007" u="1"/>
        <n v="6061" u="1"/>
        <n v="4288.25" u="1"/>
        <n v="8277.08" u="1"/>
        <n v="2922.06" u="1"/>
        <n v="3810" u="1"/>
        <n v="4949.04" u="1"/>
        <n v="6685.2" u="1"/>
        <n v="8170.8" u="1"/>
        <n v="615.77" u="1"/>
        <n v="2656.36" u="1"/>
        <n v="3509.3" u="1"/>
        <n v="3680" u="1"/>
        <n v="3960.84" u="1"/>
        <n v="8459.5499999999993" u="1"/>
        <n v="4709.88" u="1"/>
        <n v="9235.2000000000007" u="1"/>
        <n v="761.4" u="1"/>
        <n v="3420" u="1"/>
        <n v="4220.16" u="1"/>
        <n v="4761" u="1"/>
        <n v="8389.5" u="1"/>
        <n v="9209.9599999999991" u="1"/>
        <n v="5113.8" u="1"/>
        <n v="5364.36" u="1"/>
        <n v="8689.9599999999991" u="1"/>
        <n v="9095.1" u="1"/>
        <n v="9149.4" u="1"/>
        <n v="1806.13" u="1"/>
        <n v="2014.4" u="1"/>
        <n v="2457.9" u="1"/>
        <n v="3466.4" u="1"/>
        <n v="9583.6" u="1"/>
        <n v="773" u="1"/>
        <n v="2859.3" u="1"/>
        <n v="3878.22" u="1"/>
        <n v="4164.6899999999996" u="1"/>
        <n v="1380.15" u="1"/>
        <n v="3331.68" u="1"/>
        <n v="8035.84" u="1"/>
        <n v="8326.5" u="1"/>
        <n v="9606.4" u="1"/>
        <n v="12864.75" u="1"/>
        <n v="462.6" u="1"/>
        <n v="1460.78" u="1"/>
        <n v="2067.9" u="1"/>
        <n v="5749.4" u="1"/>
        <n v="7766.4" u="1"/>
        <n v="1907.6" u="1"/>
        <n v="3784.2" u="1"/>
        <n v="6226.5" u="1"/>
        <n v="8234.44" u="1"/>
        <n v="8295" u="1"/>
        <n v="1777.6" u="1"/>
        <n v="3118.08" u="1"/>
        <n v="3960.6" u="1"/>
        <n v="4329.45" u="1"/>
        <n v="7859.2" u="1"/>
        <n v="435.9" u="1"/>
        <n v="3762.75" u="1"/>
        <n v="5105.1000000000004" u="1"/>
        <n v="6222.15" u="1"/>
        <n v="8286.2999999999993" u="1"/>
        <n v="6747.24" u="1"/>
        <n v="5904.72" u="1"/>
        <n v="7952" u="1"/>
        <n v="8213.1200000000008" u="1"/>
        <n v="6179.25" u="1"/>
        <n v="7692" u="1"/>
        <n v="8200.5" u="1"/>
        <n v="3747" u="1"/>
        <n v="10201.75" u="1"/>
        <n v="1824" u="1"/>
        <n v="2172.1" u="1"/>
        <n v="3923.4" u="1"/>
        <n v="5988.08" u="1"/>
        <n v="6830.6" u="1"/>
        <n v="7413.12" u="1"/>
        <n v="7422.56" u="1"/>
        <n v="8386.1" u="1"/>
        <n v="10186" u="1"/>
        <n v="1540.8" u="1"/>
        <n v="3487" u="1"/>
        <n v="4303.04" u="1"/>
        <n v="6912" u="1"/>
        <n v="8083.35" u="1"/>
        <n v="8983.2000000000007" u="1"/>
        <n v="3357" u="1"/>
        <n v="4095.08" u="1"/>
        <n v="6060.04" u="1"/>
        <n v="8067.6" u="1"/>
        <n v="3097" u="1"/>
        <n v="3513.54" u="1"/>
        <n v="8667.68" u="1"/>
        <n v="648.15" u="1"/>
        <n v="2796.3" u="1"/>
        <n v="3804.8" u="1"/>
        <n v="4126.3999999999996" u="1"/>
        <n v="4183.83" u="1"/>
        <n v="4467.8" u="1"/>
        <n v="4833.22" u="1"/>
        <n v="6288.54" u="1"/>
        <n v="8515.06" u="1"/>
        <n v="1434" u="1"/>
        <n v="3981.2" u="1"/>
        <n v="9293.84" u="1"/>
        <n v="194.49" u="1"/>
        <n v="3013.4" u="1"/>
        <n v="3695.64" u="1"/>
        <n v="3851.2" u="1"/>
        <n v="4343.5" u="1"/>
        <n v="5623.4" u="1"/>
        <n v="6320.78" u="1"/>
        <n v="7136.15" u="1"/>
        <n v="3725.92" u="1"/>
        <n v="6943.02" u="1"/>
        <n v="8978.32" u="1"/>
        <n v="10098.549999999999" u="1"/>
        <n v="2931.39" u="1"/>
        <n v="3044.66" u="1"/>
        <n v="1327.2" u="1"/>
        <n v="7597.5" u="1"/>
        <n v="8940.56" u="1"/>
        <n v="3476.34" u="1"/>
        <n v="5788.16" u="1"/>
        <n v="7805.16" u="1"/>
        <n v="8209.7199999999993" u="1"/>
        <n v="5060.5" u="1"/>
        <n v="10268.4" u="1"/>
        <n v="5585.59" u="1"/>
        <n v="7826" u="1"/>
        <n v="7566" u="1"/>
        <n v="258.3" u="1"/>
        <n v="3315.45" u="1"/>
        <n v="4666.76" u="1"/>
        <n v="6297.5" u="1"/>
        <n v="8998.68" u="1"/>
        <n v="2013.55" u="1"/>
        <n v="4769" u="1"/>
        <n v="5010.12" u="1"/>
        <n v="6048.9" u="1"/>
        <n v="6786" u="1"/>
        <n v="6921.7" u="1"/>
        <n v="8731.2000000000007" u="1"/>
        <n v="3294" u="1"/>
        <n v="3419.28" u="1"/>
        <n v="4006.52" u="1"/>
        <n v="4509" u="1"/>
        <n v="8211.2000000000007" u="1"/>
        <n v="9829.32" u="1"/>
        <n v="3164" u="1"/>
        <n v="3668.25" u="1"/>
        <n v="4001.8" u="1"/>
        <n v="8760.26" u="1"/>
        <n v="1740.77" u="1"/>
        <n v="4601.8" u="1"/>
        <n v="5414.04" u="1"/>
        <n v="6006" u="1"/>
        <n v="10196.700000000001" u="1"/>
        <n v="1886.4" u="1"/>
        <n v="1971.75" u="1"/>
        <n v="2061.48" u="1"/>
        <n v="4341.8" u="1"/>
        <n v="8034.4" u="1"/>
        <n v="8559.6" u="1"/>
        <n v="9351" u="1"/>
        <n v="2950.4" u="1"/>
        <n v="7910.1" u="1"/>
        <n v="8106.36" u="1"/>
        <n v="8911.23" u="1"/>
        <n v="644" u="1"/>
        <n v="6161.32" u="1"/>
        <n v="1013.04" u="1"/>
        <n v="6218.75" u="1"/>
        <n v="6994.4" u="1"/>
        <n v="7731.5" u="1"/>
        <n v="7867.2" u="1"/>
        <n v="8375.48" u="1"/>
        <n v="1295.7" u="1"/>
        <n v="5786.46" u="1"/>
        <n v="7471.5" u="1"/>
        <n v="5465.9" u="1"/>
        <n v="7347.2" u="1"/>
        <n v="7824.3" u="1"/>
        <n v="8848.23" u="1"/>
        <n v="10536.4" u="1"/>
        <n v="365.6" u="1"/>
        <n v="514" u="1"/>
        <n v="3138.2" u="1"/>
        <n v="4819.6400000000003" u="1"/>
        <n v="8736.5" u="1"/>
        <n v="9240.75" u="1"/>
        <n v="767.55" u="1"/>
        <n v="2602.08" u="1"/>
        <n v="6827.2" u="1"/>
        <n v="8031.96" u="1"/>
        <n v="8542.2000000000007" u="1"/>
        <n v="525.6" u="1"/>
        <n v="5423" u="1"/>
        <n v="8727.7999999999993" u="1"/>
        <n v="486.3" u="1"/>
        <n v="9503.4500000000007" u="1"/>
        <n v="815.68" u="1"/>
        <n v="1477.8" u="1"/>
        <n v="3933.1" u="1"/>
        <n v="6660" u="1"/>
        <n v="8424.9" u="1"/>
        <n v="8479.2000000000007" u="1"/>
        <n v="9162" u="1"/>
        <n v="7408.5" u="1"/>
        <n v="8581.44" u="1"/>
        <n v="3334.83" u="1"/>
        <n v="3610.95" u="1"/>
        <n v="5538.6" u="1"/>
        <n v="257.64999999999998" u="1"/>
        <n v="2841" u="1"/>
        <n v="6628.5" u="1"/>
        <n v="7772.7" u="1"/>
        <n v="7035.6" u="1"/>
        <n v="7144.15" u="1"/>
        <n v="8152.65" u="1"/>
        <n v="10407.959999999999" u="1"/>
        <n v="12938.7" u="1"/>
        <n v="3012.68" u="1"/>
        <n v="3418.8" u="1"/>
        <n v="5712.8" u="1"/>
        <n v="7388.4" u="1"/>
        <n v="697.28" u="1"/>
        <n v="742.56" u="1"/>
        <n v="1241" u="1"/>
        <n v="2571.56" u="1"/>
        <n v="2757.4" u="1"/>
        <n v="3595.2" u="1"/>
        <n v="7750.64" u="1"/>
        <n v="1176" u="1"/>
        <n v="4268.88" u="1"/>
        <n v="7236.95" u="1"/>
        <n v="7605.5" u="1"/>
        <n v="9036" u="1"/>
        <n v="9754.2199999999993" u="1"/>
        <n v="7345.5" u="1"/>
        <n v="8337.4500000000007" u="1"/>
        <n v="3375.9" u="1"/>
        <n v="5068.5" u="1"/>
        <n v="5844.15" u="1"/>
        <n v="268.66000000000003" u="1"/>
        <n v="899.79" u="1"/>
        <n v="9975.24" u="1"/>
        <n v="751.8" u="1"/>
        <n v="4799.0600000000004" u="1"/>
        <n v="7736.85" u="1"/>
        <n v="1423.1" u="1"/>
        <n v="2815.2" u="1"/>
        <n v="6576.9" u="1"/>
        <n v="8724.4" u="1"/>
        <n v="981.6" u="1"/>
        <n v="3538.14" u="1"/>
        <n v="6181.2" u="1"/>
        <n v="8204.4" u="1"/>
        <n v="4746.72" u="1"/>
        <n v="6794" u="1"/>
        <n v="10030.23" u="1"/>
        <n v="1446.3" u="1"/>
        <n v="7651.05" u="1"/>
        <n v="8227.2000000000007" u="1"/>
        <n v="8268.8799999999992" u="1"/>
        <n v="8910" u="1"/>
        <n v="9685.65" u="1"/>
        <n v="224.9" u="1"/>
        <n v="590.48" u="1"/>
        <n v="3444.12" u="1"/>
        <n v="4257" u="1"/>
        <n v="5953.44" u="1"/>
        <n v="8504.86" u="1"/>
        <n v="3038" u="1"/>
        <n v="4132.7" u="1"/>
        <n v="7689.6" u="1"/>
        <n v="9599.85" u="1"/>
        <n v="1609.92" u="1"/>
        <n v="5016.8999999999996" u="1"/>
        <n v="7511" u="1"/>
        <n v="568.4" u="1"/>
        <n v="3069.26" u="1"/>
        <n v="5369.7" u="1"/>
        <n v="7863.8" u="1"/>
        <n v="8247.56" u="1"/>
        <n v="9661.2000000000007" u="1"/>
        <n v="3355.8" u="1"/>
        <n v="8815.5" u="1"/>
        <n v="9086.9" u="1"/>
        <n v="2388" u="1"/>
        <n v="3813.04" u="1"/>
        <n v="10638.2" u="1"/>
        <n v="1144.5" u="1"/>
        <n v="8176.88" u="1"/>
        <n v="8433.16" u="1"/>
        <n v="7219.5" u="1"/>
        <n v="8982.2199999999993" u="1"/>
        <n v="515" u="1"/>
        <n v="3859.44" u="1"/>
        <n v="4942.5" u="1"/>
        <n v="5047.92" u="1"/>
        <n v="9078.2000000000007" u="1"/>
        <n v="4682.5" u="1"/>
        <n v="333.6" u="1"/>
        <n v="481" u="1"/>
        <n v="8721" u="1"/>
        <n v="9946.6" u="1"/>
        <n v="1981.2" u="1"/>
        <n v="2752.2" u="1"/>
        <n v="4162.5" u="1"/>
        <n v="8743.7999999999993" u="1"/>
        <n v="486.8" u="1"/>
        <n v="4515.3" u="1"/>
        <n v="6055.2" u="1"/>
        <n v="7936.5" u="1"/>
        <n v="2803.32" u="1"/>
        <n v="9841.92" u="1"/>
        <n v="2856.03" u="1"/>
        <n v="3152.01" u="1"/>
        <n v="4351.28" u="1"/>
        <n v="5535.2" u="1"/>
        <n v="7322.48" u="1"/>
        <n v="7552.2" u="1"/>
        <n v="8658" u="1"/>
        <n v="1131.5999999999999" u="1"/>
        <n v="6760.8" u="1"/>
        <n v="3432.24" u="1"/>
        <n v="4764.6400000000003" u="1"/>
        <n v="9303.0400000000009" u="1"/>
        <n v="3557.52" u="1"/>
        <n v="3906.21" u="1"/>
        <n v="5286.6" u="1"/>
        <n v="5628" u="1"/>
        <n v="5733.42" u="1"/>
        <n v="7303.6" u="1"/>
        <n v="11403.4" u="1"/>
        <n v="3859.2" u="1"/>
        <n v="5368" u="1"/>
        <n v="6928.74" u="1"/>
        <n v="4010.04" u="1"/>
        <n v="5108" u="1"/>
        <n v="5243.7" u="1"/>
        <n v="7125" u="1"/>
        <n v="2397.5700000000002" u="1"/>
        <n v="4343.75" u="1"/>
        <n v="6408.74" u="1"/>
        <n v="7136.4" u="1"/>
        <n v="8563.5" u="1"/>
        <n v="10797.6" u="1"/>
        <n v="2325" u="1"/>
        <n v="4473.1400000000003" u="1"/>
        <n v="1113" u="1"/>
        <n v="2315.56" u="1"/>
        <n v="4599.3999999999996" u="1"/>
        <n v="6616.4" u="1"/>
        <n v="7821.16" u="1"/>
        <n v="8129.15" u="1"/>
        <n v="8296.02" u="1"/>
        <n v="10874.7" u="1"/>
        <n v="3645.6" u="1"/>
        <n v="6697.8" u="1"/>
        <n v="9237.6" u="1"/>
        <n v="9346.2000000000007" u="1"/>
        <n v="677.38" u="1"/>
        <n v="6969.2" u="1"/>
        <n v="7530.88" u="1"/>
        <n v="9509" u="1"/>
        <n v="3593.87" u="1"/>
        <n v="3962.42" u="1"/>
        <n v="8306.2000000000007" u="1"/>
        <n v="8989" u="1"/>
        <n v="3998.4" u="1"/>
        <n v="6313.5" u="1"/>
        <n v="9748.9" u="1"/>
        <n v="2689.2" u="1"/>
        <n v="3125.6" u="1"/>
        <n v="6666.3" u="1"/>
        <n v="8179.05" u="1"/>
        <n v="9174.6" u="1"/>
        <n v="9634.0400000000009" u="1"/>
        <n v="1526.08" u="1"/>
        <n v="8476.0499999999993" u="1"/>
        <n v="8654.6" u="1"/>
        <n v="3806.25" u="1"/>
        <n v="4129.3" u="1"/>
        <n v="5533.5" u="1"/>
        <n v="9755.9500000000007" u="1"/>
        <n v="1970.54" u="1"/>
        <n v="3982.65" u="1"/>
        <n v="4932.1000000000004" u="1"/>
        <n v="7903.3" u="1"/>
        <n v="496.6" u="1"/>
        <n v="1676.92" u="1"/>
        <n v="5149.2" u="1"/>
        <n v="7806.15" u="1"/>
        <n v="8390.25" u="1"/>
        <n v="502.4" u="1"/>
        <n v="3790.5" u="1"/>
        <n v="5502" u="1"/>
        <n v="7177.6" u="1"/>
        <n v="8531.0400000000009" u="1"/>
        <n v="8789.82" u="1"/>
        <n v="200.48" u="1"/>
        <n v="926.84" u="1"/>
        <n v="4077.04" u="1"/>
        <n v="4504.8999999999996" u="1"/>
        <n v="7259" u="1"/>
        <n v="7452.13" u="1"/>
        <n v="4244.8999999999996" u="1"/>
        <n v="4982" u="1"/>
        <n v="9840" u="1"/>
        <n v="508.2" u="1"/>
        <n v="6234.75" u="1"/>
        <n v="2262" u="1"/>
        <n v="4120.6000000000004" u="1"/>
        <n v="4733.3999999999996" u="1"/>
        <n v="6137.6" u="1"/>
        <n v="6614.7" u="1"/>
        <n v="475.7" u="1"/>
        <n v="3993.44" u="1"/>
        <n v="5627.04" u="1"/>
        <n v="5877.6" u="1"/>
        <n v="6490.4" u="1"/>
        <n v="6230.4" u="1"/>
        <n v="6571.8" u="1"/>
        <n v="8302.7999999999993" u="1"/>
        <n v="2709.8" u="1"/>
        <n v="3301.76" u="1"/>
        <n v="5378.44" u="1"/>
        <n v="2048.4" u="1"/>
        <n v="2916.48" u="1"/>
        <n v="5595.54" u="1"/>
        <n v="6187.5" u="1"/>
        <n v="7196" u="1"/>
        <n v="8217" u="1"/>
        <n v="8718.1200000000008" u="1"/>
        <n v="9902.0400000000009" u="1"/>
        <n v="2330.2199999999998" u="1"/>
        <n v="3634.7" u="1"/>
        <n v="3805.4" u="1"/>
        <n v="9634.56" u="1"/>
        <n v="9653.44" u="1"/>
        <n v="1047.76" u="1"/>
        <n v="1263.5999999999999" u="1"/>
        <n v="5326.1" u="1"/>
        <n v="5803.2" u="1"/>
        <n v="7684.5" u="1"/>
        <n v="9114.56" u="1"/>
        <n v="3374.7" u="1"/>
        <n v="5407.5" u="1"/>
        <n v="3946.8" u="1"/>
        <n v="5147.5" u="1"/>
        <n v="246.3" u="1"/>
        <n v="384" u="1"/>
        <n v="3551.1" u="1"/>
        <n v="5023.2" u="1"/>
        <n v="8048.7" u="1"/>
        <n v="8639.3700000000008" u="1"/>
        <n v="8853.34" u="1"/>
        <n v="9028.76" u="1"/>
        <n v="9689.5499999999993" u="1"/>
        <n v="6780.2" u="1"/>
        <n v="8120.66" u="1"/>
        <n v="10356.6" u="1"/>
        <n v="421.12" u="1"/>
        <n v="3457.08" u="1"/>
        <n v="5376" u="1"/>
        <n v="8422.9599999999991" u="1"/>
        <n v="9153.7999999999993" u="1"/>
        <n v="4216.05" u="1"/>
        <n v="4243.2" u="1"/>
        <n v="5116" u="1"/>
        <n v="8047.48" u="1"/>
        <n v="9603.75" u="1"/>
        <n v="3467.5" u="1"/>
        <n v="5523.1" u="1"/>
        <n v="6477.3" u="1"/>
        <n v="9588" u="1"/>
        <n v="2329" u="1"/>
        <n v="2609.84" u="1"/>
        <n v="960.4" u="1"/>
        <n v="3036.8" u="1"/>
        <n v="5480.2" u="1"/>
        <n v="6011.6" u="1"/>
        <n v="6488.7" u="1"/>
        <n v="6965.8" u="1"/>
        <n v="9049.1200000000008" u="1"/>
        <n v="717.27" u="1"/>
        <n v="7768.6" u="1"/>
        <n v="10370.700000000001" u="1"/>
        <n v="5437.3" u="1"/>
        <n v="6696.36" u="1"/>
        <n v="1507.24" u="1"/>
        <n v="3123.9" u="1"/>
        <n v="5844.4" u="1"/>
        <n v="7278.88" u="1"/>
        <n v="1778.15" u="1"/>
        <n v="2016.7" u="1"/>
        <n v="3696" u="1"/>
        <n v="7891.68" u="1"/>
        <n v="1713.15" u="1"/>
        <n v="3872.4" u="1"/>
        <n v="4231.32" u="1"/>
        <n v="5324.4" u="1"/>
        <n v="5665.8" u="1"/>
        <n v="9244.9" u="1"/>
        <n v="2563.1999999999998" u="1"/>
        <n v="3742.4" u="1"/>
        <n v="5073.84" u="1"/>
        <n v="11750.4" u="1"/>
        <n v="2801.75" u="1"/>
        <n v="7558.5" u="1"/>
        <n v="7694.2" u="1"/>
        <n v="8026.16" u="1"/>
        <n v="1523.36" u="1"/>
        <n v="3311.7" u="1"/>
        <n v="3732.96" u="1"/>
        <n v="5417.2" u="1"/>
        <n v="6057.15" u="1"/>
        <n v="497.1" u="1"/>
        <n v="5661.45" u="1"/>
        <n v="6216.82" u="1"/>
        <n v="10640.35" u="1"/>
        <n v="775.82" u="1"/>
        <n v="464.6" u="1"/>
        <n v="502.9" u="1"/>
        <n v="851.24" u="1"/>
        <n v="2474.88" u="1"/>
        <n v="5510" u="1"/>
        <n v="9150.4" u="1"/>
        <n v="2219.6" u="1"/>
        <n v="3664.5" u="1"/>
        <n v="5412.85" u="1"/>
        <n v="9131.52" u="1"/>
        <n v="470.4" u="1"/>
        <n v="3700.48" u="1"/>
        <n v="7007" u="1"/>
        <n v="9173.2000000000007" u="1"/>
        <n v="9626.2800000000007" u="1"/>
        <n v="9856" u="1"/>
        <n v="3134.08" u="1"/>
        <n v="5061.96" u="1"/>
        <n v="5234.25" u="1"/>
        <n v="5874.2" u="1"/>
        <n v="6747" u="1"/>
      </sharedItems>
    </cacheField>
    <cacheField name="Desc Produto" numFmtId="0">
      <sharedItems containsNonDate="0" containsString="0" containsBlank="1" containsNumber="1" minValue="0" maxValue="5958.46" count="3089">
        <m/>
        <n v="0" u="1"/>
        <n v="43.1" u="1"/>
        <n v="7.55" u="1"/>
        <n v="28.7" u="1"/>
        <n v="8.26" u="1"/>
        <n v="17.53" u="1"/>
        <n v="31.02" u="1"/>
        <n v="12.34" u="1"/>
        <n v="19.850000000000001" u="1"/>
        <n v="32.869999999999997" u="1"/>
        <n v="49.19" u="1"/>
        <n v="1.75" u="1"/>
        <n v="16.84" u="1"/>
        <n v="28.01" u="1"/>
        <n v="106.04" u="1"/>
        <n v="259.74" u="1"/>
        <n v="2.81" u="1"/>
        <n v="27.32" u="1"/>
        <n v="64.260000000000005" u="1"/>
        <n v="5.7" u="1"/>
        <n v="14.57" u="1"/>
        <n v="32.94" u="1"/>
        <n v="77.75" u="1"/>
        <n v="26.63" u="1"/>
        <n v="118.22" u="1"/>
        <n v="37.58" u="1"/>
        <n v="40.409999999999997" u="1"/>
        <n v="59.92" u="1"/>
        <n v="69.33" u="1"/>
        <n v="23.62" u="1"/>
        <n v="45.05" u="1"/>
        <n v="47.88" u="1"/>
        <n v="22.93" u="1"/>
        <n v="103.42" u="1"/>
        <n v="13.88" u="1"/>
        <n v="77.89" u="1"/>
        <n v="31.09" u="1"/>
        <n v="55.35" u="1"/>
        <n v="19.920000000000002" u="1"/>
        <n v="28.08" u="1"/>
        <n v="43.67" u="1"/>
        <n v="59.99" u="1"/>
        <n v="62.82" u="1"/>
        <n v="51.14" u="1"/>
        <n v="53.97" u="1"/>
        <n v="4.43" u="1"/>
        <n v="102.11" u="1"/>
        <n v="16.22" u="1"/>
        <n v="45.12" u="1"/>
        <n v="13.19" u="1"/>
        <n v="27.39" u="1"/>
        <n v="97.9" u="1"/>
        <n v="187.63" u="1"/>
        <n v="49.76" u="1"/>
        <n v="7.05" u="1"/>
        <n v="37.72" u="1"/>
        <n v="244.49" u="1"/>
        <n v="11.34" u="1"/>
        <n v="17.850000000000001" u="1"/>
        <n v="65.400000000000006" u="1"/>
        <n v="26.01" u="1"/>
        <n v="66.849999999999994" u="1"/>
        <n v="8.33" u="1"/>
        <n v="49.83" u="1"/>
        <n v="31.16" u="1"/>
        <n v="9.49" u="1"/>
        <n v="43.81" u="1"/>
        <n v="264.86" u="1"/>
        <n v="22.31" u="1"/>
        <n v="77.58" u="1"/>
        <n v="13.57" u="1"/>
        <n v="83.24" u="1"/>
        <n v="181.8" u="1"/>
        <n v="84.69" u="1"/>
        <n v="92.52" u="1"/>
        <n v="21.62" u="1"/>
        <n v="66.989999999999995" u="1"/>
        <n v="80.48" u="1"/>
        <n v="20.93" u="1"/>
        <n v="32.200000000000003" u="1"/>
        <n v="12.88" u="1"/>
        <n v="51.35" u="1"/>
        <n v="26.08" u="1"/>
        <n v="42.5" u="1"/>
        <n v="131.02000000000001" u="1"/>
        <n v="33.65" u="1"/>
        <n v="158" u="1"/>
        <n v="28.4" u="1"/>
        <n v="11.03" u="1"/>
        <n v="17.23" u="1"/>
        <n v="160.9" u="1"/>
        <n v="4.51" u="1"/>
        <n v="95.56" u="1"/>
        <n v="16.54" u="1"/>
        <n v="27.71" u="1"/>
        <n v="6.55" u="1"/>
        <n v="9.18" u="1"/>
        <n v="39.74" u="1"/>
        <n v="255.47" u="1"/>
        <n v="680.26" u="1"/>
        <n v="904.85" u="1"/>
        <n v="21.69" u="1"/>
        <n v="56.06" u="1"/>
        <n v="10.34" u="1"/>
        <n v="47.21" u="1"/>
        <n v="80.760000000000005" u="1"/>
        <n v="38.36" u="1"/>
        <n v="41.19" u="1"/>
        <n v="94.25" u="1"/>
        <n v="14.42" u="1"/>
        <n v="2.02" u="1"/>
        <n v="45.83" u="1"/>
        <n v="281.61" u="1"/>
        <n v="29.16" u="1"/>
        <n v="182.64" u="1"/>
        <n v="3.33" u="1"/>
        <n v="56.13" u="1"/>
        <n v="69.58" u="1"/>
        <n v="12.57" u="1"/>
        <n v="28.47" u="1"/>
        <n v="75.239999999999995" u="1"/>
        <n v="17.3" u="1"/>
        <n v="13.73" u="1"/>
        <n v="1383.24" u="1"/>
        <n v="54.75" u="1"/>
        <n v="336.13" u="1"/>
        <n v="7.9" u="1"/>
        <n v="53.37" u="1"/>
        <n v="87.42" u="1"/>
        <n v="11.88" u="1"/>
        <n v="27.09" u="1"/>
        <n v="44.52" u="1"/>
        <n v="102.36" u="1"/>
        <n v="18.239999999999998" u="1"/>
        <n v="130.68" u="1"/>
        <n v="54.82" u="1"/>
        <n v="66.959999999999994" u="1"/>
        <n v="45.97" u="1"/>
        <n v="113.09" u="1"/>
        <n v="41.76" u="1"/>
        <n v="25.71" u="1"/>
        <n v="69.86" u="1"/>
        <n v="6.05" u="1"/>
        <n v="58.08" u="1"/>
        <n v="96.84" u="1"/>
        <n v="255.72" u="1"/>
        <n v="35.74" u="1"/>
        <n v="49.23" u="1"/>
        <n v="102.5" u="1"/>
        <n v="30.86" u="1"/>
        <n v="331.45" u="1"/>
        <n v="9.34" u="1"/>
        <n v="72.760000000000005" u="1"/>
        <n v="34.36" u="1"/>
        <n v="22.01" u="1"/>
        <n v="19" u="1"/>
        <n v="41.83" u="1"/>
        <n v="70" u="1"/>
        <n v="83.49" u="1"/>
        <n v="310.55" u="1"/>
        <n v="65.790000000000006" u="1"/>
        <n v="3.08" u="1"/>
        <n v="18.309999999999999" u="1"/>
        <n v="4.2" u="1"/>
        <n v="26.47" u="1"/>
        <n v="20.63" u="1"/>
        <n v="86.39" u="1"/>
        <n v="56.77" u="1"/>
        <n v="59.6" u="1"/>
        <n v="68.69" u="1"/>
        <n v="76.52" u="1"/>
        <n v="17.62" u="1"/>
        <n v="50.75" u="1"/>
        <n v="41.9" u="1"/>
        <n v="64.48" u="1"/>
        <n v="9.7200000000000006" u="1"/>
        <n v="35.880000000000003" u="1"/>
        <n v="46.54" u="1"/>
        <n v="28.1" u="1"/>
        <n v="49.37" u="1"/>
        <n v="10.88" u="1"/>
        <n v="40.520000000000003" u="1"/>
        <n v="43.35" u="1"/>
        <n v="14.96" u="1"/>
        <n v="16.239999999999998" u="1"/>
        <n v="141.66" u="1"/>
        <n v="24.4" u="1"/>
        <n v="95.81" u="1"/>
        <n v="9.0299999999999994" u="1"/>
        <n v="13.11" u="1"/>
        <n v="33.119999999999997" u="1"/>
        <n v="66.069999999999993" u="1"/>
        <n v="40.590000000000003" u="1"/>
        <n v="31.87" u="1"/>
        <n v="45.23" u="1"/>
        <n v="94.5" u="1"/>
        <n v="121.48" u="1"/>
        <n v="17.690000000000001" u="1"/>
        <n v="0.87" u="1"/>
        <n v="8.34" u="1"/>
        <n v="39.21" u="1"/>
        <n v="72.59" u="1"/>
        <n v="31.18" u="1"/>
        <n v="12.42" u="1"/>
        <n v="20.010000000000002" u="1"/>
        <n v="46.68" u="1"/>
        <n v="28.17" u="1"/>
        <n v="40.659999999999997" u="1"/>
        <n v="60.17" u="1"/>
        <n v="310.45999999999998" u="1"/>
        <n v="25.16" u="1"/>
        <n v="63" u="1"/>
        <n v="19.32" u="1"/>
        <n v="54.15" u="1"/>
        <n v="45.3" u="1"/>
        <n v="2.83" u="1"/>
        <n v="3.85" u="1"/>
        <n v="10.57" u="1"/>
        <n v="36.450000000000003" u="1"/>
        <n v="3.12" u="1"/>
        <n v="72.73" u="1"/>
        <n v="78.39" u="1"/>
        <n v="234.48" u="1"/>
        <n v="11.73" u="1"/>
        <n v="52.77" u="1"/>
        <n v="101.16" u="1"/>
        <n v="37.9" u="1"/>
        <n v="60.24" u="1"/>
        <n v="23.78" u="1"/>
        <n v="116.1" u="1"/>
        <n v="71.42" u="1"/>
        <n v="9.8800000000000008" u="1"/>
        <n v="13.96" u="1"/>
        <n v="20.079999999999998" u="1"/>
        <n v="15.12" u="1"/>
        <n v="74.319999999999993" u="1"/>
        <n v="57.48" u="1"/>
        <n v="22.4" u="1"/>
        <n v="51.46" u="1"/>
        <n v="9.19" u="1"/>
        <n v="19.39" u="1"/>
        <n v="65.900000000000006" u="1"/>
        <n v="27.55" u="1"/>
        <n v="7.09" u="1"/>
        <n v="60.38" u="1"/>
        <n v="29.18" u="1"/>
        <n v="124.21" u="1"/>
        <n v="79.53" u="1"/>
        <n v="85.19" u="1"/>
        <n v="93.02" u="1"/>
        <n v="15.5" u="1"/>
        <n v="26.17" u="1"/>
        <n v="36.659999999999997" u="1"/>
        <n v="28.49" u="1"/>
        <n v="100.13" u="1"/>
        <n v="370.13" u="1"/>
        <n v="76.77" u="1"/>
        <n v="2.58" u="1"/>
        <n v="25.48" u="1"/>
        <n v="57.62" u="1"/>
        <n v="13.65" u="1"/>
        <n v="16.63" u="1"/>
        <n v="10.73" u="1"/>
        <n v="14.81" u="1"/>
        <n v="42.75" u="1"/>
        <n v="93.16" u="1"/>
        <n v="5.82" u="1"/>
        <n v="94.61" u="1"/>
        <n v="63.71" u="1"/>
        <n v="208.03" u="1"/>
        <n v="8.8800000000000008" u="1"/>
        <n v="21.09" u="1"/>
        <n v="565.91999999999996" u="1"/>
        <n v="12.96" u="1"/>
        <n v="78.36" u="1"/>
        <n v="14.12" u="1"/>
        <n v="39.99" u="1"/>
        <n v="53.48" u="1"/>
        <n v="31.57" u="1"/>
        <n v="201.92" u="1"/>
        <n v="56.31" u="1"/>
        <n v="8.19" u="1"/>
        <n v="17.39" u="1"/>
        <n v="38.61" u="1"/>
        <n v="60.95" u="1"/>
        <n v="19.71" u="1"/>
        <n v="4.55" u="1"/>
        <n v="6.59" u="1"/>
        <n v="37.229999999999997" u="1"/>
        <n v="5.13" u="1"/>
        <n v="24.86" u="1"/>
        <n v="19.02" u="1"/>
        <n v="40.06" u="1"/>
        <n v="7.17" u="1"/>
        <n v="27.18" u="1"/>
        <n v="1" u="1"/>
        <n v="38.68" u="1"/>
        <n v="14.5" u="1"/>
        <n v="21.16" u="1"/>
        <n v="104.17" u="1"/>
        <n v="50.79" u="1"/>
        <n v="210.9" u="1"/>
        <n v="237.88" u="1"/>
        <n v="8.57" u="1"/>
        <n v="12.65" u="1"/>
        <n v="31.64" u="1"/>
        <n v="3.64" u="1"/>
        <n v="22.79" u="1"/>
        <n v="158.66" u="1"/>
        <n v="5.32" u="1"/>
        <n v="30.95" u="1"/>
        <n v="52.24" u="1"/>
        <n v="7.36" u="1"/>
        <n v="19.78" u="1"/>
        <n v="46.22" u="1"/>
        <n v="27.94" u="1"/>
        <n v="86.61" u="1"/>
        <n v="105.76" u="1"/>
        <n v="7.94" u="1"/>
        <n v="53.69" u="1"/>
        <n v="42.01" u="1"/>
        <n v="70.36" u="1"/>
        <n v="27.25" u="1"/>
        <n v="18.399999999999999" u="1"/>
        <n v="29.57" u="1"/>
        <n v="81.09" u="1"/>
        <n v="269.04000000000002" u="1"/>
        <n v="28.88" u="1"/>
        <n v="59.78" u="1"/>
        <n v="17.71" u="1"/>
        <n v="42.08" u="1"/>
        <n v="6.09" u="1"/>
        <n v="116.63" u="1"/>
        <n v="36.06" u="1"/>
        <n v="66.290000000000006" u="1"/>
        <n v="71.95" u="1"/>
        <n v="40.700000000000003" u="1"/>
        <n v="13.5" u="1"/>
        <n v="30.33" u="1"/>
        <n v="19.16" u="1"/>
        <n v="82.68" u="1"/>
        <n v="1.53" u="1"/>
        <n v="14.66" u="1"/>
        <n v="64.98" u="1"/>
        <n v="137.44999999999999" u="1"/>
        <n v="3.1" u="1"/>
        <n v="49.62" u="1"/>
        <n v="140.35" u="1"/>
        <n v="159.5" u="1"/>
        <n v="8.73" u="1"/>
        <n v="43.6" u="1"/>
        <n v="3.39" u="1"/>
        <n v="20.79" u="1"/>
        <n v="31.96" u="1"/>
        <n v="178.06" u="1"/>
        <n v="12.81" u="1"/>
        <n v="34.75" u="1"/>
        <n v="42.22" u="1"/>
        <n v="5.4" u="1"/>
        <n v="66.569999999999993" u="1"/>
        <n v="7.44" u="1"/>
        <n v="74.400000000000006" u="1"/>
        <n v="28.26" u="1"/>
        <n v="10.96" u="1"/>
        <n v="63.18" u="1"/>
        <n v="143.53" u="1"/>
        <n v="34.82" u="1"/>
        <n v="45.48" u="1"/>
        <n v="95" u="1"/>
        <n v="127.64" u="1"/>
        <n v="169.92" u="1"/>
        <n v="61.8" u="1"/>
        <n v="323.5" u="1"/>
        <n v="46.93" u="1"/>
        <n v="40.909999999999997" u="1"/>
        <n v="382.67" u="1"/>
        <n v="140.32" u="1"/>
        <n v="4.13" u="1"/>
        <n v="20.86" u="1"/>
        <n v="45.55" u="1"/>
        <n v="178.62" u="1"/>
        <n v="6.17" u="1"/>
        <n v="8.42" u="1"/>
        <n v="173.1" u="1"/>
        <n v="28.33" u="1"/>
        <n v="44.17" u="1"/>
        <n v="17.16" u="1"/>
        <n v="13.66" u="1"/>
        <n v="63.32" u="1"/>
        <n v="83.96" u="1"/>
        <n v="210.81" u="1"/>
        <n v="30.65" u="1"/>
        <n v="54.47" u="1"/>
        <n v="19.48" u="1"/>
        <n v="194.56" u="1"/>
        <n v="2.85" u="1"/>
        <n v="2.12" u="1"/>
        <n v="232.86" u="1"/>
        <n v="50.26" u="1"/>
        <n v="3.14" u="1"/>
        <n v="18.79" u="1"/>
        <n v="100.35" u="1"/>
        <n v="4.32" u="1"/>
        <n v="44.24" u="1"/>
        <n v="6.36" u="1"/>
        <n v="15.89" u="1"/>
        <n v="35.39" u="1"/>
        <n v="4.9000000000000004" u="1"/>
        <n v="23.94" u="1"/>
        <n v="26.26" u="1"/>
        <n v="132.46" u="1"/>
        <n v="14.04" u="1"/>
        <n v="67.849999999999994" u="1"/>
        <n v="23.25" u="1"/>
        <n v="5389.13" u="1"/>
        <n v="88.45" u="1"/>
        <n v="96.28" u="1"/>
        <n v="431.92" u="1"/>
        <n v="35.46" u="1"/>
        <n v="30.72" u="1"/>
        <n v="9.27" u="1"/>
        <n v="34.08" u="1"/>
        <n v="241.25" u="1"/>
        <n v="18.86" u="1"/>
        <n v="5.67" u="1"/>
        <n v="21.18" u="1"/>
        <n v="32.700000000000003" u="1"/>
        <n v="62.51" u="1"/>
        <n v="26.33" u="1"/>
        <n v="15.58" u="1"/>
        <n v="34.15" u="1"/>
        <n v="47.64" u="1"/>
        <n v="1.79" u="1"/>
        <n v="2.6" u="1"/>
        <n v="41.62" u="1"/>
        <n v="63.96" u="1"/>
        <n v="83.07" u="1"/>
        <n v="122.09" u="1"/>
        <n v="35.6" u="1"/>
        <n v="16.79" u="1"/>
        <n v="27.96" u="1"/>
        <n v="10.81" u="1"/>
        <n v="5.86" u="1"/>
        <n v="14.89" u="1"/>
        <n v="34.22" u="1"/>
        <n v="27.27" u="1"/>
        <n v="41.69" u="1"/>
        <n v="8.9600000000000009" u="1"/>
        <n v="13.04" u="1"/>
        <n v="10.119999999999999" u="1"/>
        <n v="21.25" u="1"/>
        <n v="138.51" u="1"/>
        <n v="14.2" u="1"/>
        <n v="23.57" u="1"/>
        <n v="101.77" u="1"/>
        <n v="31.73" u="1"/>
        <n v="56.63" u="1"/>
        <n v="76.239999999999995" u="1"/>
        <n v="120.92" u="1"/>
        <n v="22.88" u="1"/>
        <n v="405.13" u="1"/>
        <n v="8.27" u="1"/>
        <n v="32.909999999999997" u="1"/>
        <n v="4.59" u="1"/>
        <n v="19.87" u="1"/>
        <n v="46.4" u="1"/>
        <n v="13.51" u="1"/>
        <n v="28.03" u="1"/>
        <n v="5.17" u="1"/>
        <n v="119.61" u="1"/>
        <n v="19.18" u="1"/>
        <n v="74.930000000000007" u="1"/>
        <n v="58.51" u="1"/>
        <n v="10.5" u="1"/>
        <n v="16.170000000000002" u="1"/>
        <n v="14.58" u="1"/>
        <n v="18.489999999999998" u="1"/>
        <n v="39" u="1"/>
        <n v="11.66" u="1"/>
        <n v="178.81" u="1"/>
        <n v="15.74" u="1"/>
        <n v="154.72999999999999" u="1"/>
        <n v="37.619999999999997" u="1"/>
        <n v="69.41" u="1"/>
        <n v="8.65" u="1"/>
        <n v="53.94" u="1"/>
        <n v="42.26" u="1"/>
        <n v="9.81" u="1"/>
        <n v="22.95" u="1"/>
        <n v="36.24" u="1"/>
        <n v="49.73" u="1"/>
        <n v="66.650000000000006" u="1"/>
        <n v="5.36" u="1"/>
        <n v="186.92" u="1"/>
        <n v="241.47" u="1"/>
        <n v="3.95" u="1"/>
        <n v="152.11000000000001" u="1"/>
        <n v="43.71" u="1"/>
        <n v="128.03" u="1"/>
        <n v="155.01" u="1"/>
        <n v="9.1199999999999992" u="1"/>
        <n v="19.25" u="1"/>
        <n v="65.34" u="1"/>
        <n v="33.479999999999997" u="1"/>
        <n v="97.98" u="1"/>
        <n v="203.45" u="1"/>
        <n v="49.8" u="1"/>
        <n v="143.97" u="1"/>
        <n v="57.27" u="1"/>
        <n v="48.42" u="1"/>
        <n v="4.09" u="1"/>
        <n v="17.87" u="1"/>
        <n v="15.43" u="1"/>
        <n v="42.4" u="1"/>
        <n v="12.51" u="1"/>
        <n v="4.67" u="1"/>
        <n v="36.380000000000003" u="1"/>
        <n v="28.35" u="1"/>
        <n v="66.930000000000007" u="1"/>
        <n v="80.42" u="1"/>
        <n v="25.34" u="1"/>
        <n v="41.02" u="1"/>
        <n v="389.94" u="1"/>
        <n v="9.5" u="1"/>
        <n v="16.489999999999998" u="1"/>
        <n v="35" u="1"/>
        <n v="10.66" u="1"/>
        <n v="24.65" u="1"/>
        <n v="14.74" u="1"/>
        <n v="65.62" u="1"/>
        <n v="82.01" u="1"/>
        <n v="281.99" u="1"/>
        <n v="3.41" u="1"/>
        <n v="64.31" u="1"/>
        <n v="3.7" u="1"/>
        <n v="17.940000000000001" u="1"/>
        <n v="23.27" u="1"/>
        <n v="96.95" u="1"/>
        <n v="14.05" u="1"/>
        <n v="182.24" u="1"/>
        <n v="5.44" u="1"/>
        <n v="79.25" u="1"/>
        <n v="119.72" u="1"/>
        <n v="7.48" u="1"/>
        <n v="11.04" u="1"/>
        <n v="47.18" u="1"/>
        <n v="102.02" u="1"/>
        <n v="291.82" u="1"/>
        <n v="8.1199999999999992" u="1"/>
        <n v="38.33" u="1"/>
        <n v="30.74" u="1"/>
        <n v="12.2" u="1"/>
        <n v="19.57" u="1"/>
        <n v="16.559999999999999" u="1"/>
        <n v="122.62" u="1"/>
        <n v="39.78" u="1"/>
        <n v="228.65" u="1"/>
        <n v="277.31" u="1"/>
        <n v="76.63" u="1"/>
        <n v="84.46" u="1"/>
        <n v="589.79" u="1"/>
        <n v="11.51" u="1"/>
        <n v="54.72" u="1"/>
        <n v="4.17" u="1"/>
        <n v="15.59" u="1"/>
        <n v="45.87" u="1"/>
        <n v="72.42" u="1"/>
        <n v="6.21" u="1"/>
        <n v="23.34" u="1"/>
        <n v="37.020000000000003" u="1"/>
        <n v="39.85" u="1"/>
        <n v="50.51" u="1"/>
        <n v="8.5" u="1"/>
        <n v="100.85" u="1"/>
        <n v="31.5" u="1"/>
        <n v="9.66" u="1"/>
        <n v="44.49" u="1"/>
        <n v="83.15" u="1"/>
        <n v="158.13" u="1"/>
        <n v="22.65" u="1"/>
        <n v="35.64" u="1"/>
        <n v="38.47" u="1"/>
        <n v="13.74" u="1"/>
        <n v="84.6" u="1"/>
        <n v="30.81" u="1"/>
        <n v="19.64" u="1"/>
        <n v="45.94" u="1"/>
        <n v="27.8" u="1"/>
        <n v="2.14" u="1"/>
        <n v="59.43" u="1"/>
        <n v="99.54" u="1"/>
        <n v="53.41" u="1"/>
        <n v="18.95" u="1"/>
        <n v="27.11" u="1"/>
        <n v="69.8" u="1"/>
        <n v="3.45" u="1"/>
        <n v="13.05" u="1"/>
        <n v="60.88" u="1"/>
        <n v="65.59" u="1"/>
        <n v="29.43" u="1"/>
        <n v="52.03" u="1"/>
        <n v="203.95" u="1"/>
        <n v="43.18" u="1"/>
        <n v="141.57" u="1"/>
        <n v="26.42" u="1"/>
        <n v="37.159999999999997" u="1"/>
        <n v="23.41" u="1"/>
        <n v="11.2" u="1"/>
        <n v="17.57" u="1"/>
        <n v="50.65" u="1"/>
        <n v="55.29" u="1"/>
        <n v="58.12" u="1"/>
        <n v="116.07" u="1"/>
        <n v="166.52" u="1"/>
        <n v="649.4" u="1"/>
        <n v="25.04" u="1"/>
        <n v="98.37" u="1"/>
        <n v="9.35" u="1"/>
        <n v="94.16" u="1"/>
        <n v="13.43" u="1"/>
        <n v="22.03" u="1"/>
        <n v="281.83999999999997" u="1"/>
        <n v="39.04" u="1"/>
        <n v="95.61" u="1"/>
        <n v="14.59" u="1"/>
        <n v="41.87" u="1"/>
        <n v="64.42" u="1"/>
        <n v="83.57" u="1"/>
        <n v="5.71" u="1"/>
        <n v="35.85" u="1"/>
        <n v="62.83" u="1"/>
        <n v="98.51" u="1"/>
        <n v="43.32" u="1"/>
        <n v="112" u="1"/>
        <n v="31.82" u="1"/>
        <n v="34.47" u="1"/>
        <n v="94.3" u="1"/>
        <n v="1.29" u="1"/>
        <n v="12.74" u="1"/>
        <n v="299.24" u="1"/>
        <n v="1.8" u="1"/>
        <n v="47.96" u="1"/>
        <n v="17.64" u="1"/>
        <n v="31.13" u="1"/>
        <n v="78.05" u="1"/>
        <n v="33.090000000000003" u="1"/>
        <n v="46.58" u="1"/>
        <n v="10.89" u="1"/>
        <n v="25.11" u="1"/>
        <n v="3.2" u="1"/>
        <n v="19.27" u="1"/>
        <n v="75.290000000000006" u="1"/>
        <n v="27.43" u="1"/>
        <n v="16.260000000000002" u="1"/>
        <n v="48.03" u="1"/>
        <n v="160.97" u="1"/>
        <n v="6.48" u="1"/>
        <n v="7.06" u="1"/>
        <n v="24.42" u="1"/>
        <n v="52.67" u="1"/>
        <n v="171.7" u="1"/>
        <n v="55.5" u="1"/>
        <n v="91.68" u="1"/>
        <n v="10.199999999999999" u="1"/>
        <n v="46.65" u="1"/>
        <n v="60.14" u="1"/>
        <n v="69.77" u="1"/>
        <n v="14.28" u="1"/>
        <n v="20.72" u="1"/>
        <n v="31.89" u="1"/>
        <n v="23.04" u="1"/>
        <n v="36.42" u="1"/>
        <n v="8.35" u="1"/>
        <n v="72.67" u="1"/>
        <n v="123.01" u="1"/>
        <n v="9.51" u="1"/>
        <n v="20.03" u="1"/>
        <n v="210.28" u="1"/>
        <n v="13.59" u="1"/>
        <n v="37.869999999999997" u="1"/>
        <n v="54.19" u="1"/>
        <n v="83.4" u="1"/>
        <n v="19.34" u="1"/>
        <n v="30.51" u="1"/>
        <n v="7.25" u="1"/>
        <n v="16.329999999999998" u="1"/>
        <n v="71.36" u="1"/>
        <n v="10.58" u="1"/>
        <n v="27.5" u="1"/>
        <n v="49.98" u="1"/>
        <n v="67.150000000000006" u="1"/>
        <n v="172.26" u="1"/>
        <n v="1745.27" u="1"/>
        <n v="68.599999999999994" u="1"/>
        <n v="43.96" u="1"/>
        <n v="15.82" u="1"/>
        <n v="87.75" u="1"/>
        <n v="1.82" u="1"/>
        <n v="51.43" u="1"/>
        <n v="45.41" u="1"/>
        <n v="23.11" u="1"/>
        <n v="13.97" u="1"/>
        <n v="50.05" u="1"/>
        <n v="80.78" u="1"/>
        <n v="134.24" u="1"/>
        <n v="101.38" u="1"/>
        <n v="5.98" u="1"/>
        <n v="60.35" u="1"/>
        <n v="64.53" u="1"/>
        <n v="6.56" u="1"/>
        <n v="19.41" u="1"/>
        <n v="24.74" u="1"/>
        <n v="9.1999999999999993" u="1"/>
        <n v="42.65" u="1"/>
        <n v="71.64" u="1"/>
        <n v="256.17" u="1"/>
        <n v="56.14" u="1"/>
        <n v="80.92" u="1"/>
        <n v="142.35" u="1"/>
        <n v="14.44" u="1"/>
        <n v="54.76" u="1"/>
        <n v="21.04" u="1"/>
        <n v="743.63" u="1"/>
        <n v="1539.61" u="1"/>
        <n v="35.25" u="1"/>
        <n v="57.59" u="1"/>
        <n v="64.67" u="1"/>
        <n v="83.82" u="1"/>
        <n v="29.2" u="1"/>
        <n v="8.51" u="1"/>
        <n v="18.03" u="1"/>
        <n v="278.77999999999997" u="1"/>
        <n v="12.59" u="1"/>
        <n v="47.36" u="1"/>
        <n v="50.19" u="1"/>
        <n v="142.63" u="1"/>
        <n v="6.75" u="1"/>
        <n v="63.68" u="1"/>
        <n v="9.58" u="1"/>
        <n v="41.34" u="1"/>
        <n v="45.98" u="1"/>
        <n v="27.82" u="1"/>
        <n v="10.74" u="1"/>
        <n v="91.79" u="1"/>
        <n v="137.11000000000001" u="1"/>
        <n v="1.55" u="1"/>
        <n v="66.260000000000005" u="1"/>
        <n v="124.43" u="1"/>
        <n v="21.8" u="1"/>
        <n v="27.13" u="1"/>
        <n v="47.43" u="1"/>
        <n v="41.41" u="1"/>
        <n v="24.12" u="1"/>
        <n v="108.18" u="1"/>
        <n v="3.43" u="1"/>
        <n v="21.11" u="1"/>
        <n v="90.48" u="1"/>
        <n v="2.7" u="1"/>
        <n v="32.56" u="1"/>
        <n v="46.05" u="1"/>
        <n v="78.44" u="1"/>
        <n v="10.050000000000001" u="1"/>
        <n v="59.54" u="1"/>
        <n v="5.48" u="1"/>
        <n v="31.59" u="1"/>
        <n v="28.58" u="1"/>
        <n v="8.1999999999999993" u="1"/>
        <n v="12.28" u="1"/>
        <n v="43.29" u="1"/>
        <n v="16.72" u="1"/>
        <n v="134.18" u="1"/>
        <n v="13.44" u="1"/>
        <n v="27.89" u="1"/>
        <n v="68.709999999999994" u="1"/>
        <n v="53.59" u="1"/>
        <n v="10.43" u="1"/>
        <n v="44.74" u="1"/>
        <n v="147.81" u="1"/>
        <n v="0.31" u="1"/>
        <n v="29.52" u="1"/>
        <n v="18.350000000000001" u="1"/>
        <n v="90.76" u="1"/>
        <n v="4.21" u="1"/>
        <n v="46.19" u="1"/>
        <n v="26.51" u="1"/>
        <n v="8.58" u="1"/>
        <n v="53.66" u="1"/>
        <n v="6.83" u="1"/>
        <n v="31.66" u="1"/>
        <n v="41.98" u="1"/>
        <n v="70.3" u="1"/>
        <n v="35.96" u="1"/>
        <n v="79.58" u="1"/>
        <n v="30.97" u="1"/>
        <n v="19.8" u="1"/>
        <n v="43.43" u="1"/>
        <n v="56.92" u="1"/>
        <n v="30.28" u="1"/>
        <n v="115.12" u="1"/>
        <n v="381.34" u="1"/>
        <n v="93.21" u="1"/>
        <n v="4.9800000000000004" u="1"/>
        <n v="7.02" u="1"/>
        <n v="18.420000000000002" u="1"/>
        <n v="178.25" u="1"/>
        <n v="43.5" u="1"/>
        <n v="7.6" u="1"/>
        <n v="69.13" u="1"/>
        <n v="300.08999999999997" u="1"/>
        <n v="15.36" u="1"/>
        <n v="64.92" u="1"/>
        <n v="164.31" u="1"/>
        <n v="33.270000000000003" u="1"/>
        <n v="36.1" u="1"/>
        <n v="46.76" u="1"/>
        <n v="49.59" u="1"/>
        <n v="67.819999999999993" u="1"/>
        <n v="25.2" u="1"/>
        <n v="22.19" u="1"/>
        <n v="57.06" u="1"/>
        <n v="108.29" u="1"/>
        <n v="10.59" u="1"/>
        <n v="16.350000000000001" u="1"/>
        <n v="39.36" u="1"/>
        <n v="42.19" u="1"/>
        <n v="61.7" u="1"/>
        <n v="14.67" u="1"/>
        <n v="78.55" u="1"/>
        <n v="5.75" u="1"/>
        <n v="111.19" u="1"/>
        <n v="119.02" u="1"/>
        <n v="7.79" u="1"/>
        <n v="46.83" u="1"/>
        <n v="29.66" u="1"/>
        <n v="106.98" u="1"/>
        <n v="1.3" u="1"/>
        <n v="20.81" u="1"/>
        <n v="31.98" u="1"/>
        <n v="77.239999999999995" u="1"/>
        <n v="121.92" u="1"/>
        <n v="23.13" u="1"/>
        <n v="13.98" u="1"/>
        <n v="31.29" u="1"/>
        <n v="145.72" u="1"/>
        <n v="119.16" u="1"/>
        <n v="10.97" u="1"/>
        <n v="8.0500000000000007" u="1"/>
        <n v="40.880000000000003" u="1"/>
        <n v="4.4800000000000004" u="1"/>
        <n v="6.52" u="1"/>
        <n v="27.59" u="1"/>
        <n v="48.35" u="1"/>
        <n v="16.420000000000002" u="1"/>
        <n v="36.67" u="1"/>
        <n v="18.739999999999998" u="1"/>
        <n v="253.92" u="1"/>
        <n v="10.28" u="1"/>
        <n v="35.29" u="1"/>
        <n v="38.119999999999997" u="1"/>
        <n v="60.46" u="1"/>
        <n v="2747.51" u="1"/>
        <n v="11.44" u="1"/>
        <n v="54.44" u="1"/>
        <n v="120.75" u="1"/>
        <n v="103.05" u="1"/>
        <n v="194.44" u="1"/>
        <n v="122.2" u="1"/>
        <n v="59.08" u="1"/>
        <n v="8.43" u="1"/>
        <n v="479.87" u="1"/>
        <n v="20.190000000000001" u="1"/>
        <n v="119.44" u="1"/>
        <n v="137.86000000000001" u="1"/>
        <n v="13.67" u="1"/>
        <n v="22.51" u="1"/>
        <n v="60.53" u="1"/>
        <n v="19.5" u="1"/>
        <n v="79.83" u="1"/>
        <n v="33.979999999999997" u="1"/>
        <n v="21.82" u="1"/>
        <n v="7.87" u="1"/>
        <n v="69.239999999999995" u="1"/>
        <n v="15.9" u="1"/>
        <n v="1.32" u="1"/>
        <n v="12.98" u="1"/>
        <n v="57.77" u="1"/>
        <n v="29.29" u="1"/>
        <n v="137.55000000000001" u="1"/>
        <n v="246.06" u="1"/>
        <n v="66.48" u="1"/>
        <n v="124.65" u="1"/>
        <n v="9.9700000000000006" u="1"/>
        <n v="26.28" u="1"/>
        <n v="47.54" u="1"/>
        <n v="2.97" u="1"/>
        <n v="17.43" u="1"/>
        <n v="28.6" u="1"/>
        <n v="67.930000000000007" u="1"/>
        <n v="94.91" u="1"/>
        <n v="63.86" u="1"/>
        <n v="77.209999999999994" u="1"/>
        <n v="189.48" u="1"/>
        <n v="55.01" u="1"/>
        <n v="16.739999999999998" u="1"/>
        <n v="35.5" u="1"/>
        <n v="65.17" u="1"/>
        <n v="6.6" u="1"/>
        <n v="48.99" u="1"/>
        <n v="40.14" u="1"/>
        <n v="222.26" u="1"/>
        <n v="9.2799999999999994" u="1"/>
        <n v="68.069999999999993" u="1"/>
        <n v="120.58" u="1"/>
        <n v="221.67" u="1"/>
        <n v="10.44" u="1"/>
        <n v="47.61" u="1"/>
        <n v="50.44" u="1"/>
        <n v="14.52" u="1"/>
        <n v="108.54" u="1"/>
        <n v="114.2" u="1"/>
        <n v="21.2" u="1"/>
        <n v="1053.17" u="1"/>
        <n v="49.06" u="1"/>
        <n v="129.69" u="1"/>
        <n v="31.68" u="1"/>
        <n v="20.51" u="1"/>
        <n v="47.68" u="1"/>
        <n v="6.79" u="1"/>
        <n v="17.5" u="1"/>
        <n v="768.41" u="1"/>
        <n v="5.33" u="1"/>
        <n v="25.66" u="1"/>
        <n v="108.68" u="1"/>
        <n v="19.82" u="1"/>
        <n v="46.3" u="1"/>
        <n v="16.809999999999999" u="1"/>
        <n v="27.98" u="1"/>
        <n v="59.79" u="1"/>
        <n v="10.82" u="1"/>
        <n v="19.13" u="1"/>
        <n v="93.88" u="1"/>
        <n v="16.12" u="1"/>
        <n v="47.75" u="1"/>
        <n v="76.180000000000007" u="1"/>
        <n v="71.97" u="1"/>
        <n v="77.63" u="1"/>
        <n v="1.85" u="1"/>
        <n v="24.28" u="1"/>
        <n v="32.880000000000003" u="1"/>
        <n v="2.72" u="1"/>
        <n v="26.6" u="1"/>
        <n v="46.37" u="1"/>
        <n v="92.57" u="1"/>
        <n v="62.69" u="1"/>
        <n v="23.59" u="1"/>
        <n v="40.35" u="1"/>
        <n v="4.0599999999999996" u="1"/>
        <n v="14.21" u="1"/>
        <n v="15.37" u="1"/>
        <n v="6.1" u="1"/>
        <n v="44.99" u="1"/>
        <n v="58.48" u="1"/>
        <n v="203.36" u="1"/>
        <n v="367.15" u="1"/>
        <n v="36.14" u="1"/>
        <n v="8.2799999999999994" u="1"/>
        <n v="85.6" u="1"/>
        <n v="12.36" u="1"/>
        <n v="19.89" u="1"/>
        <n v="1031.97" u="1"/>
        <n v="340.45" u="1"/>
        <n v="13.52" u="1"/>
        <n v="22.21" u="1"/>
        <n v="75.010000000000005" u="1"/>
        <n v="21.52" u="1"/>
        <n v="45.06" u="1"/>
        <n v="84.29" u="1"/>
        <n v="171.14" u="1"/>
        <n v="99.23" u="1"/>
        <n v="43.68" u="1"/>
        <n v="68.040000000000006" u="1"/>
        <n v="15.75" u="1"/>
        <n v="26.67" u="1"/>
        <n v="37.659999999999997" u="1"/>
        <n v="23.66" u="1"/>
        <n v="82.98" u="1"/>
        <n v="109.96" u="1"/>
        <n v="55.79" u="1"/>
        <n v="9.82" u="1"/>
        <n v="22.97" u="1"/>
        <n v="33.450000000000003" u="1"/>
        <n v="111.41" u="1"/>
        <n v="149.37" u="1"/>
        <n v="13.9" u="1"/>
        <n v="17.13" u="1"/>
        <n v="313.72000000000003" u="1"/>
        <n v="25.29" u="1"/>
        <n v="1.58" u="1"/>
        <n v="100.82" u="1"/>
        <n v="34.9" u="1"/>
        <n v="22.28" u="1"/>
        <n v="51.22" u="1"/>
        <n v="30.44" u="1"/>
        <n v="39.54" u="1"/>
        <n v="9.1300000000000008" u="1"/>
        <n v="130.5" u="1"/>
        <n v="3.49" u="1"/>
        <n v="5.0199999999999996" u="1"/>
        <n v="36.35" u="1"/>
        <n v="3.78" u="1"/>
        <n v="93.85" u="1"/>
        <n v="14.37" u="1"/>
        <n v="29.75" u="1"/>
        <n v="120.83" u="1"/>
        <n v="76.150000000000006" u="1"/>
        <n v="20.9" u="1"/>
        <n v="32.14" u="1"/>
        <n v="81.81" u="1"/>
        <n v="7.64" u="1"/>
        <n v="64.11" u="1"/>
        <n v="108.79" u="1"/>
        <n v="29.06" u="1"/>
        <n v="48.46" u="1"/>
        <n v="83.26" u="1"/>
        <n v="174.01" u="1"/>
        <n v="8.44" u="1"/>
        <n v="26.05" u="1"/>
        <n v="12.52" u="1"/>
        <n v="49.91" u="1"/>
        <n v="67.010000000000005" u="1"/>
        <n v="19.52" u="1"/>
        <n v="27.68" u="1"/>
        <n v="16.510000000000002" u="1"/>
        <n v="110.38" u="1"/>
        <n v="189.95" u="1"/>
        <n v="65.7" u="1"/>
        <n v="87.02" u="1"/>
        <n v="5.79" u="1"/>
        <n v="4.33" u="1"/>
        <n v="119.66" u="1"/>
        <n v="125.32" u="1"/>
        <n v="38.299999999999997" u="1"/>
        <n v="438.98" u="1"/>
        <n v="0.9" u="1"/>
        <n v="41.13" u="1"/>
        <n v="8.82" u="1"/>
        <n v="20.97" u="1"/>
        <n v="103.41" u="1"/>
        <n v="12.9" u="1"/>
        <n v="32.28" u="1"/>
        <n v="64.39" u="1"/>
        <n v="85.71" u="1"/>
        <n v="45.77" u="1"/>
        <n v="739.03" u="1"/>
        <n v="14.06" u="1"/>
        <n v="92.82" u="1"/>
        <n v="31.45" u="1"/>
        <n v="1.6" u="1"/>
        <n v="106.31" u="1"/>
        <n v="28.44" u="1"/>
        <n v="22.6" u="1"/>
        <n v="60.71" u="1"/>
        <n v="8.1300000000000008" u="1"/>
        <n v="3.24" u="1"/>
        <n v="4.5199999999999996" u="1"/>
        <n v="19.59" u="1"/>
        <n v="43.01" u="1"/>
        <n v="90.06" u="1"/>
        <n v="3.53" u="1"/>
        <n v="62.16" u="1"/>
        <n v="36.99" u="1"/>
        <n v="50.48" u="1"/>
        <n v="143.79" u="1"/>
        <n v="7.14" u="1"/>
        <n v="10.36" u="1"/>
        <n v="7.72" u="1"/>
        <n v="103.69" u="1"/>
        <n v="45.91" u="1"/>
        <n v="23.36" u="1"/>
        <n v="59.4" u="1"/>
        <n v="64.08" u="1"/>
        <n v="83.23" u="1"/>
        <n v="35.68" u="1"/>
        <n v="60.85" u="1"/>
        <n v="65.53" u="1"/>
        <n v="13.75" u="1"/>
        <n v="30.83" u="1"/>
        <n v="130.72" u="1"/>
        <n v="19.66" u="1"/>
        <n v="117.32" u="1"/>
        <n v="14.91" u="1"/>
        <n v="21.98" u="1"/>
        <n v="47.79" u="1"/>
        <n v="390.14" u="1"/>
        <n v="50.62" u="1"/>
        <n v="30.14" u="1"/>
        <n v="55.26" u="1"/>
        <n v="21.29" u="1"/>
        <n v="13.06" u="1"/>
        <n v="35.75" u="1"/>
        <n v="65.67" u="1"/>
        <n v="62.73" u="1"/>
        <n v="26.44" u="1"/>
        <n v="314.69" u="1"/>
        <n v="107.59" u="1"/>
        <n v="28.76" u="1"/>
        <n v="39.01" u="1"/>
        <n v="3.28" u="1"/>
        <n v="11.21" u="1"/>
        <n v="64.36" u="1"/>
        <n v="12.37" u="1"/>
        <n v="35.82" u="1"/>
        <n v="46.48" u="1"/>
        <n v="6.64" u="1"/>
        <n v="106.28" u="1"/>
        <n v="9.36" u="1"/>
        <n v="40.46" u="1"/>
        <n v="276.95" u="1"/>
        <n v="7.22" u="1"/>
        <n v="34.44" u="1"/>
        <n v="384.87" u="1"/>
        <n v="27.38" u="1"/>
        <n v="16.21" u="1"/>
        <n v="82.2" u="1"/>
        <n v="39.08" u="1"/>
        <n v="14.6" u="1"/>
        <n v="24.37" u="1"/>
        <n v="144.32" u="1"/>
        <n v="21.36" u="1"/>
        <n v="605.88" u="1"/>
        <n v="23.68" u="1"/>
        <n v="37.700000000000003" u="1"/>
        <n v="31.84" u="1"/>
        <n v="4.79" u="1"/>
        <n v="12.75" u="1"/>
        <n v="20.67" u="1"/>
        <n v="17.66" u="1"/>
        <n v="153.02000000000001" u="1"/>
        <n v="321.02" u="1"/>
        <n v="13.91" u="1"/>
        <n v="5.37" u="1"/>
        <n v="31.15" u="1"/>
        <n v="1034.8800000000001" u="1"/>
        <n v="19.98" u="1"/>
        <n v="33.130000000000003" u="1"/>
        <n v="43.79" u="1"/>
        <n v="253.11" u="1"/>
        <n v="46.62" u="1"/>
        <n v="10.9" u="1"/>
        <n v="37.770000000000003" u="1"/>
        <n v="40.6" u="1"/>
        <n v="19.29" u="1"/>
        <n v="12.06" u="1"/>
        <n v="54.09" u="1"/>
        <n v="27.45" u="1"/>
        <n v="48.07" u="1"/>
        <n v="16.28" u="1"/>
        <n v="180.28" u="1"/>
        <n v="24.44" u="1"/>
        <n v="1.86" u="1"/>
        <n v="91.76" u="1"/>
        <n v="46.69" u="1"/>
        <n v="2.74" u="1"/>
        <n v="35.01" u="1"/>
        <n v="74.06" u="1"/>
        <n v="190.42" u="1"/>
        <n v="120.19" u="1"/>
        <n v="23.75" u="1"/>
        <n v="51.33" u="1"/>
        <n v="4.0999999999999996" u="1"/>
        <n v="31.91" u="1"/>
        <n v="424.26" u="1"/>
        <n v="111.77" u="1"/>
        <n v="188.39" u="1"/>
        <n v="8.36" u="1"/>
        <n v="6.72" u="1"/>
        <n v="31.22" u="1"/>
        <n v="25.38" u="1"/>
        <n v="9.52" u="1"/>
        <n v="35.08" u="1"/>
        <n v="37.909999999999997" u="1"/>
        <n v="64.33" u="1"/>
        <n v="13.6" u="1"/>
        <n v="101.18" u="1"/>
        <n v="19.36" u="1"/>
        <n v="83.48" u="1"/>
        <n v="79.27" u="1"/>
        <n v="56.04" u="1"/>
        <n v="21.68" u="1"/>
        <n v="36.53" u="1"/>
        <n v="67.23" u="1"/>
        <n v="29.84" u="1"/>
        <n v="50.02" u="1"/>
        <n v="11.75" u="1"/>
        <n v="41.17" u="1"/>
        <n v="15.83" u="1"/>
        <n v="101.32" u="1"/>
        <n v="137.02000000000001" u="1"/>
        <n v="12.91" u="1"/>
        <n v="70.13" u="1"/>
        <n v="77.959999999999994" u="1"/>
        <n v="17.98" u="1"/>
        <n v="0.53" u="1"/>
        <n v="6.91" u="1"/>
        <n v="9.9" u="1"/>
        <n v="56.11" u="1"/>
        <n v="7.49" u="1"/>
        <n v="36.6" u="1"/>
        <n v="47.26" u="1"/>
        <n v="17.29" u="1"/>
        <n v="67.37" u="1"/>
        <n v="25.45" u="1"/>
        <n v="41.24" u="1"/>
        <n v="44.07" u="1"/>
        <n v="126.99" u="1"/>
        <n v="152.96" u="1"/>
        <n v="27.77" u="1"/>
        <n v="64.61" u="1"/>
        <n v="78.099999999999994" u="1"/>
        <n v="122.78" u="1"/>
        <n v="42.69" u="1"/>
        <n v="2.4900000000000002" u="1"/>
        <n v="3.51" u="1"/>
        <n v="66.06" u="1"/>
        <n v="2.78" u="1"/>
        <n v="9.2100000000000009" u="1"/>
        <n v="98.7" u="1"/>
        <n v="112.19" u="1"/>
        <n v="10.37" u="1"/>
        <n v="33.840000000000003" u="1"/>
        <n v="50.16" u="1"/>
        <n v="29.91" u="1"/>
        <n v="14.45" u="1"/>
        <n v="63.65" u="1"/>
        <n v="41.31" u="1"/>
        <n v="95.94" u="1"/>
        <n v="103.77" u="1"/>
        <n v="7.68" u="1"/>
        <n v="21.06" u="1"/>
        <n v="72.58" u="1"/>
        <n v="6.22" u="1"/>
        <n v="29.22" u="1"/>
        <n v="45.95" u="1"/>
        <n v="78.239999999999995" u="1"/>
        <n v="18.05" u="1"/>
        <n v="8.52" u="1"/>
        <n v="39.93" u="1"/>
        <n v="66.2" u="1"/>
        <n v="74.03" u="1"/>
        <n v="33.909999999999997" u="1"/>
        <n v="53.42" u="1"/>
        <n v="12.6" u="1"/>
        <n v="201.68" u="1"/>
        <n v="13.76" u="1"/>
        <n v="28.53" u="1"/>
        <n v="63.72" u="1"/>
        <n v="71.27" u="1"/>
        <n v="19.68" u="1"/>
        <n v="64.89" u="1"/>
        <n v="188.33" u="1"/>
        <n v="27.84" u="1"/>
        <n v="46.02" u="1"/>
        <n v="48.85" u="1"/>
        <n v="10.75" u="1"/>
        <n v="118.85" u="1"/>
        <n v="4.37" u="1"/>
        <n v="106.81" u="1"/>
        <n v="15.99" u="1"/>
        <n v="35.79" u="1"/>
        <n v="60.96" u="1"/>
        <n v="6.99" u="1"/>
        <n v="43.26" u="1"/>
        <n v="26.46" u="1"/>
        <n v="59.58" u="1"/>
        <n v="92.01" u="1"/>
        <n v="37.24" u="1"/>
        <n v="20.440000000000001" u="1"/>
        <n v="1.61" u="1"/>
        <n v="15.3" u="1"/>
        <n v="58.2" u="1"/>
        <n v="2.2400000000000002" u="1"/>
        <n v="22.76" u="1"/>
        <n v="8.2100000000000009" u="1"/>
        <n v="30.92" u="1"/>
        <n v="7.18" u="1"/>
        <n v="64.58" u="1"/>
        <n v="5.72" u="1"/>
        <n v="70.239999999999995" u="1"/>
        <n v="97.22" u="1"/>
        <n v="7.76" u="1"/>
        <n v="194.1" u="1"/>
        <n v="18.37" u="1"/>
        <n v="52.25" u="1"/>
        <n v="170.02" u="1"/>
        <n v="26.53" u="1"/>
        <n v="48.04" u="1"/>
        <n v="17.68" u="1"/>
        <n v="82.42" u="1"/>
        <n v="78.209999999999994" u="1"/>
        <n v="25.84" u="1"/>
        <n v="229.78" u="1"/>
        <n v="22.83" u="1"/>
        <n v="97.36" u="1"/>
        <n v="183.06" u="1"/>
        <n v="13.83" u="1"/>
        <n v="58.34" u="1"/>
        <n v="116.51" u="1"/>
        <n v="10.91" u="1"/>
        <n v="49.49" u="1"/>
        <n v="5.91" u="1"/>
        <n v="22.14" u="1"/>
        <n v="50.94" u="1"/>
        <n v="6.49" u="1"/>
        <n v="82.56" u="1"/>
        <n v="64.86" u="1"/>
        <n v="109.54" u="1"/>
        <n v="9.06" u="1"/>
        <n v="137.21" u="1"/>
        <n v="46.73" u="1"/>
        <n v="13.14" u="1"/>
        <n v="29.61" u="1"/>
        <n v="158.66999999999999" u="1"/>
        <n v="31.93" u="1"/>
        <n v="20.76" u="1"/>
        <n v="2.2799999999999998" u="1"/>
        <n v="8.3699999999999992" u="1"/>
        <n v="17.75" u="1"/>
        <n v="39.33" u="1"/>
        <n v="3.3" u="1"/>
        <n v="31.24" u="1"/>
        <n v="20.07" u="1"/>
        <n v="118.96" u="1"/>
        <n v="46.8" u="1"/>
        <n v="6.68" u="1"/>
        <n v="37.950000000000003" u="1"/>
        <n v="19.38" u="1"/>
        <n v="40.78" u="1"/>
        <n v="7.26" u="1"/>
        <n v="57.1" u="1"/>
        <n v="27.54" u="1"/>
        <n v="16.37" u="1"/>
        <n v="109.82" u="1"/>
        <n v="14.68" u="1"/>
        <n v="61.74" u="1"/>
        <n v="33.380000000000003" u="1"/>
        <n v="254.11" u="1"/>
        <n v="26.85" u="1"/>
        <n v="46.87" u="1"/>
        <n v="23.84" u="1"/>
        <n v="20.83" u="1"/>
        <n v="54.34" u="1"/>
        <n v="116.34" u="1"/>
        <n v="205.36" u="1"/>
        <n v="90.81" u="1"/>
        <n v="86.6" u="1"/>
        <n v="5.41" u="1"/>
        <n v="52.96" u="1"/>
        <n v="46.94" u="1"/>
        <n v="68.900000000000006" u="1"/>
        <n v="35.26" u="1"/>
        <n v="120.69" u="1"/>
        <n v="38.090000000000003" u="1"/>
        <n v="76.010000000000005" u="1"/>
        <n v="83.84" u="1"/>
        <n v="19.45" u="1"/>
        <n v="30.62" u="1"/>
        <n v="32.07" u="1"/>
        <n v="42.73" u="1"/>
        <n v="12.14" u="1"/>
        <n v="27.61" u="1"/>
        <n v="16.440000000000001" u="1"/>
        <n v="21.77" u="1"/>
        <n v="45.56" u="1"/>
        <n v="90.95" u="1"/>
        <n v="104.44" u="1"/>
        <n v="67.59" u="1"/>
        <n v="29.93" u="1"/>
        <n v="50.2" u="1"/>
        <n v="2.76" u="1"/>
        <n v="18.760000000000002" u="1"/>
        <n v="82.53" u="1"/>
        <n v="57.67" u="1"/>
        <n v="3.05" u="1"/>
        <n v="129.32" u="1"/>
        <n v="51.65" u="1"/>
        <n v="97.47" u="1"/>
        <n v="110.96" u="1"/>
        <n v="4.1399999999999997" u="1"/>
        <n v="79.77" u="1"/>
        <n v="45.63" u="1"/>
        <n v="23.22" u="1"/>
        <n v="33.950000000000003" u="1"/>
        <n v="213.16" u="1"/>
        <n v="279.42" u="1"/>
        <n v="224.48" u="1"/>
        <n v="53.1" u="1"/>
        <n v="9.6" u="1"/>
        <n v="44.25" u="1"/>
        <n v="82.67" u="1"/>
        <n v="96.16" u="1"/>
        <n v="13.68" u="1"/>
        <n v="35.4" u="1"/>
        <n v="57.74" u="1"/>
        <n v="10.76" u="1"/>
        <n v="22.53" u="1"/>
        <n v="48.89" u="1"/>
        <n v="14.84" u="1"/>
        <n v="24.85" u="1"/>
        <n v="42.87" u="1"/>
        <n v="66.42" u="1"/>
        <n v="0.22" u="1"/>
        <n v="140.33000000000001" u="1"/>
        <n v="36.85" u="1"/>
        <n v="94.85" u="1"/>
        <n v="11.83" u="1"/>
        <n v="50.34" u="1"/>
        <n v="41.49" u="1"/>
        <n v="44.32" u="1"/>
        <n v="12.99" u="1"/>
        <n v="48.96" u="1"/>
        <n v="92.09" u="1"/>
        <n v="399.5" u="1"/>
        <n v="18.14" u="1"/>
        <n v="129.29" u="1"/>
        <n v="5.49" u="1"/>
        <n v="31.63" u="1"/>
        <n v="15.22" u="1"/>
        <n v="19.77" u="1"/>
        <n v="135.09" u="1"/>
        <n v="12.3" u="1"/>
        <n v="32.71" u="1"/>
        <n v="78.739999999999995" u="1"/>
        <n v="105.72" u="1"/>
        <n v="1.89" u="1"/>
        <n v="9.2899999999999991" u="1"/>
        <n v="88.02" u="1"/>
        <n v="53.67" u="1"/>
        <n v="2.8" u="1"/>
        <n v="21.91" u="1"/>
        <n v="56.5" u="1"/>
        <n v="10.45" u="1"/>
        <n v="61.14" u="1"/>
        <n v="5.68" u="1"/>
        <n v="14.53" u="1"/>
        <n v="41.63" u="1"/>
        <n v="4.22" u="1"/>
        <n v="21.22" u="1"/>
        <n v="73.22" u="1"/>
        <n v="46.27" u="1"/>
        <n v="8.6" u="1"/>
        <n v="40.25" u="1"/>
        <n v="12.68" u="1"/>
        <n v="31.7" u="1"/>
        <n v="53.74" u="1"/>
        <n v="36.04" u="1"/>
        <n v="13.84" u="1"/>
        <n v="22.85" u="1"/>
        <n v="132.16" u="1"/>
        <n v="52.36" u="1"/>
        <n v="122.25" u="1"/>
        <n v="143.47999999999999" u="1"/>
        <n v="19.84" u="1"/>
        <n v="31.01" u="1"/>
        <n v="16.829999999999998" u="1"/>
        <n v="679.12" u="1"/>
        <n v="10.83" u="1"/>
        <n v="28" u="1"/>
        <n v="37.49" u="1"/>
        <n v="40.32" u="1"/>
        <n v="69.150000000000006" u="1"/>
        <n v="19.149999999999999" u="1"/>
        <n v="137.96" u="1"/>
        <n v="27.31" u="1"/>
        <n v="44.96" u="1"/>
        <n v="6.45" u="1"/>
        <n v="36.11" u="1"/>
        <n v="38.94" u="1"/>
        <n v="4.99" u="1"/>
        <n v="132.44" u="1"/>
        <n v="335" u="1"/>
        <n v="52.43" u="1"/>
        <n v="34.729999999999997" u="1"/>
        <n v="10.14" u="1"/>
        <n v="23.61" u="1"/>
        <n v="59.9" u="1"/>
        <n v="14.22" u="1"/>
        <n v="37.56" u="1"/>
        <n v="11.3" u="1"/>
        <n v="42.2" u="1"/>
        <n v="8.2899999999999991" u="1"/>
        <n v="36.18" u="1"/>
        <n v="58.52" u="1"/>
        <n v="22.92" u="1"/>
        <n v="31.08" u="1"/>
        <n v="2.5499999999999998" u="1"/>
        <n v="19.91" u="1"/>
        <n v="25.24" u="1"/>
        <n v="85.68" u="1"/>
        <n v="9.4499999999999993" u="1"/>
        <n v="1106.31" u="1"/>
        <n v="13.53" u="1"/>
        <n v="37.630000000000003" u="1"/>
        <n v="100.62" u="1"/>
        <n v="3.86" u="1"/>
        <n v="19.22" u="1"/>
        <n v="138.52000000000001" u="1"/>
        <n v="14.69" u="1"/>
        <n v="30.39" u="1"/>
        <n v="65.22" u="1"/>
        <n v="5.76" u="1"/>
        <n v="45.1" u="1"/>
        <n v="21.54" u="1"/>
        <n v="148.66" u="1"/>
        <n v="29.7" u="1"/>
        <n v="152.15" u="1"/>
        <n v="8.76" u="1"/>
        <n v="95.1" u="1"/>
        <n v="12.84" u="1"/>
        <n v="48.36" u="1"/>
        <n v="51.19" u="1"/>
        <n v="39.51" u="1"/>
        <n v="181.44" u="1"/>
        <n v="42.34" u="1"/>
        <n v="55.83" u="1"/>
        <n v="33.49" u="1"/>
        <n v="36.32" u="1"/>
        <n v="46.98" u="1"/>
        <n v="98" u="1"/>
        <n v="10.99" u="1"/>
        <n v="49.81" u="1"/>
        <n v="141.11000000000001" u="1"/>
        <n v="25.31" u="1"/>
        <n v="5.95" u="1"/>
        <n v="15.07" u="1"/>
        <n v="81.75" u="1"/>
        <n v="126.43" u="1"/>
        <n v="4.49" u="1"/>
        <n v="27.63" u="1"/>
        <n v="16.46" u="1"/>
        <n v="48.43" u="1"/>
        <n v="77.540000000000006" u="1"/>
        <n v="6.53" u="1"/>
        <n v="73.33" u="1"/>
        <n v="503.18" u="1"/>
        <n v="9.14" u="1"/>
        <n v="21.61" u="1"/>
        <n v="13.22" u="1"/>
        <n v="10.3" u="1"/>
        <n v="49.88" u="1"/>
        <n v="64.19" u="1"/>
        <n v="20.92" u="1"/>
        <n v="2.2999999999999998" u="1"/>
        <n v="8.4499999999999993" u="1"/>
        <n v="4.68" u="1"/>
        <n v="20.23" u="1"/>
        <n v="33.630000000000003" u="1"/>
        <n v="3.61" u="1"/>
        <n v="17.22" u="1"/>
        <n v="47.12" u="1"/>
        <n v="13.69" u="1"/>
        <n v="28.39" u="1"/>
        <n v="41.1" u="1"/>
        <n v="30.71" u="1"/>
        <n v="32.25" u="1"/>
        <n v="77.819999999999993" u="1"/>
        <n v="109.01" u="1"/>
        <n v="10.68" u="1"/>
        <n v="27.7" u="1"/>
        <n v="45.74" u="1"/>
        <n v="59.23" u="1"/>
        <n v="7.88" u="1"/>
        <n v="39.72" u="1"/>
        <n v="11.84" u="1"/>
        <n v="15.92" u="1"/>
        <n v="24" u="1"/>
        <n v="54.66" u="1"/>
        <n v="32.32" u="1"/>
        <n v="103.49" u="1"/>
        <n v="72.3" u="1"/>
        <n v="45.81" u="1"/>
        <n v="59.3" u="1"/>
        <n v="62.13" u="1"/>
        <n v="5.45" u="1"/>
        <n v="73.75" u="1"/>
        <n v="118.43" u="1"/>
        <n v="53.28" u="1"/>
        <n v="15.23" u="1"/>
        <n v="75.2" u="1"/>
        <n v="146.57" u="1"/>
        <n v="6.03" u="1"/>
        <n v="60.75" u="1"/>
        <n v="102.18" u="1"/>
        <n v="19.61" u="1"/>
        <n v="12.22" u="1"/>
        <n v="30.78" u="1"/>
        <n v="1315.24" u="1"/>
        <n v="9.3000000000000007" u="1"/>
        <n v="45.88" u="1"/>
        <n v="133.22" u="1"/>
        <n v="21.93" u="1"/>
        <n v="59.37" u="1"/>
        <n v="1.88" u="1"/>
        <n v="13.38" u="1"/>
        <n v="68.23" u="1"/>
        <n v="81.72" u="1"/>
        <n v="64.02" u="1"/>
        <n v="41.67" u="1"/>
        <n v="4.18" u="1"/>
        <n v="12.69" u="1"/>
        <n v="195.29" u="1"/>
        <n v="37.1" u="1"/>
        <n v="17.54" u="1"/>
        <n v="28.71" u="1"/>
        <n v="95.35" u="1"/>
        <n v="126.54" u="1"/>
        <n v="6.8" u="1"/>
        <n v="64.16" u="1"/>
        <n v="25.7" u="1"/>
        <n v="135.81" u="1"/>
        <n v="7.38" u="1"/>
        <n v="154.96" u="1"/>
        <n v="10.84" u="1"/>
        <n v="49.21" u="1"/>
        <n v="138.71" u="1"/>
        <n v="14.92" u="1"/>
        <n v="25.01" u="1"/>
        <n v="22" u="1"/>
        <n v="50.66" u="1"/>
        <n v="108.98" u="1"/>
        <n v="21.31" u="1"/>
        <n v="32.96" u="1"/>
        <n v="13.07" u="1"/>
        <n v="79.239999999999995" u="1"/>
        <n v="23.63" u="1"/>
        <n v="49.28" u="1"/>
        <n v="92.73" u="1"/>
        <n v="14.23" u="1"/>
        <n v="80.69" u="1"/>
        <n v="34.409999999999997" u="1"/>
        <n v="260.45999999999998" u="1"/>
        <n v="121.16" u="1"/>
        <n v="95.63" u="1"/>
        <n v="2754.32" u="1"/>
        <n v="8.3000000000000007" u="1"/>
        <n v="265.08" u="1"/>
        <n v="31.1" u="1"/>
        <n v="77.930000000000007" u="1"/>
        <n v="33.03" u="1"/>
        <n v="1.39" u="1"/>
        <n v="682" u="1"/>
        <n v="25.08" u="1"/>
        <n v="2.82" u="1"/>
        <n v="27.4" u="1"/>
        <n v="45.14" u="1"/>
        <n v="14.61" u="1"/>
        <n v="72.41" u="1"/>
        <n v="109.26" u="1"/>
        <n v="55.44" u="1"/>
        <n v="85.9" u="1"/>
        <n v="4.26" u="1"/>
        <n v="73.86" u="1"/>
        <n v="124.2" u="1"/>
        <n v="23.7" u="1"/>
        <n v="51.23" u="1"/>
        <n v="20.69" u="1"/>
        <n v="26.02" u="1"/>
        <n v="13.92" u="1"/>
        <n v="61.53" u="1"/>
        <n v="52.68" u="1"/>
        <n v="113.02" u="1"/>
        <n v="43.83" u="1"/>
        <n v="68.34" u="1"/>
        <n v="128.51" u="1"/>
        <n v="100.98" u="1"/>
        <n v="19.309999999999999" u="1"/>
        <n v="30.48" u="1"/>
        <n v="166.22" u="1"/>
        <n v="417.63" u="1"/>
        <n v="4.45" u="1"/>
        <n v="12.07" u="1"/>
        <n v="27.47" u="1"/>
        <n v="16.3" u="1"/>
        <n v="21.63" u="1"/>
        <n v="80.52" u="1"/>
        <n v="188.27" u="1"/>
        <n v="18.62" u="1"/>
        <n v="86.18" u="1"/>
        <n v="7.07" u="1"/>
        <n v="74.14" u="1"/>
        <n v="81.97" u="1"/>
        <n v="87.63" u="1"/>
        <n v="95.46" u="1"/>
        <n v="60.22" u="1"/>
        <n v="7.65" u="1"/>
        <n v="29.1" u="1"/>
        <n v="69.930000000000007" u="1"/>
        <n v="83.42" u="1"/>
        <n v="79.209999999999994" u="1"/>
        <n v="228.29" u="1"/>
        <n v="42.52" u="1"/>
        <n v="56.01" u="1"/>
        <n v="15.46" u="1"/>
        <n v="84.87" u="1"/>
        <n v="2.57" u="1"/>
        <n v="25.4" u="1"/>
        <n v="3.59" u="1"/>
        <n v="68.62" u="1"/>
        <n v="95.6" u="1"/>
        <n v="234.09" u="1"/>
        <n v="2.86" u="1"/>
        <n v="13.61" u="1"/>
        <n v="35.119999999999997" u="1"/>
        <n v="64.41" u="1"/>
        <n v="48.61" u="1"/>
        <n v="77.900000000000006" u="1"/>
        <n v="30.55" u="1"/>
        <n v="83.56" u="1"/>
        <n v="65.86" u="1"/>
        <n v="147.04" u="1"/>
        <n v="5.8" u="1"/>
        <n v="85.01" u="1"/>
        <n v="166.19" u="1"/>
        <n v="36.57" u="1"/>
        <n v="98.5" u="1"/>
        <n v="6.38" u="1"/>
        <n v="50.06" u="1"/>
        <n v="99.95" u="1"/>
        <n v="35.19" u="1"/>
        <n v="12.92" u="1"/>
        <n v="64.55" u="1"/>
        <n v="174.89" u="1"/>
        <n v="18" u="1"/>
        <n v="29.17" u="1"/>
        <n v="39.83" u="1"/>
        <n v="31.49" u="1"/>
        <n v="66" u="1"/>
        <n v="255.83" u="1"/>
        <n v="758.3" u="1"/>
        <n v="75.28" u="1"/>
        <n v="80.94" u="1"/>
        <n v="17.309999999999999" u="1"/>
        <n v="28.48" u="1"/>
        <n v="50.13" u="1"/>
        <n v="60.79" u="1"/>
        <n v="11.07" u="1"/>
        <n v="25.47" u="1"/>
        <n v="121.41" u="1"/>
        <n v="188.52" u="1"/>
        <n v="19.63" u="1"/>
        <n v="82.39" u="1"/>
        <n v="64.69" u="1"/>
        <n v="6.57" u="1"/>
        <n v="87.46" u="1"/>
        <n v="9.2200000000000006" u="1"/>
        <n v="56.22" u="1"/>
        <n v="7.15" u="1"/>
        <n v="27.1" u="1"/>
        <n v="75.42" u="1"/>
        <n v="125.76" u="1"/>
        <n v="131.35" u="1"/>
        <n v="239.86" u="1"/>
        <n v="41.35" u="1"/>
        <n v="1.65" u="1"/>
        <n v="15.62" u="1"/>
        <n v="45.99" u="1"/>
        <n v="179.79" u="1"/>
        <n v="2.3199999999999998" u="1"/>
        <n v="23.4" u="1"/>
        <n v="37.14" u="1"/>
        <n v="8.5299999999999994" u="1"/>
        <n v="131.63" u="1"/>
        <n v="22.71" u="1"/>
        <n v="5.3" u="1"/>
        <n v="52.08" u="1"/>
        <n v="7.34" u="1"/>
        <n v="30.87" u="1"/>
        <n v="72.8" u="1"/>
        <n v="22.02" u="1"/>
        <n v="46.06" u="1"/>
        <n v="7.92" u="1"/>
        <n v="82.08" u="1"/>
        <n v="136.84" u="1"/>
        <n v="175.14" u="1"/>
        <n v="166.72" u="1"/>
        <n v="102.68" u="1"/>
        <n v="278.20999999999998" u="1"/>
        <n v="67.28" u="1"/>
        <n v="46.13" u="1"/>
        <n v="86.43" u="1"/>
        <n v="14.15" u="1"/>
        <n v="82.22" u="1"/>
        <n v="95.71" u="1"/>
        <n v="11.23" u="1"/>
        <n v="928.13" u="1"/>
        <n v="41.92" u="1"/>
        <n v="6.07" u="1"/>
        <n v="8.2200000000000006" u="1"/>
        <n v="22.78" u="1"/>
        <n v="49.39" u="1"/>
        <n v="52.22" u="1"/>
        <n v="6.65" u="1"/>
        <n v="25.1" u="1"/>
        <n v="43.37" u="1"/>
        <n v="9.3800000000000008" u="1"/>
        <n v="37.35" u="1"/>
        <n v="13.46" u="1"/>
        <n v="82.36" u="1"/>
        <n v="14.62" u="1"/>
        <n v="78.150000000000006" u="1"/>
        <n v="128.97999999999999" u="1"/>
        <n v="83.81" u="1"/>
        <n v="3.09" u="1"/>
        <n v="66.11" u="1"/>
        <n v="240.39" u="1"/>
        <n v="2.36" u="1"/>
        <n v="49.46" u="1"/>
        <n v="8.69" u="1"/>
        <n v="18.39" u="1"/>
        <n v="3.38" u="1"/>
        <n v="31.88" u="1"/>
        <n v="134.78" u="1"/>
        <n v="76.84" u="1"/>
        <n v="6.84" u="1"/>
        <n v="5.38" u="1"/>
        <n v="25.86" u="1"/>
        <n v="64.8" u="1"/>
        <n v="28.18" u="1"/>
        <n v="10.92" u="1"/>
        <n v="17.010000000000002" u="1"/>
        <n v="49.53" u="1"/>
        <n v="112.38" u="1"/>
        <n v="67.7" u="1"/>
        <n v="89.02" u="1"/>
        <n v="15" u="1"/>
        <n v="25.17" u="1"/>
        <n v="125.87" u="1"/>
        <n v="409.27" u="1"/>
        <n v="22.16" u="1"/>
        <n v="27.49" u="1"/>
        <n v="57" u="1"/>
        <n v="94.68" u="1"/>
        <n v="16.32" u="1"/>
        <n v="103.96" u="1"/>
        <n v="24.48" u="1"/>
        <n v="42.13" u="1"/>
        <n v="13.15" u="1"/>
        <n v="33.28" u="1"/>
        <n v="23.79" u="1"/>
        <n v="186.4" u="1"/>
        <n v="3726.48" u="1"/>
        <n v="14.31" u="1"/>
        <n v="177.98" u="1"/>
        <n v="20.78" u="1"/>
        <n v="45.39" u="1"/>
        <n v="28.94" u="1"/>
        <n v="36.54" u="1"/>
        <n v="23.1" u="1"/>
        <n v="8.3800000000000008" u="1"/>
        <n v="31.26" u="1"/>
        <n v="148.38" u="1"/>
        <n v="1.4" u="1"/>
        <n v="13.62" u="1"/>
        <n v="28.25" u="1"/>
        <n v="30.57" u="1"/>
        <n v="2.84" u="1"/>
        <n v="102.79" u="1"/>
        <n v="2.11" u="1"/>
        <n v="10.61" u="1"/>
        <n v="27.56" u="1"/>
        <n v="16.39" u="1"/>
        <n v="36.61" u="1"/>
        <n v="24.55" u="1"/>
        <n v="392.96" u="1"/>
        <n v="52.93" u="1"/>
        <n v="191.89" u="1"/>
        <n v="398.76" u="1"/>
        <n v="26.87" u="1"/>
        <n v="60.4" u="1"/>
        <n v="114.97" u="1"/>
        <n v="38.06" u="1"/>
        <n v="6.92" u="1"/>
        <n v="54.38" u="1"/>
        <n v="85.23" u="1"/>
        <n v="104.38" u="1"/>
        <n v="61.85" u="1"/>
        <n v="882" u="1"/>
        <n v="14" u="1"/>
        <n v="20.16" u="1"/>
        <n v="100.17" u="1"/>
        <n v="68.98" u="1"/>
        <n v="74.64" u="1"/>
        <n v="57.64" u="1"/>
        <n v="137.62" u="1"/>
        <n v="48.79" u="1"/>
        <n v="115.11" u="1"/>
        <n v="210.73" u="1"/>
        <n v="12.15" u="1"/>
        <n v="551.79" u="1"/>
        <n v="9.23" u="1"/>
        <n v="56.26" u="1"/>
        <n v="33.92" u="1"/>
        <n v="589.5" u="1"/>
        <n v="50.24" u="1"/>
        <n v="53.07" u="1"/>
        <n v="94.65" u="1"/>
        <n v="7.11" u="1"/>
        <n v="44.22" u="1"/>
        <n v="100.31" u="1"/>
        <n v="26.94" u="1"/>
        <n v="32.54" u="1"/>
        <n v="21.1" u="1"/>
        <n v="35.369999999999997" u="1"/>
        <n v="123.08" u="1"/>
        <n v="172.71" u="1"/>
        <n v="1.1299999999999999" u="1"/>
        <n v="51.69" u="1"/>
        <n v="11.46" u="1"/>
        <n v="15.54" u="1"/>
        <n v="26.25" u="1"/>
        <n v="42.84" u="1"/>
        <n v="33.99" u="1"/>
        <n v="36.82" u="1"/>
        <n v="17.399999999999999" u="1"/>
        <n v="150.94" u="1"/>
        <n v="2.59" u="1"/>
        <n v="82.75" u="1"/>
        <n v="361.55" u="1"/>
        <n v="2.88" u="1"/>
        <n v="22.55" u="1"/>
        <n v="27.88" u="1"/>
        <n v="10.77" u="1"/>
        <n v="84.2" u="1"/>
        <n v="40.08" u="1"/>
        <n v="14.85" u="1"/>
        <n v="24.87" u="1"/>
        <n v="66.5" u="1"/>
        <n v="16.02" u="1"/>
        <n v="24.18" u="1"/>
        <n v="8.92" u="1"/>
        <n v="109.87" u="1"/>
        <n v="18.16" u="1"/>
        <n v="105.66" u="1"/>
        <n v="40.15" u="1"/>
        <n v="119.15" u="1"/>
        <n v="31.65" u="1"/>
        <n v="120.6" u="1"/>
        <n v="17.47" u="1"/>
        <n v="11.15" u="1"/>
        <n v="61.11" u="1"/>
        <n v="63.94" u="1"/>
        <n v="38.770000000000003" u="1"/>
        <n v="12.31" u="1"/>
        <n v="32.75" u="1"/>
        <n v="134.66" u="1"/>
        <n v="4.57" u="1"/>
        <n v="6.61" u="1"/>
        <n v="37.39" u="1"/>
        <n v="40.22" u="1"/>
        <n v="24.94" u="1"/>
        <n v="30.27" u="1"/>
        <n v="7.19" u="1"/>
        <n v="44.86" u="1"/>
        <n v="436.32" u="1"/>
        <n v="481.01" u="1"/>
        <n v="43.48" u="1"/>
        <n v="104.49" u="1"/>
        <n v="26.57" u="1"/>
        <n v="8.61" u="1"/>
        <n v="23.56" u="1"/>
        <n v="82.58" u="1"/>
        <n v="31.72" u="1"/>
        <n v="88.24" u="1"/>
        <n v="2.63" u="1"/>
        <n v="20.55" u="1"/>
        <n v="44.93" u="1"/>
        <n v="36.08" u="1"/>
        <n v="58.42" u="1"/>
        <n v="5.34" u="1"/>
        <n v="13.85" u="1"/>
        <n v="52.4" u="1"/>
        <n v="57.04" u="1"/>
        <n v="22.18" u="1"/>
        <n v="19.170000000000002" u="1"/>
        <n v="103.32" u="1"/>
        <n v="13.16" u="1"/>
        <n v="36.15" u="1"/>
        <n v="233.28" u="1"/>
        <n v="26.64" u="1"/>
        <n v="96.35" u="1"/>
        <n v="138.4" u="1"/>
        <n v="65.16" u="1"/>
        <n v="102.01" u="1"/>
        <n v="78.650000000000006" u="1"/>
        <n v="15.39" u="1"/>
        <n v="17.100000000000001" u="1"/>
        <n v="6.69" u="1"/>
        <n v="40.86" u="1"/>
        <n v="25.26" u="1"/>
        <n v="13.54" u="1"/>
        <n v="108.53" u="1"/>
        <n v="10.62" u="1"/>
        <n v="48.33" u="1"/>
        <n v="77.34" u="1"/>
        <n v="162.16999999999999" u="1"/>
        <n v="189.74" u="1"/>
        <n v="30.41" u="1"/>
        <n v="39.479999999999997" u="1"/>
        <n v="2.09" u="1"/>
        <n v="55.8" u="1"/>
        <n v="1.68" u="1"/>
        <n v="21.56" u="1"/>
        <n v="80.239999999999995" u="1"/>
        <n v="18.55" u="1"/>
        <n v="23.88" u="1"/>
        <n v="112.88" u="1"/>
        <n v="8.77" u="1"/>
        <n v="76.03" u="1"/>
        <n v="187.12" u="1"/>
        <n v="3.4" u="1"/>
        <n v="34.909999999999997" u="1"/>
        <n v="4.84" u="1"/>
        <n v="12.85" u="1"/>
        <n v="14.01" u="1"/>
        <n v="29.03" u="1"/>
        <n v="5.42" u="1"/>
        <n v="55.87" u="1"/>
        <n v="28.34" u="1"/>
        <n v="11" u="1"/>
        <n v="25.33" u="1"/>
        <n v="41" u="1"/>
        <n v="95.32" u="1"/>
        <n v="198.13" u="1"/>
        <n v="27.65" u="1"/>
        <n v="36.79" u="1"/>
        <n v="77.62" u="1"/>
        <n v="91.11" u="1"/>
        <n v="9.15" u="1"/>
        <n v="154.31" u="1"/>
        <n v="26.96" u="1"/>
        <n v="88.35" u="1"/>
        <n v="192.61" u="1"/>
        <n v="10.31" u="1"/>
        <n v="23.95" u="1"/>
        <n v="70.650000000000006" u="1"/>
        <n v="14.39" u="1"/>
        <n v="32.22" u="1"/>
        <n v="167.94" u="1"/>
        <n v="4.1500000000000004" u="1"/>
        <n v="20.94" u="1"/>
        <n v="103.29" u="1"/>
        <n v="45.71" u="1"/>
        <n v="6.19" u="1"/>
        <n v="23.26" u="1"/>
        <n v="8.4600000000000009" u="1"/>
        <n v="12.54" u="1"/>
        <n v="31.42" u="1"/>
        <n v="47.16" u="1"/>
        <n v="28.41" u="1"/>
        <n v="35.479999999999997" u="1"/>
        <n v="13.7" u="1"/>
        <n v="19.559999999999999" u="1"/>
        <n v="30.73" u="1"/>
        <n v="27.72" u="1"/>
        <n v="2.13" u="1"/>
        <n v="16.55" u="1"/>
        <n v="104.88" u="1"/>
        <n v="59.27" u="1"/>
        <n v="100.67" u="1"/>
        <n v="3.44" u="1"/>
        <n v="15.93" u="1"/>
        <n v="60.72" u="1"/>
        <n v="138.62" u="1"/>
        <n v="157.77000000000001" u="1"/>
        <n v="18.18" u="1"/>
        <n v="66.72" u="1"/>
        <n v="34.17" u="1"/>
        <n v="17.489999999999998" u="1"/>
        <n v="11.16" u="1"/>
        <n v="63.98" u="1"/>
        <n v="225.36" u="1"/>
        <n v="15.24" u="1"/>
        <n v="83.11" u="1"/>
        <n v="49.11" u="1"/>
        <n v="30.8" u="1"/>
        <n v="84.56" u="1"/>
        <n v="168.78" u="1"/>
        <n v="24.96" u="1"/>
        <n v="43.09" u="1"/>
        <n v="21.95" u="1"/>
        <n v="34.24" u="1"/>
        <n v="5.1100000000000003" u="1"/>
        <n v="14.55" u="1"/>
        <n v="41.71" u="1"/>
        <n v="32.86" u="1"/>
        <n v="35.69" u="1"/>
        <n v="83.25" u="1"/>
        <n v="115.89" u="1"/>
        <n v="7.73" u="1"/>
        <n v="11.54" u="1"/>
        <n v="31.74" u="1"/>
        <n v="111.68" u="1"/>
        <n v="76.28" u="1"/>
        <n v="81.94" u="1"/>
        <n v="1.43" u="1"/>
        <n v="28.73" u="1"/>
        <n v="61.29" u="1"/>
        <n v="38.950000000000003" u="1"/>
        <n v="108.92" u="1"/>
        <n v="198.35" u="1"/>
        <n v="19.88" u="1"/>
        <n v="379.77" u="1"/>
        <n v="65.69" u="1"/>
        <n v="2.9" u="1"/>
        <n v="10.85" u="1"/>
        <n v="16.87" u="1"/>
        <n v="79.180000000000007" u="1"/>
        <n v="255.21" u="1"/>
        <n v="67.14" u="1"/>
        <n v="4.42" u="1"/>
        <n v="107.61" u="1"/>
        <n v="121.1" u="1"/>
        <n v="39.020000000000003" u="1"/>
        <n v="41.85" u="1"/>
        <n v="1028.3599999999999" u="1"/>
        <n v="9" u="1"/>
        <n v="171.06" u="1"/>
        <n v="3636.6" u="1"/>
        <n v="13.08" u="1"/>
        <n v="33" u="1"/>
        <n v="46.49" u="1"/>
        <n v="49.32" u="1"/>
        <n v="59.98" u="1"/>
        <n v="40.47" u="1"/>
        <n v="14.24" u="1"/>
        <n v="88.6" u="1"/>
        <n v="119.79" u="1"/>
        <n v="31.81" u="1"/>
        <n v="20.64" u="1"/>
        <n v="61.43" u="1"/>
        <n v="8.31" u="1"/>
        <n v="85.84" u="1"/>
        <n v="19.95" u="1"/>
        <n v="31.12" u="1"/>
        <n v="4.6100000000000003" u="1"/>
        <n v="28.11" u="1"/>
        <n v="73.8" u="1"/>
        <n v="22.27" u="1"/>
        <n v="60.05" u="1"/>
        <n v="100.78" u="1"/>
        <n v="675.07" u="1"/>
        <n v="13.55" u="1"/>
        <n v="5.19" u="1"/>
        <n v="30.43" u="1"/>
        <n v="75.25" u="1"/>
        <n v="7.81" u="1"/>
        <n v="16.25" u="1"/>
        <n v="27.42" u="1"/>
        <n v="36.33" u="1"/>
        <n v="66.83" u="1"/>
        <n v="241.83" u="1"/>
        <n v="43.8" u="1"/>
        <n v="171.62" u="1"/>
        <n v="26.73" u="1"/>
        <n v="57.29" u="1"/>
        <n v="1414.66" u="1"/>
        <n v="17.88" u="1"/>
        <n v="26.04" u="1"/>
        <n v="130.69999999999999" u="1"/>
        <n v="2.94" u="1"/>
        <n v="13.93" u="1"/>
        <n v="36.4" u="1"/>
        <n v="11.01" u="1"/>
        <n v="23.03" u="1"/>
        <n v="3.96" u="1"/>
        <n v="31.19" u="1"/>
        <n v="336.73" u="1"/>
        <n v="43.87" u="1"/>
        <n v="64.209999999999994" u="1"/>
        <n v="37.85" u="1"/>
        <n v="19.329999999999998" u="1"/>
        <n v="65.66" u="1"/>
        <n v="9.16" u="1"/>
        <n v="45.32" u="1"/>
        <n v="55.98" u="1"/>
        <n v="21.65" u="1"/>
        <n v="36.47" u="1"/>
        <n v="84.81" u="1"/>
        <n v="169.28" u="1"/>
        <n v="86.26" u="1"/>
        <n v="18.64" u="1"/>
        <n v="41.11" u="1"/>
        <n v="99.75" u="1"/>
        <n v="64.349999999999994" u="1"/>
        <n v="95.54" u="1"/>
        <n v="109.03" u="1"/>
        <n v="70.010000000000005" u="1"/>
        <n v="17.95" u="1"/>
        <n v="29.12" u="1"/>
        <n v="39.729999999999997" u="1"/>
        <n v="4.1100000000000003" u="1"/>
        <n v="11.39" u="1"/>
        <n v="75.08" u="1"/>
        <n v="161.13999999999999" u="1"/>
        <n v="223.52" u="1"/>
        <n v="231.35" u="1"/>
        <n v="17.260000000000002" u="1"/>
        <n v="50.03" u="1"/>
        <n v="6.73" u="1"/>
        <n v="63.52" u="1"/>
        <n v="25.42" u="1"/>
        <n v="35.159999999999997" u="1"/>
        <n v="22.41" u="1"/>
        <n v="27.74" u="1"/>
        <n v="64.489999999999995" u="1"/>
        <n v="16.57" u="1"/>
        <n v="48.65" u="1"/>
        <n v="42.63" u="1"/>
        <n v="56.12" u="1"/>
        <n v="220.31" u="1"/>
        <n v="125.56" u="1"/>
        <n v="2.4" u="1"/>
        <n v="3.42" u="1"/>
        <n v="223.21" u="1"/>
        <n v="2.69" u="1"/>
        <n v="12.93" u="1"/>
        <n v="103.65" u="1"/>
        <n v="29.19" u="1"/>
        <n v="62.21" u="1"/>
        <n v="118.59" u="1"/>
        <n v="5.46" u="1"/>
        <n v="31.51" u="1"/>
        <n v="33.85" u="1"/>
        <n v="17.329999999999998" u="1"/>
        <n v="47.34" u="1"/>
        <n v="63.66" u="1"/>
        <n v="94.51" u="1"/>
        <n v="38.49" u="1"/>
        <n v="149.79" u="1"/>
        <n v="12.24" u="1"/>
        <n v="103.79" u="1"/>
        <n v="283.24" u="1"/>
        <n v="27.81" u="1"/>
        <n v="39.94" u="1"/>
        <n v="59.45" u="1"/>
        <n v="93.2" u="1"/>
        <n v="47.41" u="1"/>
        <n v="174.74" u="1"/>
        <n v="18.27" u="1"/>
        <n v="84.78" u="1"/>
        <n v="440.47" u="1"/>
        <n v="11.55" u="1"/>
        <n v="4.1900000000000004" u="1"/>
        <n v="46.03" u="1"/>
        <n v="8.5399999999999991" u="1"/>
        <n v="37.18" u="1"/>
        <n v="74.19" u="1"/>
        <n v="118.87" u="1"/>
        <n v="25.74" u="1"/>
        <n v="120.32" u="1"/>
        <n v="396.34" u="1"/>
        <n v="202" u="1"/>
        <n v="58.14" u="1"/>
        <n v="13.78" u="1"/>
        <n v="38.630000000000003" u="1"/>
        <n v="49.29" u="1"/>
        <n v="19.72" u="1"/>
        <n v="71.430000000000007" u="1"/>
        <n v="46.1" u="1"/>
        <n v="56.76" u="1"/>
        <n v="134.1" u="1"/>
        <n v="22.04" u="1"/>
        <n v="180.23" u="1"/>
        <n v="674.1" u="1"/>
        <n v="3.17" u="1"/>
        <n v="37.25" u="1"/>
        <n v="68.67" u="1"/>
        <n v="30.2" u="1"/>
        <n v="64.459999999999994" u="1"/>
        <n v="19.03" u="1"/>
        <n v="21.35" u="1"/>
        <n v="35.869999999999997" u="1"/>
        <n v="131.47999999999999" u="1"/>
        <n v="348.74" u="1"/>
        <n v="18.34" u="1"/>
        <n v="85.06" u="1"/>
        <n v="10.08" u="1"/>
        <n v="37.32" u="1"/>
        <n v="113.49" u="1"/>
        <n v="82.3" u="1"/>
        <n v="11.24" u="1"/>
        <n v="50.81" u="1"/>
        <n v="210.39" u="1"/>
        <n v="91.58" u="1"/>
        <n v="33.11" u="1"/>
        <n v="28.13" u="1"/>
        <n v="79.540000000000006" u="1"/>
        <n v="85.2" u="1"/>
        <n v="309.82" u="1"/>
        <n v="43.41" u="1"/>
        <n v="25.12" u="1"/>
        <n v="161.63999999999999" u="1"/>
        <n v="13.47" u="1"/>
        <n v="16.27" u="1"/>
        <n v="48.05" u="1"/>
        <n v="10.55" u="1"/>
        <n v="64.739999999999995" u="1"/>
        <n v="42.03" u="1"/>
        <n v="105.21" u="1"/>
        <n v="5.73" u="1"/>
        <n v="7.77" u="1"/>
        <n v="33.18" u="1"/>
        <n v="58.35" u="1"/>
        <n v="190.93" u="1"/>
        <n v="29.58" u="1"/>
        <n v="229.23" u="1"/>
        <n v="23.74" u="1"/>
        <n v="139.87" u="1"/>
        <n v="67.64" u="1"/>
        <n v="12.78" u="1"/>
        <n v="48.12" u="1"/>
        <n v="1.44" u="1"/>
        <n v="13.94" u="1"/>
        <n v="180.48" u="1"/>
        <n v="42.1" u="1"/>
        <n v="1.95" u="1"/>
        <n v="31.21" u="1"/>
        <n v="105.35" u="1"/>
        <n v="436.29" u="1"/>
        <n v="2.19" u="1"/>
        <n v="49.57" u="1"/>
        <n v="8.01" u="1"/>
        <n v="40.72" u="1"/>
        <n v="93.31" u="1"/>
        <n v="3.21" u="1"/>
        <n v="25.19" u="1"/>
        <n v="197.01" u="1"/>
        <n v="4.46" u="1"/>
        <n v="153.78" u="1"/>
        <n v="6.5" u="1"/>
        <n v="99.83" u="1"/>
        <n v="7.08" u="1"/>
        <n v="60.3" u="1"/>
        <n v="31.97" u="1"/>
        <n v="51.45" u="1"/>
        <n v="15.48" u="1"/>
        <n v="8.39" u="1"/>
        <n v="68.78" u="1"/>
        <n v="226.58" u="1"/>
        <n v="60.37" u="1"/>
        <n v="218.16" u="1"/>
        <n v="13.63" u="1"/>
        <n v="30.59" u="1"/>
        <n v="66.02" u="1"/>
        <n v="5.81" u="1"/>
        <n v="27.58" u="1"/>
        <n v="42.67" u="1"/>
        <n v="16.41" u="1"/>
        <n v="21.74" u="1"/>
        <n v="98.66" u="1"/>
        <n v="67.47" u="1"/>
        <n v="29.9" u="1"/>
        <n v="424.6" u="1"/>
        <n v="18.73" u="1"/>
        <n v="44.12" u="1"/>
        <n v="26.89" u="1"/>
        <n v="64.709999999999994" u="1"/>
        <n v="164.48" u="1"/>
        <n v="38.1" u="1"/>
        <n v="18.04" u="1"/>
        <n v="29.21" u="1"/>
        <n v="2.67" u="1"/>
        <n v="66.16" u="1"/>
        <n v="71.819999999999993" u="1"/>
        <n v="1.97" u="1"/>
        <n v="26.2" u="1"/>
        <n v="56.23" u="1"/>
        <n v="33.89" u="1"/>
        <n v="98.8" u="1"/>
        <n v="11.09" u="1"/>
        <n v="17.350000000000001" u="1"/>
        <n v="94.59" u="1"/>
        <n v="44.19" u="1"/>
        <n v="113.74" u="1"/>
        <n v="25.51" u="1"/>
        <n v="57.68" u="1"/>
        <n v="64.849999999999994" u="1"/>
        <n v="96.04" u="1"/>
        <n v="8.08" u="1"/>
        <n v="22.5" u="1"/>
        <n v="51.66" u="1"/>
        <n v="78.34" u="1"/>
        <n v="91.83" u="1"/>
        <n v="39.979999999999997" u="1"/>
        <n v="66.3" u="1"/>
        <n v="9.24" u="1"/>
        <n v="56.3" u="1"/>
        <n v="21.81" u="1"/>
        <n v="59.13" u="1"/>
        <n v="13.32" u="1"/>
        <n v="29.97" u="1"/>
        <n v="18.8" u="1"/>
        <n v="370.58" u="1"/>
        <n v="35.409999999999997" u="1"/>
        <n v="21.12" u="1"/>
        <n v="64.989999999999995" u="1"/>
        <n v="78.48" u="1"/>
        <n v="164.45" u="1"/>
        <n v="11.47" u="1"/>
        <n v="8.5500000000000007" u="1"/>
        <n v="20.43" u="1"/>
        <n v="311.97000000000003" u="1"/>
        <n v="75.72" u="1"/>
        <n v="28.59" u="1"/>
        <n v="47.52" u="1"/>
        <n v="5.31" u="1"/>
        <n v="19.739999999999998" u="1"/>
        <n v="169.66" u="1"/>
        <n v="7.35" u="1"/>
        <n v="32.65" u="1"/>
        <n v="5958.46" u="1"/>
        <n v="27.9" u="1"/>
        <n v="10.78" u="1"/>
        <n v="16.73" u="1"/>
        <n v="14.86" u="1"/>
        <n v="24.89" u="1"/>
        <n v="53.61" u="1"/>
        <n v="148.47999999999999" u="1"/>
        <n v="1.7" u="1"/>
        <n v="16.04" u="1"/>
        <n v="63.91" u="1"/>
        <n v="8.93" u="1"/>
        <n v="32.72" u="1"/>
        <n v="77.31" u="1"/>
        <n v="21.19" u="1"/>
        <n v="26.52" u="1"/>
        <n v="55.06" u="1"/>
        <n v="123.44" u="1"/>
        <n v="46.21" u="1"/>
        <n v="138.03" u="1"/>
        <n v="59.7" u="1"/>
        <n v="14.17" u="1"/>
        <n v="23.51" u="1"/>
        <n v="119.23" u="1"/>
        <n v="47.66" u="1"/>
        <n v="6.08" u="1"/>
        <n v="35.979999999999997" u="1"/>
        <n v="89.49" u="1"/>
        <n v="22.82" u="1"/>
        <n v="278.82" u="1"/>
        <n v="19.809999999999999" u="1"/>
        <n v="12.32" u="1"/>
        <n v="43.45" u="1"/>
        <n v="146.13999999999999" u="1"/>
        <n v="16.8" u="1"/>
        <n v="46.28" u="1"/>
        <n v="13.48" u="1"/>
        <n v="30.29" u="1"/>
        <n v="19.12" u="1"/>
        <n v="53.75" u="1"/>
        <n v="16.11" u="1"/>
        <n v="70.48" u="1"/>
        <n v="83.97" u="1"/>
        <n v="10.47" u="1"/>
        <n v="36.049999999999997" u="1"/>
        <n v="312.47000000000003" u="1"/>
        <n v="38.880000000000003" u="1"/>
        <n v="18.43" u="1"/>
        <n v="52.37" u="1"/>
        <n v="388.48" u="1"/>
        <n v="11.63" u="1"/>
        <n v="67.72" u="1"/>
        <n v="263.13" u="1"/>
        <n v="4.2300000000000004" u="1"/>
        <n v="6.27" u="1"/>
        <n v="26.59" u="1"/>
        <n v="46.35" u="1"/>
        <n v="57.01" u="1"/>
        <n v="15.71" u="1"/>
        <n v="23.58" u="1"/>
        <n v="82.66" u="1"/>
        <n v="53.82" u="1"/>
        <n v="64.959999999999994" u="1"/>
        <n v="42.14" u="1"/>
        <n v="44.97" u="1"/>
        <n v="13.86" u="1"/>
        <n v="72.069999999999993" u="1"/>
        <n v="10.94" u="1"/>
        <n v="49.61" u="1"/>
        <n v="52.44" u="1"/>
        <n v="79.900000000000006" u="1"/>
        <n v="40.76" u="1"/>
        <n v="15.02" u="1"/>
        <n v="2.17" u="1"/>
        <n v="87.01" u="1"/>
        <n v="154.53" u="1"/>
        <n v="1.72" u="1"/>
        <n v="22.2" u="1"/>
        <n v="100.5" u="1"/>
        <n v="2.46" u="1"/>
        <n v="3.48" u="1"/>
        <n v="7.04" u="1"/>
        <n v="40.83" u="1"/>
        <n v="26.66" u="1"/>
        <n v="68" u="1"/>
        <n v="82.94" u="1"/>
        <n v="285.70999999999998" u="1"/>
        <n v="28.98" u="1"/>
        <n v="127.62" u="1"/>
        <n v="11.32" u="1"/>
        <n v="25.97" u="1"/>
        <n v="84.39" u="1"/>
        <n v="137.97" u="1"/>
        <n v="33.43" u="1"/>
        <n v="55.77" u="1"/>
        <n v="28.29" u="1"/>
        <n v="17.12" u="1"/>
        <n v="93.67" u="1"/>
        <n v="107.16" u="1"/>
        <n v="264.81" u="1"/>
        <n v="25.28" u="1"/>
        <n v="0.28000000000000003" u="1"/>
        <n v="16.43" u="1"/>
        <n v="27.6" u="1"/>
        <n v="162.33000000000001" u="1"/>
        <n v="5.77" u="1"/>
        <n v="42.35" u="1"/>
        <n v="14.71" u="1"/>
        <n v="485.86" u="1"/>
        <n v="49.82" u="1"/>
        <n v="125" u="1"/>
        <n v="151.88" u="1"/>
        <n v="95.26" u="1"/>
        <n v="36.76" u="1"/>
        <n v="14.02" u="1"/>
        <n v="104.54" u="1"/>
        <n v="123.69" u="1"/>
        <n v="1.96" u="1"/>
        <n v="92.5" u="1"/>
        <n v="74.8" u="1"/>
        <n v="119.48" u="1"/>
        <n v="17.190000000000001" u="1"/>
        <n v="88.29" u="1"/>
        <n v="38.21" u="1"/>
        <n v="70.59" u="1"/>
        <n v="84.08" u="1"/>
        <n v="32.19" u="1"/>
        <n v="12.17" u="1"/>
        <n v="4.5" u="1"/>
        <n v="45.68" u="1"/>
        <n v="99.02" u="1"/>
        <n v="6.54" u="1"/>
        <n v="59.17" u="1"/>
        <n v="252.25" u="1"/>
        <n v="5.08" u="1"/>
        <n v="29.99" u="1"/>
        <n v="18.82" u="1"/>
        <n v="100.47" u="1"/>
        <n v="154.47" u="1"/>
        <n v="181.45" u="1"/>
        <n v="7.12" u="1"/>
        <n v="23.97" u="1"/>
        <n v="184.35" u="1"/>
        <n v="11.48" u="1"/>
        <n v="54.6" u="1"/>
        <n v="26.29" u="1"/>
        <n v="103.37" u="1"/>
        <n v="85.67" u="1"/>
        <n v="112.65" u="1"/>
        <n v="8.4700000000000006" u="1"/>
        <n v="31.44" u="1"/>
        <n v="41.54" u="1"/>
        <n v="25.6" u="1"/>
        <n v="82.91" u="1"/>
        <n v="57.86" u="1"/>
        <n v="60.69" u="1"/>
        <n v="65.209999999999994" u="1"/>
        <n v="49.01" u="1"/>
        <n v="13.71" u="1"/>
        <n v="14.87" u="1"/>
        <n v="30.75" u="1"/>
        <n v="72.319999999999993" u="1"/>
        <n v="258.89" u="1"/>
        <n v="0.57999999999999996" u="1"/>
        <n v="5.85" u="1"/>
        <n v="80.150000000000006" u="1"/>
        <n v="34.14" u="1"/>
        <n v="36.97" u="1"/>
        <n v="151.54" u="1"/>
        <n v="30.06" u="1"/>
        <n v="44.44" u="1"/>
        <n v="63.95" u="1"/>
        <n v="100.75" u="1"/>
        <n v="27.05" u="1"/>
        <n v="21.21" u="1"/>
        <n v="65.349999999999994" u="1"/>
        <n v="110.03" u="1"/>
        <n v="35.590000000000003" u="1"/>
        <n v="49.08" u="1"/>
        <n v="51.91" u="1"/>
        <n v="138.19" u="1"/>
        <n v="29.37" u="1"/>
        <n v="97.99" u="1"/>
        <n v="20.52" u="1"/>
        <n v="43.06" u="1"/>
        <n v="56.55" u="1"/>
        <n v="34.21" u="1"/>
        <n v="76.08" u="1"/>
        <n v="47.7" u="1"/>
        <n v="11.17" u="1"/>
        <n v="41.68" u="1"/>
        <n v="64.040000000000006" u="1"/>
        <n v="209.27" u="1"/>
        <n v="6.04" u="1"/>
        <n v="4.58" u="1"/>
        <n v="58" u="1"/>
        <n v="40.299999999999997" u="1"/>
        <n v="3110.44" u="1"/>
        <n v="24.98" u="1"/>
        <n v="43.13" u="1"/>
        <n v="298.31" u="1"/>
        <n v="9.32" u="1"/>
        <n v="16.13" u="1"/>
        <n v="34.28" u="1"/>
        <n v="76.22" u="1"/>
        <n v="10.48" u="1"/>
        <n v="47.77" u="1"/>
        <n v="61.26" u="1"/>
        <n v="24.29" u="1"/>
        <n v="108.86" u="1"/>
        <n v="206.06" u="1"/>
        <n v="14.56" u="1"/>
        <n v="77.67" u="1"/>
        <n v="73.459999999999994" u="1"/>
        <n v="634.64" u="1"/>
        <n v="1256.1400000000001" u="1"/>
        <n v="21.28" u="1"/>
        <n v="46.39" u="1"/>
        <n v="74.91" u="1"/>
        <n v="8.6300000000000008" u="1"/>
        <n v="20.59" u="1"/>
        <n v="31.76" u="1"/>
        <n v="17.579999999999998" u="1"/>
        <n v="76.36" u="1"/>
        <n v="141.06" u="1"/>
        <n v="13.87" u="1"/>
        <n v="28.75" u="1"/>
        <n v="47.84" u="1"/>
        <n v="64.319999999999993" u="1"/>
        <n v="116.83" u="1"/>
        <n v="171.53" u="1"/>
        <n v="41.82" u="1"/>
        <n v="77.81" u="1"/>
        <n v="155.28" u="1"/>
        <n v="10.86" u="1"/>
        <n v="28.06" u="1"/>
        <n v="46.46" u="1"/>
        <n v="503.08" u="1"/>
        <n v="30.38" u="1"/>
        <n v="165.42" u="1"/>
        <n v="12.02" u="1"/>
        <n v="19.21" u="1"/>
        <n v="88.54" u="1"/>
        <n v="291.86" u="1"/>
        <n v="1.71" u="1"/>
        <n v="47.91" u="1"/>
        <n v="27.37" u="1"/>
        <n v="241.43" u="1"/>
        <n v="2.73" u="1"/>
        <n v="104.93" u="1"/>
        <n v="147.13999999999999" u="1"/>
        <n v="37.68" u="1"/>
        <n v="60.02" u="1"/>
        <n v="14.25" u="1"/>
        <n v="4.08" u="1"/>
        <n v="102.17" u="1"/>
        <n v="45.15" u="1"/>
        <n v="49.79" u="1"/>
        <n v="8.32" u="1"/>
        <n v="52.62" u="1"/>
        <n v="304.02" u="1"/>
        <n v="12.4" u="1"/>
        <n v="118.56" u="1"/>
        <n v="13.56" u="1"/>
        <n v="37.75" u="1"/>
        <n v="19.28" u="1"/>
        <n v="45.22" u="1"/>
        <n v="192.96" u="1"/>
        <n v="27.44" u="1"/>
        <n v="36.369999999999997" u="1"/>
        <n v="736.62" u="1"/>
        <n v="49.86" u="1"/>
        <n v="52.69" u="1"/>
        <n v="15.79" u="1"/>
        <n v="113.04" u="1"/>
        <n v="12.87" u="1"/>
        <n v="60.16" u="1"/>
        <n v="4.8499999999999996" u="1"/>
        <n v="37.82" u="1"/>
        <n v="83.3" u="1"/>
        <n v="139.28" u="1"/>
        <n v="92.58" u="1"/>
        <n v="7.47" u="1"/>
        <n v="33.61" u="1"/>
        <n v="17.21" u="1"/>
        <n v="314.41000000000003" u="1"/>
        <n v="41.08" u="1"/>
        <n v="63.42" u="1"/>
        <n v="1.73" u="1"/>
        <n v="16.52" u="1"/>
        <n v="35.06" u="1"/>
        <n v="48.55" u="1"/>
        <n v="123.91" u="1"/>
        <n v="9.17" u="1"/>
        <n v="42.53" u="1"/>
        <n v="79.23" u="1"/>
        <n v="3.5" u="1"/>
        <n v="29.83" u="1"/>
        <n v="439.14" u="1"/>
        <n v="18.66" u="1"/>
        <n v="23.99" u="1"/>
        <n v="50" u="1"/>
        <n v="94.17" u="1"/>
        <n v="14.41" u="1"/>
        <n v="68.64" u="1"/>
        <n v="32.299999999999997" u="1"/>
        <n v="57.47" u="1"/>
        <n v="266.22000000000003" u="1"/>
        <n v="17.97" u="1"/>
        <n v="64.430000000000007" u="1"/>
        <n v="128.52000000000001" u="1"/>
        <n v="8.48" u="1"/>
        <n v="395.6" u="1"/>
        <n v="31.46" u="1"/>
        <n v="158.4" u="1"/>
        <n v="12.56" u="1"/>
        <n v="33.75" u="1"/>
        <n v="112.01" u="1"/>
        <n v="119.84" u="1"/>
        <n v="28.45" u="1"/>
        <n v="38.39" u="1"/>
        <n v="25.44" u="1"/>
        <n v="19.600000000000001" u="1"/>
        <n v="45.86" u="1"/>
        <n v="27.76" u="1"/>
        <n v="10.71" u="1"/>
        <n v="14.79" u="1"/>
        <n v="136.04" u="1"/>
        <n v="53.33" u="1"/>
        <n v="4.3499999999999996" u="1"/>
        <n v="94.45" u="1"/>
        <n v="6.97" u="1"/>
        <n v="78.2" u="1"/>
        <n v="14.1" u="1"/>
        <n v="118.67" u="1"/>
        <n v="53.4" u="1"/>
        <n v="93.14" u="1"/>
        <n v="31.53" u="1"/>
        <n v="69.78" u="1"/>
        <n v="83.27" u="1"/>
        <n v="209.43" u="1"/>
        <n v="2.23" u="1"/>
        <n v="35.700000000000003" u="1"/>
        <n v="60.87" u="1"/>
        <n v="8.17" u="1"/>
        <n v="54.85" u="1"/>
        <n v="315.47000000000003" u="1"/>
        <n v="19.670000000000002" u="1"/>
        <n v="27.83" u="1"/>
        <n v="103.87" u="1"/>
        <n v="21.99" u="1"/>
        <n v="46" u="1"/>
        <n v="13.41" u="1"/>
        <n v="68.47" u="1"/>
        <n v="5.12" u="1"/>
        <n v="30.15" u="1"/>
        <n v="18.98" u="1"/>
        <n v="7.16" u="1"/>
        <n v="10.4" u="1"/>
        <n v="7.74" u="1"/>
        <n v="18.29" u="1"/>
        <n v="29.46" u="1"/>
        <n v="15.64" u="1"/>
        <n v="28.77" u="1"/>
        <n v="82.1" u="1"/>
        <n v="152.54" u="1"/>
        <n v="25.76" u="1"/>
        <n v="13.79" u="1"/>
        <n v="22.75" u="1"/>
        <n v="30.91" u="1"/>
        <n v="40.479999999999997" u="1"/>
        <n v="1290.43" u="1"/>
        <n v="25.07" u="1"/>
        <n v="5.89" u="1"/>
        <n v="7.93" u="1"/>
        <n v="59.63" u="1"/>
        <n v="76.58" u="1"/>
        <n v="196.05" u="1"/>
        <n v="68.75" u="1"/>
        <n v="19.05" u="1"/>
        <n v="50.78" u="1"/>
        <n v="95.73" u="1"/>
        <n v="171.97" u="1"/>
        <n v="9.02" u="1"/>
        <n v="41.93" u="1"/>
        <n v="64.540000000000006" u="1"/>
        <n v="13.1" u="1"/>
        <n v="139.47" u="1"/>
        <n v="147.30000000000001" u="1"/>
        <n v="40.549999999999997" u="1"/>
        <n v="62.89" u="1"/>
        <n v="43.38" u="1"/>
        <n v="54.04" u="1"/>
        <n v="1.99" u="1"/>
        <n v="31.85" u="1"/>
        <n v="56.87" u="1"/>
        <n v="68.89" u="1"/>
        <n v="188.5" u="1"/>
        <n v="3" u="1"/>
        <n v="11.25" u="1"/>
        <n v="15.33" u="1"/>
        <n v="64.680000000000007" u="1"/>
        <n v="33.15" u="1"/>
        <n v="37.79" u="1"/>
        <n v="6.66" u="1"/>
        <n v="120.09" u="1"/>
        <n v="9.4" u="1"/>
        <n v="7.24" u="1"/>
        <n v="45.26" u="1"/>
        <n v="16.29" u="1"/>
        <n v="142.06" u="1"/>
        <n v="64.819999999999993" u="1"/>
        <n v="52.73" u="1"/>
        <n v="14.64" u="1"/>
        <n v="144.96" u="1"/>
        <n v="21.44" u="1"/>
        <n v="55.56" u="1"/>
        <n v="15.8" u="1"/>
        <n v="46.71" u="1"/>
        <n v="8.7100000000000009" u="1"/>
        <n v="116.02" u="1"/>
        <n v="9.8699999999999992" u="1"/>
        <n v="20.75" u="1"/>
        <n v="84.83" u="1"/>
        <n v="28.91" u="1"/>
        <n v="36.479999999999997" u="1"/>
        <n v="142.34" u="1"/>
        <n v="133.91999999999999" u="1"/>
        <n v="1245.42" u="1"/>
        <n v="5.39" u="1"/>
        <n v="52.8" u="1"/>
        <n v="7.43" u="1"/>
        <n v="28.22" u="1"/>
        <n v="37.93" u="1"/>
        <n v="30.54" u="1"/>
        <n v="120.37" u="1"/>
        <n v="166.7" u="1"/>
        <n v="12.1" u="1"/>
        <n v="16.36" u="1"/>
        <n v="98.46" u="1"/>
        <n v="13.26" u="1"/>
        <n v="27.53" u="1"/>
        <n v="50.04" u="1"/>
        <n v="207.9" u="1"/>
        <n v="2.75" u="1"/>
        <n v="114.85" u="1"/>
        <n v="97.15" u="1"/>
        <n v="4.12" u="1"/>
        <n v="116.3" u="1"/>
        <n v="6.16" u="1"/>
        <n v="523.6" u="1"/>
        <n v="8.4" u="1"/>
        <n v="41.26" u="1"/>
        <n v="161.46" u="1"/>
        <n v="25.46" u="1"/>
        <n v="852.57" u="1"/>
        <n v="38.07" u="1"/>
        <n v="13.64" u="1"/>
        <n v="19.440000000000001" u="1"/>
        <n v="97.29" u="1"/>
        <n v="102.95" u="1"/>
        <n v="14.8" u="1"/>
        <n v="36.69" u="1"/>
        <n v="56.2" u="1"/>
        <n v="150.41999999999999" u="1"/>
        <n v="50.18" u="1"/>
        <n v="81.040000000000006" u="1"/>
        <n v="100.19" u="1"/>
        <n v="8.8699999999999992" u="1"/>
        <n v="18.75" u="1"/>
        <n v="26.91" u="1"/>
        <n v="21.07" u="1"/>
        <n v="4.8899999999999997" u="1"/>
        <n v="6.93" u="1"/>
        <n v="18.059999999999999" u="1"/>
        <n v="539.16999999999996" u="1"/>
        <n v="5.47" u="1"/>
        <n v="85.39" u="1"/>
        <n v="7.51" u="1"/>
        <n v="28.54" u="1"/>
        <n v="0.86" u="1"/>
        <n v="17.37" u="1"/>
        <n v="81.180000000000007" u="1"/>
        <n v="1455.57" u="1"/>
        <n v="25.53" u="1"/>
        <n v="32.549999999999997" u="1"/>
        <n v="1.74" u="1"/>
        <n v="91.91" u="1"/>
        <n v="2.5" u="1"/>
        <n v="221.78" u="1"/>
        <n v="3.52" u="1"/>
        <n v="9.25" u="1"/>
        <n v="2.79" u="1"/>
        <n v="75.66" u="1"/>
        <n v="10.41" u="1"/>
        <n v="60.98" u="1"/>
        <n v="3.81" u="1"/>
        <n v="38.64" u="1"/>
        <n v="94.81" u="1"/>
        <n v="14.49" u="1"/>
        <n v="121.79" u="1"/>
        <n v="65.069999999999993" u="1"/>
        <n v="117.58" u="1"/>
        <n v="173.03" u="1"/>
        <n v="300.10000000000002" u="1"/>
        <n v="21.14" u="1"/>
        <n v="48.94" u="1"/>
        <n v="72.900000000000006" u="1"/>
        <n v="6.24" u="1"/>
        <n v="23.46" u="1"/>
        <n v="62.43" u="1"/>
        <n v="156.19" u="1"/>
        <n v="44.73" u="1"/>
        <n v="93.5" u="1"/>
        <n v="12.64" u="1"/>
        <n v="229.3" u="1"/>
        <n v="13.8" u="1"/>
        <n v="63.88" u="1"/>
        <n v="30.93" u="1"/>
        <n v="32.69" u="1"/>
        <n v="19.760000000000002" u="1"/>
        <n v="117.72" u="1"/>
        <n v="134.41999999999999" u="1"/>
        <n v="10.79" u="1"/>
        <n v="78.7" u="1"/>
        <n v="40.159999999999997" u="1"/>
        <n v="24.91" u="1"/>
        <n v="30.24" u="1"/>
        <n v="19.07" u="1"/>
        <n v="47.63" u="1"/>
        <n v="4.97" u="1"/>
        <n v="38.78" u="1"/>
        <n v="71.73" u="1"/>
        <n v="90.88" u="1"/>
        <n v="7.01" u="1"/>
        <n v="55.1" u="1"/>
        <n v="26.54" u="1"/>
        <n v="86.67" u="1"/>
        <n v="14.18" u="1"/>
        <n v="23.53" u="1"/>
        <n v="31.69" u="1"/>
        <n v="42.04" u="1"/>
        <n v="25.85" u="1"/>
        <n v="22.84" u="1"/>
        <n v="116.55" u="1"/>
        <n v="3.27" u="1"/>
        <n v="8.25" u="1"/>
        <n v="19.829999999999998" u="1"/>
        <n v="12.33" u="1"/>
        <n v="9.41" u="1"/>
        <n v="3.56" u="1"/>
        <n v="22.15" u="1"/>
        <n v="69.11" u="1"/>
        <n v="172.69" u="1"/>
        <n v="7.2" u="1"/>
        <n v="5.74" u="1"/>
        <n v="70.56" u="1"/>
        <n v="21.46" u="1"/>
        <n v="97.54" u="1"/>
        <n v="49.58" u="1"/>
        <n v="18.45" u="1"/>
        <n v="29.62" u="1"/>
        <n v="186.32" u="1"/>
        <n v="12.8" u="1"/>
        <n v="28.93" u="1"/>
        <n v="48.2" u="1"/>
        <n v="101.89" u="1"/>
        <n v="65.040000000000006" u="1"/>
        <n v="25.92" u="1"/>
        <n v="36.159999999999997" u="1"/>
        <n v="55.67" u="1"/>
        <n v="273.87" u="1"/>
        <n v="17.07" u="1"/>
        <n v="85.64" u="1"/>
        <n v="106.96" u="1"/>
        <n v="148.30000000000001" u="1"/>
        <n v="25.23" u="1"/>
        <n v="34.78" u="1"/>
        <n v="6.51" u="1"/>
        <n v="51.1" u="1"/>
        <n v="146.27000000000001" u="1"/>
        <n v="9.1" u="1"/>
        <n v="42.25" u="1"/>
        <n v="33.4" u="1"/>
        <n v="58.57" u="1"/>
        <n v="10.26" u="1"/>
        <n v="21.53" u="1"/>
        <n v="46.89" u="1"/>
        <n v="23.85" u="1"/>
        <n v="140.16" u="1"/>
        <n v="89.4" u="1"/>
        <n v="2" u="1"/>
        <n v="20.84" u="1"/>
        <n v="3.02" u="1"/>
        <n v="135.22999999999999" u="1"/>
        <n v="11.33" u="1"/>
        <n v="65.319999999999993" u="1"/>
        <n v="8.41" u="1"/>
        <n v="42.32" u="1"/>
        <n v="754.04" u="1"/>
        <n v="20.149999999999999" u="1"/>
        <n v="31.32" u="1"/>
        <n v="92.3" u="1"/>
        <n v="438.05" u="1"/>
        <n v="28.31" u="1"/>
        <n v="156.69" u="1"/>
        <n v="5.24" u="1"/>
        <n v="19.46" u="1"/>
        <n v="64.010000000000005" u="1"/>
        <n v="14.72" u="1"/>
        <n v="15.88" u="1"/>
        <n v="38.18" u="1"/>
        <n v="132.88999999999999" u="1"/>
        <n v="20.91" u="1"/>
        <n v="54.5" u="1"/>
        <n v="103.17" u="1"/>
        <n v="170.6" u="1"/>
        <n v="263.92" u="1"/>
        <n v="5.43" u="1"/>
        <n v="20.22" u="1"/>
        <n v="154.35" u="1"/>
        <n v="31.39" u="1"/>
        <n v="0.6" u="1"/>
        <n v="35.42" u="1"/>
        <n v="88.37" u="1"/>
        <n v="8.1" u="1"/>
        <n v="12.18" u="1"/>
        <n v="9.26" u="1"/>
        <n v="19.53" u="1"/>
        <n v="42.89" u="1"/>
        <n v="45.72" u="1"/>
        <n v="27.69" u="1"/>
        <n v="59.21" u="1"/>
        <n v="30.01" u="1"/>
        <n v="2.77" u="1"/>
        <n v="323.64999999999998" u="1"/>
        <n v="2.04" u="1"/>
        <n v="27" u="1"/>
        <n v="11.49" u="1"/>
        <n v="4.16" u="1"/>
        <n v="167.67" u="1"/>
        <n v="6.2" u="1"/>
        <n v="15.57" u="1"/>
        <n v="4.74" u="1"/>
        <n v="118.39" u="1"/>
        <n v="264.45" u="1"/>
        <n v="87.2" u="1"/>
        <n v="100.69" u="1"/>
        <n v="41.58" u="1"/>
        <n v="9.64" u="1"/>
        <n v="102.14" u="1"/>
        <n v="13.72" u="1"/>
        <n v="49.05" u="1"/>
        <n v="92.27" u="1"/>
        <n v="10.8" u="1"/>
        <n v="62.54" u="1"/>
        <n v="24.93" u="1"/>
        <n v="14.88" u="1"/>
        <n v="43.03" u="1"/>
        <n v="21.92" u="1"/>
        <n v="112.87" u="1"/>
        <n v="18.91" u="1"/>
        <n v="63.99" u="1"/>
        <n v="90.96" u="1"/>
        <n v="32.799999999999997" u="1"/>
        <n v="35.630000000000003" u="1"/>
        <n v="14.19" u="1"/>
        <n v="29.39" u="1"/>
        <n v="219.29" u="1"/>
      </sharedItems>
    </cacheField>
    <cacheField name="Desc Frete" numFmtId="0">
      <sharedItems containsNonDate="0" containsString="0" containsBlank="1" containsNumber="1" minValue="0" maxValue="1787.54" count="1551">
        <m/>
        <n v="0" u="1"/>
        <n v="5.51" u="1"/>
        <n v="7.55" u="1"/>
        <n v="8.26" u="1"/>
        <n v="1.24" u="1"/>
        <n v="12.34" u="1"/>
        <n v="1.75" u="1"/>
        <n v="2.52" u="1"/>
        <n v="25" u="1"/>
        <n v="2.81" u="1"/>
        <n v="10.49" u="1"/>
        <n v="3.83" u="1"/>
        <n v="5.7" u="1"/>
        <n v="14.57" u="1"/>
        <n v="4.24" u="1"/>
        <n v="15.73" u="1"/>
        <n v="6.28" u="1"/>
        <n v="37.58" u="1"/>
        <n v="62.75" u="1"/>
        <n v="106.18" u="1"/>
        <n v="8.64" u="1"/>
        <n v="115.46" u="1"/>
        <n v="12.72" u="1"/>
        <n v="9.8000000000000007" u="1"/>
        <n v="13.88" u="1"/>
        <n v="31.09" u="1"/>
        <n v="16.91" u="1"/>
        <n v="37.65" u="1"/>
        <n v="4.43" u="1"/>
        <n v="12.03" u="1"/>
        <n v="0.36" u="1"/>
        <n v="16.22" u="1"/>
        <n v="13.19" u="1"/>
        <n v="5.01" u="1"/>
        <n v="0.73" u="1"/>
        <n v="68.16" u="1"/>
        <n v="10.18" u="1"/>
        <n v="29.02" u="1"/>
        <n v="11.34" u="1"/>
        <n v="17.850000000000001" u="1"/>
        <n v="26.01" u="1"/>
        <n v="2.27" u="1"/>
        <n v="1.77" u="1"/>
        <n v="8.33" u="1"/>
        <n v="2.56" u="1"/>
        <n v="3.58" u="1"/>
        <n v="13.57" u="1"/>
        <n v="3.87" u="1"/>
        <n v="33.58" u="1"/>
        <n v="7.82" u="1"/>
        <n v="18.61" u="1"/>
        <n v="11.72" u="1"/>
        <n v="8.8000000000000007" u="1"/>
        <n v="12.88" u="1"/>
        <n v="20.239999999999998" u="1"/>
        <n v="11.03" u="1"/>
        <n v="17.23" u="1"/>
        <n v="4.51" u="1"/>
        <n v="32.270000000000003" u="1"/>
        <n v="45.76" u="1"/>
        <n v="16.54" u="1"/>
        <n v="27.71" u="1"/>
        <n v="6.55" u="1"/>
        <n v="9.18" u="1"/>
        <n v="0.74" u="1"/>
        <n v="10.34" u="1"/>
        <n v="1.5" u="1"/>
        <n v="2.02" u="1"/>
        <n v="45.83" u="1"/>
        <n v="2.31" u="1"/>
        <n v="8.49" u="1"/>
        <n v="4.7" u="1"/>
        <n v="12.57" u="1"/>
        <n v="3.62" u="1"/>
        <n v="17.3" u="1"/>
        <n v="22.63" u="1"/>
        <n v="5.28" u="1"/>
        <n v="7.32" u="1"/>
        <n v="27.78" u="1"/>
        <n v="7.9" u="1"/>
        <n v="0.21" u="1"/>
        <n v="14.11" u="1"/>
        <n v="4.01" u="1"/>
        <n v="6.05" u="1"/>
        <n v="8.18" u="1"/>
        <n v="22.7" u="1"/>
        <n v="6.63" u="1"/>
        <n v="19.690000000000001" u="1"/>
        <n v="1.52" u="1"/>
        <n v="2.06" u="1"/>
        <n v="3.08" u="1"/>
        <n v="4.2" u="1"/>
        <n v="3.37" u="1"/>
        <n v="12.73" u="1"/>
        <n v="6.82" u="1"/>
        <n v="7.4" u="1"/>
        <n v="16.93" u="1"/>
        <n v="10.88" u="1"/>
        <n v="94.36" u="1"/>
        <n v="9.0299999999999994" u="1"/>
        <n v="0.43" u="1"/>
        <n v="5.55" u="1"/>
        <n v="7.59" u="1"/>
        <n v="6.13" u="1"/>
        <n v="17.690000000000001" u="1"/>
        <n v="0.87" u="1"/>
        <n v="1.25" u="1"/>
        <n v="12.42" u="1"/>
        <n v="1.76" u="1"/>
        <n v="2.83" u="1"/>
        <n v="16.309999999999999" u="1"/>
        <n v="3.12" u="1"/>
        <n v="11.73" u="1"/>
        <n v="4.28" u="1"/>
        <n v="15.81" u="1"/>
        <n v="1787.54" u="1"/>
        <n v="6.32" u="1"/>
        <n v="8.7200000000000006" u="1"/>
        <n v="7.0000000000000007E-2" u="1"/>
        <n v="6.9" u="1"/>
        <n v="13.96" u="1"/>
        <n v="15.12" u="1"/>
        <n v="8.0299999999999994" u="1"/>
        <n v="12.11" u="1"/>
        <n v="9.19" u="1"/>
        <n v="27.55" u="1"/>
        <n v="0.49" u="1"/>
        <n v="21.71" u="1"/>
        <n v="5.05" u="1"/>
        <n v="7.09" u="1"/>
        <n v="29.87" u="1"/>
        <n v="5.63" u="1"/>
        <n v="7.67" u="1"/>
        <n v="1.27" u="1"/>
        <n v="28.49" u="1"/>
        <n v="1.78" u="1"/>
        <n v="2.58" u="1"/>
        <n v="3.6" u="1"/>
        <n v="9.57" u="1"/>
        <n v="2.87" u="1"/>
        <n v="14.81" u="1"/>
        <n v="5.82" u="1"/>
        <n v="7.86" u="1"/>
        <n v="6.4" u="1"/>
        <n v="31.57" u="1"/>
        <n v="11.11" u="1"/>
        <n v="8.19" u="1"/>
        <n v="17.39" u="1"/>
        <n v="4.55" u="1"/>
        <n v="5.13" u="1"/>
        <n v="40.06" u="1"/>
        <n v="1" u="1"/>
        <n v="10.42" u="1"/>
        <n v="1.51" u="1"/>
        <n v="14.5" u="1"/>
        <n v="24.17" u="1"/>
        <n v="2.33" u="1"/>
        <n v="3.35" u="1"/>
        <n v="8.57" u="1"/>
        <n v="2.62" u="1"/>
        <n v="13.81" u="1"/>
        <n v="5.32" u="1"/>
        <n v="7.36" u="1"/>
        <n v="19.78" u="1"/>
        <n v="5.9" u="1"/>
        <n v="175.78" u="1"/>
        <n v="11.96" u="1"/>
        <n v="13.12" u="1"/>
        <n v="26.56" u="1"/>
        <n v="0.3" u="1"/>
        <n v="17.71" u="1"/>
        <n v="4.05" u="1"/>
        <n v="6.09" u="1"/>
        <n v="15.35" u="1"/>
        <n v="4.63" u="1"/>
        <n v="6.67" u="1"/>
        <n v="9.42" u="1"/>
        <n v="1.02" u="1"/>
        <n v="13.5" u="1"/>
        <n v="24.49" u="1"/>
        <n v="1.53" u="1"/>
        <n v="14.66" u="1"/>
        <n v="42.15" u="1"/>
        <n v="21.48" u="1"/>
        <n v="3.1" u="1"/>
        <n v="2.37" u="1"/>
        <n v="8.73" u="1"/>
        <n v="3.39" u="1"/>
        <n v="4.82" u="1"/>
        <n v="6.86" u="1"/>
        <n v="5.4" u="1"/>
        <n v="7.44" u="1"/>
        <n v="15.04" u="1"/>
        <n v="12.12" u="1"/>
        <n v="16.399999999999999" u="1"/>
        <n v="27.57" u="1"/>
        <n v="9.11" u="1"/>
        <n v="70.33" u="1"/>
        <n v="5.59" u="1"/>
        <n v="14.35" u="1"/>
        <n v="4.13" u="1"/>
        <n v="15.51" u="1"/>
        <n v="0.62" u="1"/>
        <n v="6.17" u="1"/>
        <n v="8.42" u="1"/>
        <n v="1.26" u="1"/>
        <n v="12.5" u="1"/>
        <n v="20.170000000000002" u="1"/>
        <n v="17.16" u="1"/>
        <n v="30.65" u="1"/>
        <n v="19.48" u="1"/>
        <n v="2.85" u="1"/>
        <n v="2.12" u="1"/>
        <n v="10.65" u="1"/>
        <n v="27.64" u="1"/>
        <n v="39.6" u="1"/>
        <n v="3.14" u="1"/>
        <n v="11.81" u="1"/>
        <n v="4.32" u="1"/>
        <n v="26.95" u="1"/>
        <n v="6.36" u="1"/>
        <n v="15.89" u="1"/>
        <n v="4.9000000000000004" u="1"/>
        <n v="6.94" u="1"/>
        <n v="45.69" u="1"/>
        <n v="14.04" u="1"/>
        <n v="99.04" u="1"/>
        <n v="11.12" u="1"/>
        <n v="8.11" u="1"/>
        <n v="19.55" u="1"/>
        <n v="9.27" u="1"/>
        <n v="5.09" u="1"/>
        <n v="50.4" u="1"/>
        <n v="162.62" u="1"/>
        <n v="5.67" u="1"/>
        <n v="7.71" u="1"/>
        <n v="1.28" u="1"/>
        <n v="12.66" u="1"/>
        <n v="1.79" u="1"/>
        <n v="17.48" u="1"/>
        <n v="9.65" u="1"/>
        <n v="16.79" u="1"/>
        <n v="49.09" u="1"/>
        <n v="14.89" u="1"/>
        <n v="175.94" u="1"/>
        <n v="4.4000000000000004" u="1"/>
        <n v="27.27" u="1"/>
        <n v="6.44" u="1"/>
        <n v="8.9600000000000009" u="1"/>
        <n v="13.04" u="1"/>
        <n v="29.41" u="1"/>
        <n v="17.55" u="1"/>
        <n v="4.59" u="1"/>
        <n v="12.35" u="1"/>
        <n v="0.37" u="1"/>
        <n v="13.51" u="1"/>
        <n v="5.17" u="1"/>
        <n v="0.75" u="1"/>
        <n v="7.21" u="1"/>
        <n v="1.01" u="1"/>
        <n v="2.35" u="1"/>
        <n v="1.81" u="1"/>
        <n v="8.65" u="1"/>
        <n v="2.64" u="1"/>
        <n v="9.81" u="1"/>
        <n v="5.36" u="1"/>
        <n v="31.11" u="1"/>
        <n v="3.95" u="1"/>
        <n v="25.27" u="1"/>
        <n v="7.98" u="1"/>
        <n v="9.1199999999999992" u="1"/>
        <n v="33.479999999999997" u="1"/>
        <n v="21.57" u="1"/>
        <n v="29.73" u="1"/>
        <n v="20.88" u="1"/>
        <n v="4.09" u="1"/>
        <n v="15.43" u="1"/>
        <n v="6.71" u="1"/>
        <n v="0.76" u="1"/>
        <n v="9.5" u="1"/>
        <n v="22.33" u="1"/>
        <n v="13.58" u="1"/>
        <n v="16.489999999999998" u="1"/>
        <n v="1.03" u="1"/>
        <n v="10.66" u="1"/>
        <n v="1.54" u="1"/>
        <n v="2.1" u="1"/>
        <n v="2.39" u="1"/>
        <n v="259.35000000000002" u="1"/>
        <n v="3.41" u="1"/>
        <n v="4.8600000000000003" u="1"/>
        <n v="3.7" u="1"/>
        <n v="7.48" u="1"/>
        <n v="8.1199999999999992" u="1"/>
        <n v="0.12" u="1"/>
        <n v="63.5" u="1"/>
        <n v="10.35" u="1"/>
        <n v="11.51" u="1"/>
        <n v="4.17" u="1"/>
        <n v="15.59" u="1"/>
        <n v="26.35" u="1"/>
        <n v="6.21" u="1"/>
        <n v="0.88" u="1"/>
        <n v="12.58" u="1"/>
        <n v="1.56" u="1"/>
        <n v="2.14" u="1"/>
        <n v="3.16" u="1"/>
        <n v="30.12" u="1"/>
        <n v="4.3600000000000003" u="1"/>
        <n v="11.89" u="1"/>
        <n v="15.97" u="1"/>
        <n v="13.05" u="1"/>
        <n v="4.9400000000000004" u="1"/>
        <n v="6.98" u="1"/>
        <n v="10.039999999999999" u="1"/>
        <n v="26.42" u="1"/>
        <n v="23.41" u="1"/>
        <n v="28.74" u="1"/>
        <n v="17.57" u="1"/>
        <n v="15.28" u="1"/>
        <n v="16.88" u="1"/>
        <n v="9.35" u="1"/>
        <n v="5.71" u="1"/>
        <n v="0.89" u="1"/>
        <n v="1.29" u="1"/>
        <n v="12.74" u="1"/>
        <n v="1.8" u="1"/>
        <n v="49.41" u="1"/>
        <n v="2.91" u="1"/>
        <n v="3.93" u="1"/>
        <n v="19.27" u="1"/>
        <n v="4.4400000000000004" u="1"/>
        <n v="6.48" u="1"/>
        <n v="9.0399999999999991" u="1"/>
        <n v="21.41" u="1"/>
        <n v="26.74" u="1"/>
        <n v="0.5" u="1"/>
        <n v="5.21" u="1"/>
        <n v="30.51" u="1"/>
        <n v="7.25" u="1"/>
        <n v="10.58" u="1"/>
        <n v="18.649999999999999" u="1"/>
        <n v="1.82" u="1"/>
        <n v="2.66" u="1"/>
        <n v="3.68" u="1"/>
        <n v="2.95" u="1"/>
        <n v="13.97" u="1"/>
        <n v="17.27" u="1"/>
        <n v="11.05" u="1"/>
        <n v="5.98" u="1"/>
        <n v="8.0399999999999991" u="1"/>
        <n v="6.56" u="1"/>
        <n v="19.41" u="1"/>
        <n v="24.74" u="1"/>
        <n v="92.96" u="1"/>
        <n v="0.15" u="1"/>
        <n v="14.44" u="1"/>
        <n v="64.67" u="1"/>
        <n v="11.43" u="1"/>
        <n v="29.2" u="1"/>
        <n v="8.51" u="1"/>
        <n v="18.03" u="1"/>
        <n v="26.19" u="1"/>
        <n v="47.36" u="1"/>
        <n v="0.51" u="1"/>
        <n v="6.75" u="1"/>
        <n v="7.33" u="1"/>
        <n v="1.04" u="1"/>
        <n v="10.74" u="1"/>
        <n v="1.55" u="1"/>
        <n v="21.8" u="1"/>
        <n v="27.13" u="1"/>
        <n v="24.12" u="1"/>
        <n v="3.43" u="1"/>
        <n v="8.89" u="1"/>
        <n v="21.11" u="1"/>
        <n v="2.7" u="1"/>
        <n v="12.97" u="1"/>
        <n v="10.050000000000001" u="1"/>
        <n v="3.72" u="1"/>
        <n v="37.200000000000003" u="1"/>
        <n v="14.13" u="1"/>
        <n v="5.48" u="1"/>
        <n v="7.52" u="1"/>
        <n v="6.06" u="1"/>
        <n v="8.1999999999999993" u="1"/>
        <n v="13.44" u="1"/>
        <n v="10.43" u="1"/>
        <n v="47.57" u="1"/>
        <n v="16.03" u="1"/>
        <n v="89.31" u="1"/>
        <n v="0.31" u="1"/>
        <n v="18.350000000000001" u="1"/>
        <n v="4.21" u="1"/>
        <n v="169.86" u="1"/>
        <n v="0.63" u="1"/>
        <n v="15.67" u="1"/>
        <n v="26.51" u="1"/>
        <n v="73.06" u="1"/>
        <n v="31.66" u="1"/>
        <n v="22.81" u="1"/>
        <n v="1.06" u="1"/>
        <n v="13.82" u="1"/>
        <n v="1.57" u="1"/>
        <n v="14.98" u="1"/>
        <n v="59.75" u="1"/>
        <n v="3.18" u="1"/>
        <n v="2.4500000000000002" u="1"/>
        <n v="11.97" u="1"/>
        <n v="9.0500000000000007" u="1"/>
        <n v="3.47" u="1"/>
        <n v="13.13" u="1"/>
        <n v="4.9800000000000004" u="1"/>
        <n v="7.02" u="1"/>
        <n v="5.56" u="1"/>
        <n v="18.420000000000002" u="1"/>
        <n v="112.36" u="1"/>
        <n v="7.6" u="1"/>
        <n v="56.99" u="1"/>
        <n v="11.28" u="1"/>
        <n v="12.44" u="1"/>
        <n v="28.21" u="1"/>
        <n v="9.43" u="1"/>
        <n v="10.59" u="1"/>
        <n v="14.67" u="1"/>
        <n v="5.75" u="1"/>
        <n v="7.79" u="1"/>
        <n v="0.64" u="1"/>
        <n v="6.33" u="1"/>
        <n v="29.66" u="1"/>
        <n v="1.3" u="1"/>
        <n v="31.98" u="1"/>
        <n v="12.82" u="1"/>
        <n v="13.98" u="1"/>
        <n v="86.52" u="1"/>
        <n v="20.12" u="1"/>
        <n v="2.93" u="1"/>
        <n v="2.2000000000000002" u="1"/>
        <n v="8.0500000000000007" u="1"/>
        <n v="3.22" u="1"/>
        <n v="19.43" u="1"/>
        <n v="12.13" u="1"/>
        <n v="4.4800000000000004" u="1"/>
        <n v="6.52" u="1"/>
        <n v="5.0599999999999996" u="1"/>
        <n v="16.420000000000002" u="1"/>
        <n v="44.14" u="1"/>
        <n v="10.28" u="1"/>
        <n v="11.44" u="1"/>
        <n v="23.89" u="1"/>
        <n v="32.1" u="1"/>
        <n v="42.76" u="1"/>
        <n v="8.43" u="1"/>
        <n v="216.49" u="1"/>
        <n v="9.59" u="1"/>
        <n v="5.25" u="1"/>
        <n v="7.29" u="1"/>
        <n v="19.5" u="1"/>
        <n v="5.83" u="1"/>
        <n v="162.22" u="1"/>
        <n v="11.82" u="1"/>
        <n v="15.9" u="1"/>
        <n v="1.32" u="1"/>
        <n v="12.98" u="1"/>
        <n v="1.83" u="1"/>
        <n v="18.12" u="1"/>
        <n v="2.68" u="1"/>
        <n v="9.9700000000000006" u="1"/>
        <n v="2.97" u="1"/>
        <n v="11.13" u="1"/>
        <n v="3.99" u="1"/>
        <n v="6.02" u="1"/>
        <n v="4.5599999999999996" u="1"/>
        <n v="22.58" u="1"/>
        <n v="16.739999999999998" u="1"/>
        <n v="6.6" u="1"/>
        <n v="9.2799999999999994" u="1"/>
        <n v="14.52" u="1"/>
        <n v="21.2" u="1"/>
        <n v="18.190000000000001" u="1"/>
        <n v="8.59" u="1"/>
        <n v="0.38" u="1"/>
        <n v="4.75" u="1"/>
        <n v="17.5" u="1"/>
        <n v="0.77" u="1"/>
        <n v="7.37" u="1"/>
        <n v="1.05" u="1"/>
        <n v="16.809999999999999" u="1"/>
        <n v="11.98" u="1"/>
        <n v="16.12" u="1"/>
        <n v="2.4300000000000002" u="1"/>
        <n v="38.9" u="1"/>
        <n v="1.85" u="1"/>
        <n v="8.9700000000000006" u="1"/>
        <n v="2.72" u="1"/>
        <n v="10.130000000000001" u="1"/>
        <n v="59.86" u="1"/>
        <n v="5.52" u="1"/>
        <n v="4.0599999999999996" u="1"/>
        <n v="0.06" u="1"/>
        <n v="15.37" u="1"/>
        <n v="6.1" u="1"/>
        <n v="8.2799999999999994" u="1"/>
        <n v="31.06" u="1"/>
        <n v="9.44" u="1"/>
        <n v="19.2" u="1"/>
        <n v="16.190000000000001" u="1"/>
        <n v="0.44" u="1"/>
        <n v="4.25" u="1"/>
        <n v="6.29" u="1"/>
        <n v="4.83" u="1"/>
        <n v="55.79" u="1"/>
        <n v="0.78" u="1"/>
        <n v="1.07" u="1"/>
        <n v="1.58" u="1"/>
        <n v="15.06" u="1"/>
        <n v="2.1800000000000002" u="1"/>
        <n v="2.4700000000000002" u="1"/>
        <n v="3.49" u="1"/>
        <n v="5.0199999999999996" u="1"/>
        <n v="33.520000000000003" u="1"/>
        <n v="3.78" u="1"/>
        <n v="13.21" u="1"/>
        <n v="18.579999999999998" u="1"/>
        <n v="14.37" u="1"/>
        <n v="5.6" u="1"/>
        <n v="7.64" u="1"/>
        <n v="11.36" u="1"/>
        <n v="8.44" u="1"/>
        <n v="5.79" u="1"/>
        <n v="4.33" u="1"/>
        <n v="6.37" u="1"/>
        <n v="0.9" u="1"/>
        <n v="8.82" u="1"/>
        <n v="31.45" u="1"/>
        <n v="1.6" u="1"/>
        <n v="2.2200000000000002" u="1"/>
        <n v="22.6" u="1"/>
        <n v="8.1300000000000008" u="1"/>
        <n v="3.24" u="1"/>
        <n v="4.5199999999999996" u="1"/>
        <n v="3.53" u="1"/>
        <n v="16.579999999999998" u="1"/>
        <n v="5.0999999999999996" u="1"/>
        <n v="7.14" u="1"/>
        <n v="10.36" u="1"/>
        <n v="11.52" u="1"/>
        <n v="17.52" u="1"/>
        <n v="0.25" u="1"/>
        <n v="9.67" u="1"/>
        <n v="5.29" u="1"/>
        <n v="24.99" u="1"/>
        <n v="5.87" u="1"/>
        <n v="47.79" u="1"/>
        <n v="0.91" u="1"/>
        <n v="8.98" u="1"/>
        <n v="1.33" u="1"/>
        <n v="1.84" u="1"/>
        <n v="40.39" u="1"/>
        <n v="2.99" u="1"/>
        <n v="4.0199999999999996" u="1"/>
        <n v="3.28" u="1"/>
        <n v="12.37" u="1"/>
        <n v="4.5999999999999996" u="1"/>
        <n v="6.64" u="1"/>
        <n v="27.38" u="1"/>
        <n v="14.6" u="1"/>
        <n v="4.79" u="1"/>
        <n v="12.75" u="1"/>
        <n v="0.52" u="1"/>
        <n v="5.37" u="1"/>
        <n v="73.92" u="1"/>
        <n v="10.9" u="1"/>
        <n v="7.99" u="1"/>
        <n v="12.06" u="1"/>
        <n v="27.45" u="1"/>
        <n v="1.35" u="1"/>
        <n v="16.28" u="1"/>
        <n v="1.86" u="1"/>
        <n v="2.74" u="1"/>
        <n v="3.76" u="1"/>
        <n v="3.03" u="1"/>
        <n v="10.210000000000001" u="1"/>
        <n v="14.29" u="1"/>
        <n v="4.0999999999999996" u="1"/>
        <n v="26.07" u="1"/>
        <n v="6.14" u="1"/>
        <n v="8.36" u="1"/>
        <n v="23.06" u="1"/>
        <n v="20.05" u="1"/>
        <n v="9.52" u="1"/>
        <n v="13.6" u="1"/>
        <n v="19.36" u="1"/>
        <n v="14.76" u="1"/>
        <n v="79.27" u="1"/>
        <n v="4.29" u="1"/>
        <n v="18.670000000000002" u="1"/>
        <n v="26.83" u="1"/>
        <n v="12.91" u="1"/>
        <n v="4.87" u="1"/>
        <n v="0.53" u="1"/>
        <n v="6.91" u="1"/>
        <n v="9.9" u="1"/>
        <n v="7.49" u="1"/>
        <n v="1.08" u="1"/>
        <n v="1.59" u="1"/>
        <n v="2.4900000000000002" u="1"/>
        <n v="3.51" u="1"/>
        <n v="2.78" u="1"/>
        <n v="9.2100000000000009" u="1"/>
        <n v="10.37" u="1"/>
        <n v="3.8" u="1"/>
        <n v="29.91" u="1"/>
        <n v="14.45" u="1"/>
        <n v="24.07" u="1"/>
        <n v="5.64" u="1"/>
        <n v="29.22" u="1"/>
        <n v="8.52" u="1"/>
        <n v="12.6" u="1"/>
        <n v="20.37" u="1"/>
        <n v="13.76" u="1"/>
        <n v="19.68" u="1"/>
        <n v="27.84" u="1"/>
        <n v="48.85" u="1"/>
        <n v="10.75" u="1"/>
        <n v="24.83" u="1"/>
        <n v="0.32" u="1"/>
        <n v="18.989999999999998" u="1"/>
        <n v="124.51" u="1"/>
        <n v="4.37" u="1"/>
        <n v="15.99" u="1"/>
        <n v="6.99" u="1"/>
        <n v="10.06" u="1"/>
        <n v="1.1000000000000001" u="1"/>
        <n v="25.77" u="1"/>
        <n v="1.61" u="1"/>
        <n v="3.26" u="1"/>
        <n v="22.76" u="1"/>
        <n v="2.5299999999999998" u="1"/>
        <n v="12.29" u="1"/>
        <n v="9.3699999999999992" u="1"/>
        <n v="19.75" u="1"/>
        <n v="3.55" u="1"/>
        <n v="22.07" u="1"/>
        <n v="5.14" u="1"/>
        <n v="5.72" u="1"/>
        <n v="16.05" u="1"/>
        <n v="7.76" u="1"/>
        <n v="11.6" u="1"/>
        <n v="17.68" u="1"/>
        <n v="9.75" u="1"/>
        <n v="16.989999999999998" u="1"/>
        <n v="14.99" u="1"/>
        <n v="5.91" u="1"/>
        <n v="7.95" u="1"/>
        <n v="0.66" u="1"/>
        <n v="6.49" u="1"/>
        <n v="24.46" u="1"/>
        <n v="9.06" u="1"/>
        <n v="1.34" u="1"/>
        <n v="23.77" u="1"/>
        <n v="3.01" u="1"/>
        <n v="2.2799999999999998" u="1"/>
        <n v="11.29" u="1"/>
        <n v="8.3699999999999992" u="1"/>
        <n v="28.92" u="1"/>
        <n v="3.3" u="1"/>
        <n v="31.24" u="1"/>
        <n v="4.6399999999999997" u="1"/>
        <n v="33.31" u="1"/>
        <n v="6.68" u="1"/>
        <n v="27.54" u="1"/>
        <n v="10.6" u="1"/>
        <n v="14.68" u="1"/>
        <n v="65.14" u="1"/>
        <n v="117.65" u="1"/>
        <n v="52.89" u="1"/>
        <n v="0.19" u="1"/>
        <n v="40.85" u="1"/>
        <n v="8.75" u="1"/>
        <n v="12.83" u="1"/>
        <n v="13.99" u="1"/>
        <n v="5.41" u="1"/>
        <n v="31.31" u="1"/>
        <n v="7.45" u="1"/>
        <n v="20.14" u="1"/>
        <n v="5.99" u="1"/>
        <n v="22.46" u="1"/>
        <n v="60.43" u="1"/>
        <n v="8.06" u="1"/>
        <n v="54.41" u="1"/>
        <n v="12.14" u="1"/>
        <n v="16.440000000000001" u="1"/>
        <n v="13.3" u="1"/>
        <n v="1.87" u="1"/>
        <n v="2.76" u="1"/>
        <n v="53.03" u="1"/>
        <n v="2.0299999999999998" u="1"/>
        <n v="10.29" u="1"/>
        <n v="3.05" u="1"/>
        <n v="6.18" u="1"/>
        <n v="26.23" u="1"/>
        <n v="4.72" u="1"/>
        <n v="23.22" u="1"/>
        <n v="6.76" u="1"/>
        <n v="41.42" u="1"/>
        <n v="44.25" u="1"/>
        <n v="13.68" u="1"/>
        <n v="10.76" u="1"/>
        <n v="0.22" u="1"/>
        <n v="11.83" u="1"/>
        <n v="8.91" u="1"/>
        <n v="41.49" u="1"/>
        <n v="12.99" u="1"/>
        <n v="0.39" u="1"/>
        <n v="4.91" u="1"/>
        <n v="6.95" u="1"/>
        <n v="18.14" u="1"/>
        <n v="5.49" u="1"/>
        <n v="20.46" u="1"/>
        <n v="0.79" u="1"/>
        <n v="7.53" u="1"/>
        <n v="1.0900000000000001" u="1"/>
        <n v="11.14" u="1"/>
        <n v="12.3" u="1"/>
        <n v="2.5099999999999998" u="1"/>
        <n v="1.89" u="1"/>
        <n v="9.2899999999999991" u="1"/>
        <n v="2.8" u="1"/>
        <n v="3.82" u="1"/>
        <n v="14.53" u="1"/>
        <n v="4.22" u="1"/>
        <n v="15.69" u="1"/>
        <n v="117.9" u="1"/>
        <n v="6.26" u="1"/>
        <n v="23.54" u="1"/>
        <n v="37.42" u="1"/>
        <n v="8.6" u="1"/>
        <n v="137.68" u="1"/>
        <n v="12.68" u="1"/>
        <n v="9.76" u="1"/>
        <n v="20.53" u="1"/>
        <n v="16.829999999999998" u="1"/>
        <n v="10.83" u="1"/>
        <n v="46.34" u="1"/>
        <n v="0.45" u="1"/>
        <n v="11.99" u="1"/>
        <n v="4.41" u="1"/>
        <n v="6.45" u="1"/>
        <n v="4.99" u="1"/>
        <n v="7.03" u="1"/>
        <n v="0.8" u="1"/>
        <n v="10.14" u="1"/>
        <n v="14.22" u="1"/>
        <n v="17.77" u="1"/>
        <n v="1.1100000000000001" u="1"/>
        <n v="11.3" u="1"/>
        <n v="1.62" u="1"/>
        <n v="2.2599999999999998" u="1"/>
        <n v="8.2899999999999991" u="1"/>
        <n v="22.92" u="1"/>
        <n v="2.5499999999999998" u="1"/>
        <n v="19.91" u="1"/>
        <n v="3.57" u="1"/>
        <n v="5.18" u="1"/>
        <n v="13.53" u="1"/>
        <n v="3.86" u="1"/>
        <n v="5.76" u="1"/>
        <n v="55.76" u="1"/>
        <n v="49.74" u="1"/>
        <n v="32.04" u="1"/>
        <n v="34.869999999999997" u="1"/>
        <n v="17.84" u="1"/>
        <n v="29.01" u="1"/>
        <n v="26" u="1"/>
        <n v="33.49" u="1"/>
        <n v="17.149999999999999" u="1"/>
        <n v="15.07" u="1"/>
        <n v="32.11" u="1"/>
        <n v="4.49" u="1"/>
        <n v="22.3" u="1"/>
        <n v="16.46" u="1"/>
        <n v="0.92" u="1"/>
        <n v="24.62" u="1"/>
        <n v="9.14" u="1"/>
        <n v="13.22" u="1"/>
        <n v="33.56" u="1"/>
        <n v="1.64" u="1"/>
        <n v="20.92" u="1"/>
        <n v="2.2999999999999998" u="1"/>
        <n v="17.91" u="1"/>
        <n v="8.4499999999999993" u="1"/>
        <n v="55.97" u="1"/>
        <n v="4.68" u="1"/>
        <n v="12.53" u="1"/>
        <n v="3.61" u="1"/>
        <n v="13.69" u="1"/>
        <n v="5.26" u="1"/>
        <n v="19.54" u="1"/>
        <n v="7.3" u="1"/>
        <n v="10.68" u="1"/>
        <n v="27.7" u="1"/>
        <n v="7.88" u="1"/>
        <n v="11.84" u="1"/>
        <n v="47.19" u="1"/>
        <n v="15.92" u="1"/>
        <n v="9.99" u="1"/>
        <n v="23.31" u="1"/>
        <n v="5.45" u="1"/>
        <n v="14.07" u="1"/>
        <n v="31.47" u="1"/>
        <n v="15.23" u="1"/>
        <n v="75.2" u="1"/>
        <n v="6.03" u="1"/>
        <n v="35.58" u="1"/>
        <n v="22.62" u="1"/>
        <n v="21.93" u="1"/>
        <n v="1.88" u="1"/>
        <n v="2.0499999999999998" u="1"/>
        <n v="3.07" u="1"/>
        <n v="4.18" u="1"/>
        <n v="11.53" u="1"/>
        <n v="3.36" u="1"/>
        <n v="15.61" u="1"/>
        <n v="9.68" u="1"/>
        <n v="7.38" u="1"/>
        <n v="10.84" u="1"/>
        <n v="22" u="1"/>
        <n v="8.99" u="1"/>
        <n v="4.95" u="1"/>
        <n v="13.07" u="1"/>
        <n v="0.54" u="1"/>
        <n v="5.53" u="1"/>
        <n v="17.61" u="1"/>
        <n v="11.22" u="1"/>
        <n v="8.3000000000000007" u="1"/>
        <n v="19.93" u="1"/>
        <n v="12.38" u="1"/>
        <n v="1.39" u="1"/>
        <n v="1.9" u="1"/>
        <n v="40.5" u="1"/>
        <n v="2.82" u="1"/>
        <n v="3.84" u="1"/>
        <n v="10.53" u="1"/>
        <n v="16.23" u="1"/>
        <n v="3.11" u="1"/>
        <n v="14.61" u="1"/>
        <n v="39.119999999999997" u="1"/>
        <n v="11.69" u="1"/>
        <n v="4.26" u="1"/>
        <n v="33.1" u="1"/>
        <n v="43.76" u="1"/>
        <n v="15.77" u="1"/>
        <n v="6.3" u="1"/>
        <n v="6.88" u="1"/>
        <n v="20.69" u="1"/>
        <n v="13.92" u="1"/>
        <n v="23.01" u="1"/>
        <n v="0.16" u="1"/>
        <n v="20" u="1"/>
        <n v="37.81" u="1"/>
        <n v="19.309999999999999" u="1"/>
        <n v="4.45" u="1"/>
        <n v="27.47" u="1"/>
        <n v="5.03" u="1"/>
        <n v="0.55000000000000004" u="1"/>
        <n v="10.220000000000001" u="1"/>
        <n v="7.65" u="1"/>
        <n v="29.1" u="1"/>
        <n v="1.1200000000000001" u="1"/>
        <n v="1.63" u="1"/>
        <n v="15.46" u="1"/>
        <n v="17.239999999999998" u="1"/>
        <n v="2.57" u="1"/>
        <n v="3.59" u="1"/>
        <n v="2.86" u="1"/>
        <n v="13.61" u="1"/>
        <n v="3.88" u="1"/>
        <n v="14.77" u="1"/>
        <n v="5.8" u="1"/>
        <n v="7.84" u="1"/>
        <n v="6.38" u="1"/>
        <n v="26.16" u="1"/>
        <n v="20.32" u="1"/>
        <n v="47.3" u="1"/>
        <n v="17.309999999999999" u="1"/>
        <n v="11.07" u="1"/>
        <n v="0.33" u="1"/>
        <n v="4.53" u="1"/>
        <n v="0.67" u="1"/>
        <n v="16.62" u="1"/>
        <n v="6.57" u="1"/>
        <n v="39.9" u="1"/>
        <n v="9.2200000000000006" u="1"/>
        <n v="7.15" u="1"/>
        <n v="10.38" u="1"/>
        <n v="1.1399999999999999" u="1"/>
        <n v="1.65" u="1"/>
        <n v="2.3199999999999998" u="1"/>
        <n v="23.4" u="1"/>
        <n v="3.34" u="1"/>
        <n v="8.5299999999999994" u="1"/>
        <n v="2.61" u="1"/>
        <n v="9.69" u="1"/>
        <n v="3.63" u="1"/>
        <n v="5.3" u="1"/>
        <n v="19.7" u="1"/>
        <n v="7.92" u="1"/>
        <n v="10.07" u="1"/>
        <n v="14.15" u="1"/>
        <n v="4.03" u="1"/>
        <n v="44.75" u="1"/>
        <n v="6.07" u="1"/>
        <n v="0.68" u="1"/>
        <n v="6.65" u="1"/>
        <n v="1.38" u="1"/>
        <n v="9.3800000000000008" u="1"/>
        <n v="14.62" u="1"/>
        <n v="44.82" u="1"/>
        <n v="2.0699999999999998" u="1"/>
        <n v="3.09" u="1"/>
        <n v="2.36" u="1"/>
        <n v="18.39" u="1"/>
        <n v="3.38" u="1"/>
        <n v="26.55" u="1"/>
        <n v="20.71" u="1"/>
        <n v="4.8" u="1"/>
        <n v="6.84" u="1"/>
        <n v="17.7" u="1"/>
        <n v="5.38" u="1"/>
        <n v="20.02" u="1"/>
        <n v="7.42" u="1"/>
        <n v="0.11" u="1"/>
        <n v="13.15" u="1"/>
        <n v="33.28" u="1"/>
        <n v="10.23" u="1"/>
        <n v="273.47000000000003" u="1"/>
        <n v="23.79" u="1"/>
        <n v="63.09" u="1"/>
        <n v="5.57" u="1"/>
        <n v="7.61" u="1"/>
        <n v="6.15" u="1"/>
        <n v="36.54" u="1"/>
        <n v="8.3800000000000008" u="1"/>
        <n v="17.079999999999998" u="1"/>
        <n v="1.4" u="1"/>
        <n v="1.91" u="1"/>
        <n v="19.399999999999999" u="1"/>
        <n v="2.11" u="1"/>
        <n v="3.13" u="1"/>
        <n v="4.3" u="1"/>
        <n v="15.85" u="1"/>
        <n v="4.88" u="1"/>
        <n v="6.92" u="1"/>
        <n v="26.18" u="1"/>
        <n v="9.92" u="1"/>
        <n v="20.16" u="1"/>
        <n v="8.07" u="1"/>
        <n v="12.15" u="1"/>
        <n v="71.88" u="1"/>
        <n v="98.86" u="1"/>
        <n v="0.4" u="1"/>
        <n v="5.07" u="1"/>
        <n v="29.95" u="1"/>
        <n v="21.1" u="1"/>
        <n v="0.81" u="1"/>
        <n v="1.1299999999999999" u="1"/>
        <n v="7.69" u="1"/>
        <n v="15.54" u="1"/>
        <n v="2.59" u="1"/>
        <n v="35.44" u="1"/>
        <n v="2.88" u="1"/>
        <n v="3.9" u="1"/>
        <n v="5.84" u="1"/>
        <n v="4.38" u="1"/>
        <n v="21.86" u="1"/>
        <n v="6.42" u="1"/>
        <n v="8.92" u="1"/>
        <n v="32.68" u="1"/>
        <n v="14.16" u="1"/>
        <n v="17.47" u="1"/>
        <n v="0.46" u="1"/>
        <n v="6.61" u="1"/>
        <n v="5.15" u="1"/>
        <n v="19.100000000000001" u="1"/>
        <n v="7.19" u="1"/>
        <n v="47.69" u="1"/>
        <n v="0.82" u="1"/>
        <n v="36.01" u="1"/>
        <n v="1.1499999999999999" u="1"/>
        <n v="11.62" u="1"/>
        <n v="15.7" u="1"/>
        <n v="2.34" u="1"/>
        <n v="8.61" u="1"/>
        <n v="69.09" u="1"/>
        <n v="31.72" u="1"/>
        <n v="932.19" u="1"/>
        <n v="2.63" u="1"/>
        <n v="9.77" u="1"/>
        <n v="3.65" u="1"/>
        <n v="36.08" u="1"/>
        <n v="5.34" u="1"/>
        <n v="3.94" u="1"/>
        <n v="15.01" u="1"/>
        <n v="5.92" u="1"/>
        <n v="7.96" u="1"/>
        <n v="12" u="1"/>
        <n v="16.16" u="1"/>
        <n v="0.13" u="1"/>
        <n v="13.16" u="1"/>
        <n v="18.48" u="1"/>
        <n v="10.15" u="1"/>
        <n v="17.79" u="1"/>
        <n v="11.31" u="1"/>
        <n v="4.07" u="1"/>
        <n v="42.24" u="1"/>
        <n v="6.11" u="1"/>
        <n v="4.6500000000000004" u="1"/>
        <n v="17.100000000000001" u="1"/>
        <n v="0.94" u="1"/>
        <n v="6.69" u="1"/>
        <n v="63.2" u="1"/>
        <n v="25.26" u="1"/>
        <n v="34.840000000000003" u="1"/>
        <n v="14.7" u="1"/>
        <n v="2.09" u="1"/>
        <n v="1.68" u="1"/>
        <n v="2.38" u="1"/>
        <n v="8.77" u="1"/>
        <n v="3.4" u="1"/>
        <n v="4.84" u="1"/>
        <n v="3.69" u="1"/>
        <n v="17.86" u="1"/>
        <n v="14.01" u="1"/>
        <n v="20.18" u="1"/>
        <n v="7.46" u="1"/>
        <n v="28.34" u="1"/>
        <n v="17.170000000000002" u="1"/>
        <n v="95.32" u="1"/>
        <n v="12.16" u="1"/>
        <n v="57.32" u="1"/>
        <n v="108.81" u="1"/>
        <n v="16.48" u="1"/>
        <n v="5.61" u="1"/>
        <n v="4.1500000000000004" u="1"/>
        <n v="62.03" u="1"/>
        <n v="0.95" u="1"/>
        <n v="9.6199999999999992" u="1"/>
        <n v="1.41" u="1"/>
        <n v="13.7" u="1"/>
        <n v="22.57" u="1"/>
        <n v="1.92" u="1"/>
        <n v="2.13" u="1"/>
        <n v="3.15" u="1"/>
        <n v="11.85" u="1"/>
        <n v="3.44" u="1"/>
        <n v="15.93" u="1"/>
        <n v="13.01" u="1"/>
        <n v="4.92" u="1"/>
        <n v="45.85" u="1"/>
        <n v="10" u="1"/>
        <n v="34.17" u="1"/>
        <n v="17.489999999999998" u="1"/>
        <n v="11.16" u="1"/>
        <n v="8.15" u="1"/>
        <n v="22.64" u="1"/>
        <n v="21.95" u="1"/>
        <n v="5.1100000000000003" u="1"/>
        <n v="18.940000000000001" u="1"/>
        <n v="0.56000000000000005" u="1"/>
        <n v="5.69" u="1"/>
        <n v="21.26" u="1"/>
        <n v="7.73" u="1"/>
        <n v="26.41" u="1"/>
        <n v="12.7" u="1"/>
        <n v="56.65" u="1"/>
        <n v="89.77" u="1"/>
        <n v="1.43" u="1"/>
        <n v="1.94" u="1"/>
        <n v="2.9" u="1"/>
        <n v="3.92" u="1"/>
        <n v="79.180000000000007" u="1"/>
        <n v="3.19" u="1"/>
        <n v="14.93" u="1"/>
        <n v="4.42" u="1"/>
        <n v="16.18" u="1"/>
        <n v="6.46" u="1"/>
        <n v="9" u="1"/>
        <n v="13.08" u="1"/>
        <n v="10.16" u="1"/>
        <n v="14.24" u="1"/>
        <n v="4.6100000000000003" u="1"/>
        <n v="16.940000000000001" u="1"/>
        <n v="13.55" u="1"/>
        <n v="5.19" u="1"/>
        <n v="0.56999999999999995" u="1"/>
        <n v="7.81" u="1"/>
        <n v="16.25" u="1"/>
        <n v="27.42" u="1"/>
        <n v="117.17" u="1"/>
        <n v="1.1599999999999999" u="1"/>
        <n v="11.7" u="1"/>
        <n v="69.73" u="1"/>
        <n v="54.1" u="1"/>
        <n v="2.65" u="1"/>
        <n v="26.04" u="1"/>
        <n v="42.42" u="1"/>
        <n v="3.67" u="1"/>
        <n v="9.85" u="1"/>
        <n v="2.94" u="1"/>
        <n v="11.01" u="1"/>
        <n v="3.96" u="1"/>
        <n v="31.19" u="1"/>
        <n v="15.09" u="1"/>
        <n v="5.96" u="1"/>
        <n v="8" u="1"/>
        <n v="19.329999999999998" u="1"/>
        <n v="12.08" u="1"/>
        <n v="45.32" u="1"/>
        <n v="13.24" u="1"/>
        <n v="29.12" u="1"/>
        <n v="4.1100000000000003" u="1"/>
        <n v="0.34" u="1"/>
        <n v="0.69" u="1"/>
        <n v="4.6900000000000004" u="1"/>
        <n v="27.74" u="1"/>
        <n v="1.18" u="1"/>
        <n v="24.73" u="1"/>
        <n v="1.69" u="1"/>
        <n v="2.4" u="1"/>
        <n v="24.04" u="1"/>
        <n v="3.42" u="1"/>
        <n v="2.69" u="1"/>
        <n v="10.01" u="1"/>
        <n v="3.71" u="1"/>
        <n v="37.04" u="1"/>
        <n v="7.5" u="1"/>
        <n v="12.24" u="1"/>
        <n v="16.64" u="1"/>
        <n v="18.96" u="1"/>
        <n v="14.47" u="1"/>
        <n v="11.55" u="1"/>
        <n v="4.1900000000000004" u="1"/>
        <n v="15.63" u="1"/>
        <n v="0.7" u="1"/>
        <n v="6.81" u="1"/>
        <n v="23.42" u="1"/>
        <n v="20.41" u="1"/>
        <n v="35.799999999999997" u="1"/>
        <n v="84.92" u="1"/>
        <n v="2.15" u="1"/>
        <n v="22.04" u="1"/>
        <n v="3.17" u="1"/>
        <n v="59.59" u="1"/>
        <n v="2.44" u="1"/>
        <n v="9.01" u="1"/>
        <n v="19.03" u="1"/>
        <n v="44.72" u="1"/>
        <n v="101.31" u="1"/>
        <n v="3.46" u="1"/>
        <n v="13.09" u="1"/>
        <n v="21.35" u="1"/>
        <n v="4.96" u="1"/>
        <n v="7" u="1"/>
        <n v="7.58" u="1"/>
        <n v="25.81" u="1"/>
        <n v="28.13" u="1"/>
        <n v="25.12" u="1"/>
        <n v="9.39" u="1"/>
        <n v="24.43" u="1"/>
        <n v="5.73" u="1"/>
        <n v="6.31" u="1"/>
        <n v="28.89" u="1"/>
        <n v="1.95" u="1"/>
        <n v="3.21" u="1"/>
        <n v="19.350000000000001" u="1"/>
        <n v="4.46" u="1"/>
        <n v="177.86" u="1"/>
        <n v="9.08" u="1"/>
        <n v="78.510000000000005" u="1"/>
        <n v="7.08" u="1"/>
        <n v="10.24" u="1"/>
        <n v="14.32" u="1"/>
        <n v="0.23" u="1"/>
        <n v="8.39" u="1"/>
        <n v="20.11" u="1"/>
        <n v="12.47" u="1"/>
        <n v="9.5500000000000007" u="1"/>
        <n v="57.54" u="1"/>
        <n v="0.41" u="1"/>
        <n v="13.63" u="1"/>
        <n v="5.23" u="1"/>
        <n v="5.81" u="1"/>
        <n v="19.420000000000002" u="1"/>
        <n v="0.83" u="1"/>
        <n v="7.85" u="1"/>
        <n v="1.17" u="1"/>
        <n v="11.78" u="1"/>
        <n v="18.73" u="1"/>
        <n v="35.270000000000003" u="1"/>
        <n v="18.04" u="1"/>
        <n v="2.67" u="1"/>
        <n v="1.97" u="1"/>
        <n v="28.52" u="1"/>
        <n v="11.09" u="1"/>
        <n v="3.98" u="1"/>
        <n v="25.51" u="1"/>
        <n v="6" u="1"/>
        <n v="8.08" u="1"/>
        <n v="6.58" u="1"/>
        <n v="9.24" u="1"/>
        <n v="18.11" u="1"/>
        <n v="48.9" u="1"/>
        <n v="29.28" u="1"/>
        <n v="8.5500000000000007" u="1"/>
        <n v="0.47" u="1"/>
        <n v="4.7300000000000004" u="1"/>
        <n v="6.77" u="1"/>
        <n v="5.31" u="1"/>
        <n v="0.84" u="1"/>
        <n v="10.78" u="1"/>
        <n v="16.73" u="1"/>
        <n v="14.86" u="1"/>
        <n v="1.19" u="1"/>
        <n v="11.94" u="1"/>
        <n v="24.89" u="1"/>
        <n v="1.7" u="1"/>
        <n v="16.04" u="1"/>
        <n v="41.57" u="1"/>
        <n v="232.32" u="1"/>
        <n v="2.71" u="1"/>
        <n v="10.09" u="1"/>
        <n v="3.73" u="1"/>
        <n v="5.5" u="1"/>
        <n v="7.54" u="1"/>
        <n v="20.5" u="1"/>
        <n v="6.08" u="1"/>
        <n v="8.24" u="1"/>
        <n v="12.32" u="1"/>
        <n v="43.45" u="1"/>
        <n v="46.28" u="1"/>
        <n v="30.29" u="1"/>
        <n v="19.12" u="1"/>
        <n v="4.2300000000000004" u="1"/>
        <n v="4.8099999999999996" u="1"/>
        <n v="0.96" u="1"/>
        <n v="9.7799999999999994" u="1"/>
        <n v="194.86" u="1"/>
        <n v="15.02" u="1"/>
        <n v="2.17" u="1"/>
        <n v="1.72" u="1"/>
        <n v="2.46" u="1"/>
        <n v="19.190000000000001" u="1"/>
        <n v="9.09" u="1"/>
        <n v="3.48" u="1"/>
        <n v="36.19" u="1"/>
        <n v="13.17" u="1"/>
        <n v="0.04" u="1"/>
        <n v="5" u="1"/>
        <n v="93.53" u="1"/>
        <n v="7.04" u="1"/>
        <n v="18.5" u="1"/>
        <n v="17.809999999999999" u="1"/>
        <n v="61.79" u="1"/>
        <n v="12.48" u="1"/>
        <n v="33.43" u="1"/>
        <n v="9.4700000000000006" u="1"/>
        <n v="0.28000000000000003" u="1"/>
        <n v="5.77" u="1"/>
        <n v="24.59" u="1"/>
        <n v="4.3099999999999996" u="1"/>
        <n v="6.35" u="1"/>
        <n v="8.7799999999999994" u="1"/>
        <n v="12.86" u="1"/>
        <n v="0.97" u="1"/>
        <n v="9.94" u="1"/>
        <n v="20.89" u="1"/>
        <n v="29.05" u="1"/>
        <n v="23.21" u="1"/>
        <n v="1.96" u="1"/>
        <n v="20.2" u="1"/>
        <n v="17.190000000000001" u="1"/>
        <n v="22.52" u="1"/>
        <n v="8.09" u="1"/>
        <n v="3.23" u="1"/>
        <n v="12.17" u="1"/>
        <n v="6.54" u="1"/>
        <n v="5.08" u="1"/>
        <n v="62" u="1"/>
        <n v="7.12" u="1"/>
        <n v="10.32" u="1"/>
        <n v="14.4" u="1"/>
        <n v="11.48" u="1"/>
        <n v="15.56" u="1"/>
        <n v="23.28" u="1"/>
        <n v="53.22" u="1"/>
        <n v="31.44" u="1"/>
        <n v="9.6300000000000008" u="1"/>
        <n v="5.27" u="1"/>
        <n v="13.71" u="1"/>
        <n v="0.57999999999999996" u="1"/>
        <n v="5.85" u="1"/>
        <n v="80.150000000000006" u="1"/>
        <n v="7.89" u="1"/>
        <n v="8.94" u="1"/>
        <n v="13.02" u="1"/>
        <n v="1.47" u="1"/>
        <n v="1.98" u="1"/>
        <n v="20.52" u="1"/>
        <n v="85.95" u="1"/>
        <n v="47.7" u="1"/>
        <n v="11.17" u="1"/>
        <n v="17.510000000000002" u="1"/>
        <n v="4" u="1"/>
        <n v="6.04" u="1"/>
        <n v="4.58" u="1"/>
        <n v="6.62" u="1"/>
        <n v="62.64" u="1"/>
        <n v="16.13" u="1"/>
        <n v="0.17" u="1"/>
        <n v="40.369999999999997" u="1"/>
        <n v="8.6300000000000008" u="1"/>
        <n v="13.87" u="1"/>
        <n v="5.35" u="1"/>
        <n v="0.59" u="1"/>
        <n v="7.39" u="1"/>
        <n v="7.97" u="1"/>
        <n v="37.61" u="1"/>
        <n v="146.86000000000001" u="1"/>
        <n v="1.2" u="1"/>
        <n v="12.02" u="1"/>
        <n v="1.71" u="1"/>
        <n v="2.73" u="1"/>
        <n v="10.17" u="1"/>
        <n v="3.75" u="1"/>
        <n v="5.54" u="1"/>
        <n v="14.25" u="1"/>
        <n v="51.17" u="1"/>
        <n v="4.08" u="1"/>
        <n v="15.41" u="1"/>
        <n v="6.12" u="1"/>
        <n v="8.32" u="1"/>
        <n v="4.2699999999999996" u="1"/>
        <n v="0.35" u="1"/>
        <n v="11.71" u="1"/>
        <n v="15.79" u="1"/>
        <n v="12.87" u="1"/>
        <n v="4.8499999999999996" u="1"/>
        <n v="0.71" u="1"/>
        <n v="6.89" u="1"/>
        <n v="9.86" u="1"/>
        <n v="7.47" u="1"/>
        <n v="1.22" u="1"/>
        <n v="15.1" u="1"/>
        <n v="1.73" u="1"/>
        <n v="16.52" u="1"/>
        <n v="2.48" u="1"/>
        <n v="24.68" u="1"/>
        <n v="9.17" u="1"/>
        <n v="5.04" u="1"/>
        <n v="13.25" u="1"/>
        <n v="3.79" u="1"/>
        <n v="5.62" u="1"/>
        <n v="17.97" u="1"/>
        <n v="12.56" u="1"/>
        <n v="19.600000000000001" u="1"/>
        <n v="4.3499999999999996" u="1"/>
        <n v="6.39" u="1"/>
        <n v="8.86" u="1"/>
        <n v="0.72" u="1"/>
        <n v="32.44" u="1"/>
        <n v="51.95" u="1"/>
        <n v="21.05" u="1"/>
        <n v="1.46" u="1"/>
        <n v="39.909999999999997" u="1"/>
        <n v="20.36" u="1"/>
        <n v="15.26" u="1"/>
        <n v="31.53" u="1"/>
        <n v="2.23" u="1"/>
        <n v="3.25" u="1"/>
        <n v="4.54" u="1"/>
        <n v="12.25" u="1"/>
        <n v="3.54" u="1"/>
        <n v="21.99" u="1"/>
        <n v="5.12" u="1"/>
        <n v="7.16" u="1"/>
        <n v="69.92" u="1"/>
        <n v="26.45" u="1"/>
        <n v="15.64" u="1"/>
        <n v="9.7100000000000009" u="1"/>
        <n v="30.91" u="1"/>
        <n v="7.93" u="1"/>
        <n v="6.47" u="1"/>
        <n v="19.05" u="1"/>
        <n v="9.02" u="1"/>
        <n v="21.37" u="1"/>
        <n v="1.48" u="1"/>
        <n v="54.04" u="1"/>
        <n v="1.99" u="1"/>
        <n v="4.04" u="1"/>
        <n v="11.25" u="1"/>
        <n v="17.670000000000002" u="1"/>
        <n v="3.29" u="1"/>
        <n v="15.33" u="1"/>
        <n v="12.41" u="1"/>
        <n v="4.62" u="1"/>
        <n v="6.66" u="1"/>
        <n v="9.4" u="1"/>
        <n v="7.24" u="1"/>
        <n v="10.56" u="1"/>
        <n v="14.64" u="1"/>
        <n v="15.8" u="1"/>
        <n v="166.42" u="1"/>
        <n v="8.7100000000000009" u="1"/>
        <n v="12.79" u="1"/>
        <n v="9.8699999999999992" u="1"/>
        <n v="28.91" u="1"/>
        <n v="13.95" u="1"/>
        <n v="0.42" u="1"/>
        <n v="5.39" u="1"/>
        <n v="7.43" u="1"/>
        <n v="20.059999999999999" u="1"/>
        <n v="1331.26" u="1"/>
        <n v="5.97" u="1"/>
        <n v="0.85" u="1"/>
        <n v="8.02" u="1"/>
        <n v="37.93" u="1"/>
        <n v="1.21" u="1"/>
        <n v="12.1" u="1"/>
        <n v="16.36" u="1"/>
        <n v="2.75" u="1"/>
        <n v="46.85" u="1"/>
        <n v="3.77" u="1"/>
        <n v="10.25" u="1"/>
        <n v="3.04" u="1"/>
        <n v="11.41" u="1"/>
        <n v="4.12" u="1"/>
        <n v="42.64" u="1"/>
        <n v="6.16" u="1"/>
        <n v="6.74" u="1"/>
        <n v="9.56" u="1"/>
        <n v="11.79" u="1"/>
        <n v="0.48" u="1"/>
        <n v="4.8899999999999997" u="1"/>
        <n v="6.93" u="1"/>
        <n v="5.47" u="1"/>
        <n v="7.51" u="1"/>
        <n v="0.86" u="1"/>
        <n v="50.25" u="1"/>
        <n v="1.23" u="1"/>
        <n v="12.26" u="1"/>
        <n v="96.12" u="1"/>
        <n v="1.74" u="1"/>
        <n v="2.5" u="1"/>
        <n v="3.52" u="1"/>
        <n v="2.79" u="1"/>
        <n v="3.81" u="1"/>
        <n v="14.49" u="1"/>
        <n v="5.66" u="1"/>
        <n v="32.619999999999997" u="1"/>
        <n v="7.7" u="1"/>
        <n v="6.24" u="1"/>
        <n v="8.56" u="1"/>
        <n v="101.33" u="1"/>
        <n v="20.45" u="1"/>
        <n v="28.61" u="1"/>
        <n v="11.95" u="1"/>
        <n v="4.3899999999999997" u="1"/>
        <n v="6.43" u="1"/>
        <n v="16.059999999999999" u="1"/>
        <n v="4.97" u="1"/>
        <n v="24.22" u="1"/>
        <n v="0.98" u="1"/>
        <n v="26.54" u="1"/>
        <n v="11.26" u="1"/>
        <n v="25.85" u="1"/>
        <n v="2.25" u="1"/>
        <n v="3.27" u="1"/>
        <n v="8.25" u="1"/>
        <n v="19.829999999999998" u="1"/>
        <n v="2.54" u="1"/>
        <n v="12.33" u="1"/>
        <n v="9.41" u="1"/>
        <n v="3.56" u="1"/>
        <n v="13.49" u="1"/>
        <n v="30.31" u="1"/>
        <n v="7.2" u="1"/>
        <n v="5.74" u="1"/>
        <n v="21.46" u="1"/>
        <n v="7.78" u="1"/>
        <n v="52.41" u="1"/>
        <n v="9.7899999999999991" u="1"/>
        <n v="0.28999999999999998" u="1"/>
        <n v="10.95" u="1"/>
        <n v="5.93" u="1"/>
        <n v="25.23" u="1"/>
        <n v="4.47" u="1"/>
        <n v="6.51" u="1"/>
        <n v="9.1" u="1"/>
        <n v="0.99" u="1"/>
        <n v="10.26" u="1"/>
        <n v="21.53" u="1"/>
        <n v="2" u="1"/>
        <n v="3.02" u="1"/>
        <n v="2.29" u="1"/>
        <n v="11.33" u="1"/>
        <n v="29" u="1"/>
        <n v="8.41" u="1"/>
        <n v="3.31" u="1"/>
        <n v="4.66" u="1"/>
        <n v="40.94" u="1"/>
        <n v="63.28" u="1"/>
        <n v="19.46" u="1"/>
        <n v="7.28" u="1"/>
        <n v="36.729999999999997" u="1"/>
        <n v="11.8" u="1"/>
        <n v="26.93" u="1"/>
        <n v="8.7899999999999991" u="1"/>
        <n v="9.9499999999999993" u="1"/>
        <n v="36.799999999999997" u="1"/>
        <n v="5.43" u="1"/>
        <n v="23.23" u="1"/>
        <n v="0.6" u="1"/>
        <n v="57.76" u="1"/>
        <n v="8.1" u="1"/>
        <n v="12.18" u="1"/>
        <n v="9.26" u="1"/>
        <n v="27.69" u="1"/>
        <n v="13.34" u="1"/>
        <n v="18.84" u="1"/>
        <n v="30.01" u="1"/>
        <n v="2.77" u="1"/>
        <n v="2.04" u="1"/>
        <n v="10.33" u="1"/>
        <n v="3.06" u="1"/>
        <n v="4.16" u="1"/>
        <n v="6.2" u="1"/>
        <n v="36.94" u="1"/>
        <n v="99.24" u="1"/>
        <n v="4.74" u="1"/>
        <n v="9.64" u="1"/>
        <n v="16.77" u="1"/>
        <n v="10.8" u="1"/>
        <n v="93.72" u="1"/>
        <n v="30.08" u="1"/>
        <n v="18.91" u="1"/>
        <n v="8.9499999999999993" u="1"/>
        <n v="4.93" u="1"/>
        <n v="18.22" u="1"/>
        <n v="29.39" u="1"/>
      </sharedItems>
    </cacheField>
    <cacheField name="Desc Total" numFmtId="0">
      <sharedItems containsNonDate="0" containsString="0" containsBlank="1" containsNumber="1" minValue="0" maxValue="7746" count="3345">
        <m/>
        <n v="0" u="1"/>
        <n v="40.270000000000003" u="1"/>
        <n v="43.1" u="1"/>
        <n v="7.55" u="1"/>
        <n v="475.61" u="1"/>
        <n v="11.18" u="1"/>
        <n v="28.7" u="1"/>
        <n v="31.02" u="1"/>
        <n v="12.34" u="1"/>
        <n v="19.850000000000001" u="1"/>
        <n v="32.869999999999997" u="1"/>
        <n v="49.19" u="1"/>
        <n v="16.84" u="1"/>
        <n v="2.52" u="1"/>
        <n v="40.340000000000003" u="1"/>
        <n v="34.32" u="1"/>
        <n v="2.81" u="1"/>
        <n v="16.149999999999999" u="1"/>
        <n v="76.3" u="1"/>
        <n v="14.57" u="1"/>
        <n v="32.94" u="1"/>
        <n v="26.63" u="1"/>
        <n v="55.28" u="1"/>
        <n v="197.8" u="1"/>
        <n v="46.43" u="1"/>
        <n v="79.2" u="1"/>
        <n v="69.33" u="1"/>
        <n v="23.62" u="1"/>
        <n v="88.48" u="1"/>
        <n v="9.8000000000000007" u="1"/>
        <n v="47.88" u="1"/>
        <n v="58.54" u="1"/>
        <n v="22.93" u="1"/>
        <n v="36.200000000000003" u="1"/>
        <n v="13.88" u="1"/>
        <n v="77.89" u="1"/>
        <n v="91.38" u="1"/>
        <n v="99.21" u="1"/>
        <n v="19.920000000000002" u="1"/>
        <n v="28.08" u="1"/>
        <n v="43.67" u="1"/>
        <n v="22.24" u="1"/>
        <n v="73.680000000000007" u="1"/>
        <n v="59.99" u="1"/>
        <n v="62.82" u="1"/>
        <n v="19.23" u="1"/>
        <n v="102.11" u="1"/>
        <n v="45.12" u="1"/>
        <n v="84.41" u="1"/>
        <n v="90.07" u="1"/>
        <n v="13.19" u="1"/>
        <n v="27.39" u="1"/>
        <n v="5.01" u="1"/>
        <n v="39.1" u="1"/>
        <n v="103.56" u="1"/>
        <n v="29.71" u="1"/>
        <n v="133.08000000000001" u="1"/>
        <n v="7.05" u="1"/>
        <n v="68.16" u="1"/>
        <n v="73.819999999999993" u="1"/>
        <n v="26.7" u="1"/>
        <n v="43.74" u="1"/>
        <n v="7.63" u="1"/>
        <n v="100.8" u="1"/>
        <n v="29.02" u="1"/>
        <n v="11.34" u="1"/>
        <n v="17.850000000000001" u="1"/>
        <n v="42.36" u="1"/>
        <n v="65.400000000000006" u="1"/>
        <n v="102.25" u="1"/>
        <n v="26.01" u="1"/>
        <n v="71.06" u="1"/>
        <n v="66.849999999999994" u="1"/>
        <n v="8.33" u="1"/>
        <n v="23" u="1"/>
        <n v="36.340000000000003" u="1"/>
        <n v="80.34" u="1"/>
        <n v="31.16" u="1"/>
        <n v="99.49" u="1"/>
        <n v="25.32" u="1"/>
        <n v="43.81" u="1"/>
        <n v="57.3" u="1"/>
        <n v="95.28" u="1"/>
        <n v="5.2" u="1"/>
        <n v="48.45" u="1"/>
        <n v="69.75" u="1"/>
        <n v="96.73" u="1"/>
        <n v="14.73" u="1"/>
        <n v="84.69" u="1"/>
        <n v="212.27" u="1"/>
        <n v="5.78" u="1"/>
        <n v="55.92" u="1"/>
        <n v="21.62" u="1"/>
        <n v="176.87" u="1"/>
        <n v="141.47" u="1"/>
        <n v="68.44" u="1"/>
        <n v="126.61" u="1"/>
        <n v="252.88" u="1"/>
        <n v="20.93" u="1"/>
        <n v="32.200000000000003" u="1"/>
        <n v="51.35" u="1"/>
        <n v="17.920000000000002" u="1"/>
        <n v="270.63" u="1"/>
        <n v="165.83" u="1"/>
        <n v="28.4" u="1"/>
        <n v="275.83999999999997" u="1"/>
        <n v="11.03" u="1"/>
        <n v="17.23" u="1"/>
        <n v="15.11" u="1"/>
        <n v="222.69" u="1"/>
        <n v="249.67" u="1"/>
        <n v="25.39" u="1"/>
        <n v="4.51" u="1"/>
        <n v="35.1" u="1"/>
        <n v="6.55" u="1"/>
        <n v="48.59" u="1"/>
        <n v="9.18" u="1"/>
        <n v="255.47" u="1"/>
        <n v="904.85" u="1"/>
        <n v="119.78" u="1"/>
        <n v="47.21" u="1"/>
        <n v="80.760000000000005" u="1"/>
        <n v="38.36" u="1"/>
        <n v="14.42" u="1"/>
        <n v="24.01" u="1"/>
        <n v="2.02" u="1"/>
        <n v="187.57" u="1"/>
        <n v="281.61" u="1"/>
        <n v="23.32" u="1"/>
        <n v="3.33" u="1"/>
        <n v="20.309999999999999" u="1"/>
        <n v="56.13" u="1"/>
        <n v="193.37" u="1"/>
        <n v="17.3" u="1"/>
        <n v="22.63" u="1"/>
        <n v="13.73" u="1"/>
        <n v="76.69" u="1"/>
        <n v="1383.24" u="1"/>
        <n v="5.28" u="1"/>
        <n v="32.409999999999997" u="1"/>
        <n v="51.92" u="1"/>
        <n v="54.75" u="1"/>
        <n v="7.32" u="1"/>
        <n v="68.27" u="1"/>
        <n v="7.9" u="1"/>
        <n v="39.880000000000003" u="1"/>
        <n v="73.930000000000007" u="1"/>
        <n v="100.91" u="1"/>
        <n v="11.88" u="1"/>
        <n v="27.09" u="1"/>
        <n v="44.52" u="1"/>
        <n v="58.01" u="1"/>
        <n v="131.27000000000001" u="1"/>
        <n v="18.239999999999998" u="1"/>
        <n v="66.959999999999994" u="1"/>
        <n v="26.4" u="1"/>
        <n v="34.29" u="1"/>
        <n v="11.19" u="1"/>
        <n v="101.05" u="1"/>
        <n v="69.86" u="1"/>
        <n v="120.2" u="1"/>
        <n v="6.05" u="1"/>
        <n v="96.84" u="1"/>
        <n v="22.7" u="1"/>
        <n v="35.74" u="1"/>
        <n v="49.23" u="1"/>
        <n v="102.5" u="1"/>
        <n v="866.96" u="1"/>
        <n v="6.63" u="1"/>
        <n v="30.86" u="1"/>
        <n v="43.21" u="1"/>
        <n v="34.36" u="1"/>
        <n v="37.19" u="1"/>
        <n v="133.86000000000001" u="1"/>
        <n v="1.52" u="1"/>
        <n v="303.57" u="1"/>
        <n v="32.979999999999997" u="1"/>
        <n v="2.06" u="1"/>
        <n v="21.32" u="1"/>
        <n v="71.45" u="1"/>
        <n v="3.08" u="1"/>
        <n v="26.47" u="1"/>
        <n v="299.51" u="1"/>
        <n v="20.63" u="1"/>
        <n v="12.73" u="1"/>
        <n v="188.1" u="1"/>
        <n v="28.79" u="1"/>
        <n v="6.82" u="1"/>
        <n v="41.9" u="1"/>
        <n v="64.48" u="1"/>
        <n v="9.7200000000000006" u="1"/>
        <n v="58.22" u="1"/>
        <n v="7.4" u="1"/>
        <n v="35.880000000000003" u="1"/>
        <n v="46.54" u="1"/>
        <n v="16.93" u="1"/>
        <n v="28.1" u="1"/>
        <n v="49.37" u="1"/>
        <n v="10.88" u="1"/>
        <n v="25.09" u="1"/>
        <n v="14.96" u="1"/>
        <n v="22.08" u="1"/>
        <n v="16.239999999999998" u="1"/>
        <n v="141.66" u="1"/>
        <n v="39.14" u="1"/>
        <n v="9.0299999999999994" u="1"/>
        <n v="13.11" u="1"/>
        <n v="66.069999999999993" u="1"/>
        <n v="10.19" u="1"/>
        <n v="21.39" u="1"/>
        <n v="46.61" u="1"/>
        <n v="49.44" u="1"/>
        <n v="73.900000000000006" u="1"/>
        <n v="209.84" u="1"/>
        <n v="37.76" u="1"/>
        <n v="93.05" u="1"/>
        <n v="14.27" u="1"/>
        <n v="23.71" u="1"/>
        <n v="40.590000000000003" u="1"/>
        <n v="81.010000000000005" u="1"/>
        <n v="88.84" u="1"/>
        <n v="7.59" u="1"/>
        <n v="34.57" u="1"/>
        <n v="45.23" u="1"/>
        <n v="121.48" u="1"/>
        <n v="48.06" u="1"/>
        <n v="8.34" u="1"/>
        <n v="39.21" u="1"/>
        <n v="86.08" u="1"/>
        <n v="52.7" u="1"/>
        <n v="12.42" u="1"/>
        <n v="55.53" u="1"/>
        <n v="118.72" u="1"/>
        <n v="46.68" u="1"/>
        <n v="74.040000000000006" u="1"/>
        <n v="28.17" u="1"/>
        <n v="40.659999999999997" u="1"/>
        <n v="69.83" u="1"/>
        <n v="63" u="1"/>
        <n v="139.32" u="1"/>
        <n v="19.32" u="1"/>
        <n v="54.15" u="1"/>
        <n v="88.98" u="1"/>
        <n v="108.13" u="1"/>
        <n v="71.28" u="1"/>
        <n v="76.94" u="1"/>
        <n v="2.83" u="1"/>
        <n v="48.13" u="1"/>
        <n v="61.62" u="1"/>
        <n v="90.43" u="1"/>
        <n v="3.12" u="1"/>
        <n v="39.28" u="1"/>
        <n v="78.39" u="1"/>
        <n v="11.73" u="1"/>
        <n v="68.52" u="1"/>
        <n v="101.16" u="1"/>
        <n v="6.32" u="1"/>
        <n v="37.9" u="1"/>
        <n v="60.24" u="1"/>
        <n v="23.78" u="1"/>
        <n v="54.22" u="1"/>
        <n v="9.8800000000000008" u="1"/>
        <n v="196.46" u="1"/>
        <n v="20.079999999999998" u="1"/>
        <n v="15.12" u="1"/>
        <n v="31.25" u="1"/>
        <n v="74.319999999999993" u="1"/>
        <n v="57.48" u="1"/>
        <n v="22.4" u="1"/>
        <n v="9.19" u="1"/>
        <n v="27.55" u="1"/>
        <n v="33.76" u="1"/>
        <n v="21.71" u="1"/>
        <n v="104.2" u="1"/>
        <n v="7.09" u="1"/>
        <n v="41.23" u="1"/>
        <n v="5.63" u="1"/>
        <n v="82.29" u="1"/>
        <n v="78.08" u="1"/>
        <n v="29.18" u="1"/>
        <n v="128.84" u="1"/>
        <n v="11.42" u="1"/>
        <n v="51.53" u="1"/>
        <n v="85.19" u="1"/>
        <n v="93.02" u="1"/>
        <n v="33.83" u="1"/>
        <n v="28.49" u="1"/>
        <n v="1.78" u="1"/>
        <n v="370.13" u="1"/>
        <n v="2.58" u="1"/>
        <n v="25.48" u="1"/>
        <n v="54.79" u="1"/>
        <n v="3.6" u="1"/>
        <n v="22.47" u="1"/>
        <n v="32.450000000000003" u="1"/>
        <n v="267.42" u="1"/>
        <n v="1269.6600000000001" u="1"/>
        <n v="2.87" u="1"/>
        <n v="16.63" u="1"/>
        <n v="78.22" u="1"/>
        <n v="10.73" u="1"/>
        <n v="51.6" u="1"/>
        <n v="93.16" u="1"/>
        <n v="5.82" u="1"/>
        <n v="59.07" u="1"/>
        <n v="47.39" u="1"/>
        <n v="50.22" u="1"/>
        <n v="6.4" u="1"/>
        <n v="29.94" u="1"/>
        <n v="38.54" u="1"/>
        <n v="142.75" u="1"/>
        <n v="150.58000000000001" u="1"/>
        <n v="223.69" u="1"/>
        <n v="8.8800000000000008" u="1"/>
        <n v="54.86" u="1"/>
        <n v="188.29" u="1"/>
        <n v="21.09" u="1"/>
        <n v="565.91999999999996" u="1"/>
        <n v="12.96" u="1"/>
        <n v="18.079999999999998" u="1"/>
        <n v="145.06" u="1"/>
        <n v="14.12" u="1"/>
        <n v="66.319999999999993" u="1"/>
        <n v="39.99" u="1"/>
        <n v="140.13" u="1"/>
        <n v="33.97" u="1"/>
        <n v="75.599999999999994" u="1"/>
        <n v="418.82" u="1"/>
        <n v="11.11" u="1"/>
        <n v="8.19" u="1"/>
        <n v="38.61" u="1"/>
        <n v="41.44" u="1"/>
        <n v="60.95" u="1"/>
        <n v="30.88" u="1"/>
        <n v="19.71" u="1"/>
        <n v="54.93" u="1"/>
        <n v="104.03" u="1"/>
        <n v="32.590000000000003" u="1"/>
        <n v="1851.45" u="1"/>
        <n v="5.13" u="1"/>
        <n v="24.86" u="1"/>
        <n v="53.55" u="1"/>
        <n v="74.290000000000006" u="1"/>
        <n v="7.17" u="1"/>
        <n v="120.42" u="1"/>
        <n v="139.82" u="1"/>
        <n v="38.68" u="1"/>
        <n v="134.88999999999999" u="1"/>
        <n v="14.5" u="1"/>
        <n v="21.16" u="1"/>
        <n v="104.17" u="1"/>
        <n v="123.32" u="1"/>
        <n v="15.66" u="1"/>
        <n v="707.4" u="1"/>
        <n v="37.299999999999997" u="1"/>
        <n v="3.35" u="1"/>
        <n v="8.57" u="1"/>
        <n v="20.47" u="1"/>
        <n v="87.92" u="1"/>
        <n v="12.65" u="1"/>
        <n v="44.77" u="1"/>
        <n v="3.64" u="1"/>
        <n v="22.79" u="1"/>
        <n v="13.81" u="1"/>
        <n v="85.16" u="1"/>
        <n v="5.32" u="1"/>
        <n v="52.24" u="1"/>
        <n v="143" u="1"/>
        <n v="7.36" u="1"/>
        <n v="27.94" u="1"/>
        <n v="34.54" u="1"/>
        <n v="188.54" u="1"/>
        <n v="22.1" u="1"/>
        <n v="59.71" u="1"/>
        <n v="105.76" u="1"/>
        <n v="7.94" u="1"/>
        <n v="19.09" u="1"/>
        <n v="16.079999999999998" u="1"/>
        <n v="58.33" u="1"/>
        <n v="61.16" u="1"/>
        <n v="110.83" u="1"/>
        <n v="38.82" u="1"/>
        <n v="18.399999999999999" u="1"/>
        <n v="29.57" u="1"/>
        <n v="10.11" u="1"/>
        <n v="81.09" u="1"/>
        <n v="59.78" u="1"/>
        <n v="11.27" u="1"/>
        <n v="17.71" u="1"/>
        <n v="744.99" u="1"/>
        <n v="42.08" u="1"/>
        <n v="44.91" u="1"/>
        <n v="305.57" u="1"/>
        <n v="22.86" u="1"/>
        <n v="103.14" u="1"/>
        <n v="110.97" u="1"/>
        <n v="116.63" u="1"/>
        <n v="66.290000000000006" u="1"/>
        <n v="40.700000000000003" u="1"/>
        <n v="125.91" u="1"/>
        <n v="13.5" u="1"/>
        <n v="22.17" u="1"/>
        <n v="30.33" u="1"/>
        <n v="48.17" u="1"/>
        <n v="235.23" u="1"/>
        <n v="19.16" u="1"/>
        <n v="1.53" u="1"/>
        <n v="14.66" u="1"/>
        <n v="64.98" u="1"/>
        <n v="137.44999999999999" u="1"/>
        <n v="930.63" u="1"/>
        <n v="258.56" u="1"/>
        <n v="97.62" u="1"/>
        <n v="18.47" u="1"/>
        <n v="49.62" u="1"/>
        <n v="140.35" u="1"/>
        <n v="2.37" u="1"/>
        <n v="29.64" u="1"/>
        <n v="75.709999999999994" u="1"/>
        <n v="350.23" u="1"/>
        <n v="8.73" u="1"/>
        <n v="3.39" u="1"/>
        <n v="20.79" u="1"/>
        <n v="31.96" u="1"/>
        <n v="464.54" u="1"/>
        <n v="12.81" u="1"/>
        <n v="121.84" u="1"/>
        <n v="4.82" u="1"/>
        <n v="109.8" u="1"/>
        <n v="5.4" u="1"/>
        <n v="20.100000000000001" u="1"/>
        <n v="33.369999999999997" u="1"/>
        <n v="66.569999999999993" u="1"/>
        <n v="7.44" u="1"/>
        <n v="74.400000000000006" u="1"/>
        <n v="17.09" u="1"/>
        <n v="28.26" u="1"/>
        <n v="38.01" u="1"/>
        <n v="107.04" u="1"/>
        <n v="334.54" u="1"/>
        <n v="186.17" u="1"/>
        <n v="95" u="1"/>
        <n v="16.399999999999999" u="1"/>
        <n v="27.57" u="1"/>
        <n v="169.92" u="1"/>
        <n v="86.58" u="1"/>
        <n v="33.44" u="1"/>
        <n v="52.95" u="1"/>
        <n v="21.55" u="1"/>
        <n v="26.88" u="1"/>
        <n v="55.78" u="1"/>
        <n v="40.909999999999997" u="1"/>
        <n v="382.67" u="1"/>
        <n v="5.59" u="1"/>
        <n v="140.32" u="1"/>
        <n v="4.13" u="1"/>
        <n v="20.86" u="1"/>
        <n v="59.04" u="1"/>
        <n v="285.76" u="1"/>
        <n v="36.700000000000003" u="1"/>
        <n v="92.38" u="1"/>
        <n v="285.17" u="1"/>
        <n v="13.66" u="1"/>
        <n v="63.32" u="1"/>
        <n v="76.13" u="1"/>
        <n v="132.77000000000001" u="1"/>
        <n v="32.130000000000003" u="1"/>
        <n v="116.6" u="1"/>
        <n v="16.47" u="1"/>
        <n v="27.64" u="1"/>
        <n v="232.86" u="1"/>
        <n v="36.770000000000003" u="1"/>
        <n v="3.14" u="1"/>
        <n v="18.79" u="1"/>
        <n v="11.81" u="1"/>
        <n v="4.32" u="1"/>
        <n v="44.24" u="1"/>
        <n v="6.36" u="1"/>
        <n v="15.89" u="1"/>
        <n v="38.22" u="1"/>
        <n v="4.9000000000000004" u="1"/>
        <n v="60.56" u="1"/>
        <n v="84.1" u="1"/>
        <n v="6.94" u="1"/>
        <n v="42.86" u="1"/>
        <n v="26.26" u="1"/>
        <n v="34.01" u="1"/>
        <n v="14.04" u="1"/>
        <n v="151.61000000000001" u="1"/>
        <n v="11.12" u="1"/>
        <n v="41.48" u="1"/>
        <n v="5389.13" u="1"/>
        <n v="15.2" u="1"/>
        <n v="127.47" u="1"/>
        <n v="44.31" u="1"/>
        <n v="96.28" u="1"/>
        <n v="8.11" u="1"/>
        <n v="84.24" u="1"/>
        <n v="19.55" u="1"/>
        <n v="97.73" u="1"/>
        <n v="9.27" u="1"/>
        <n v="93.52" u="1"/>
        <n v="140.57" u="1"/>
        <n v="151.88999999999999" u="1"/>
        <n v="34.08" u="1"/>
        <n v="241.25" u="1"/>
        <n v="5.09" u="1"/>
        <n v="67.989999999999995" u="1"/>
        <n v="126.16" u="1"/>
        <n v="551.99" u="1"/>
        <n v="18.86" u="1"/>
        <n v="77.27" u="1"/>
        <n v="5.67" u="1"/>
        <n v="146.37" u="1"/>
        <n v="7.71" u="1"/>
        <n v="65.23" u="1"/>
        <n v="92.21" u="1"/>
        <n v="62.51" u="1"/>
        <n v="11.5" u="1"/>
        <n v="18.170000000000002" u="1"/>
        <n v="26.33" u="1"/>
        <n v="40.17" u="1"/>
        <n v="15.58" u="1"/>
        <n v="20.49" u="1"/>
        <n v="12.66" u="1"/>
        <n v="28.65" u="1"/>
        <n v="47.64" u="1"/>
        <n v="1.79" u="1"/>
        <n v="17.48" u="1"/>
        <n v="83.07" u="1"/>
        <n v="122.09" u="1"/>
        <n v="209.03" u="1"/>
        <n v="25.64" u="1"/>
        <n v="35.6" u="1"/>
        <n v="2.89" u="1"/>
        <n v="16.79" u="1"/>
        <n v="10.81" u="1"/>
        <n v="74.650000000000006" u="1"/>
        <n v="184.36" u="1"/>
        <n v="5.86" u="1"/>
        <n v="14.89" u="1"/>
        <n v="34.22" u="1"/>
        <n v="27.27" u="1"/>
        <n v="81.760000000000005" u="1"/>
        <n v="41.69" u="1"/>
        <n v="108.74" u="1"/>
        <n v="127.89" u="1"/>
        <n v="8.9600000000000009" u="1"/>
        <n v="13.04" u="1"/>
        <n v="135.61000000000001" u="1"/>
        <n v="10.119999999999999" u="1"/>
        <n v="21.25" u="1"/>
        <n v="32.840000000000003" u="1"/>
        <n v="49.16" u="1"/>
        <n v="37.479999999999997" u="1"/>
        <n v="125.13" u="1"/>
        <n v="74.790000000000006" u="1"/>
        <n v="101.77" u="1"/>
        <n v="31.73" u="1"/>
        <n v="56.63" u="1"/>
        <n v="176.22" u="1"/>
        <n v="120.92" u="1"/>
        <n v="17.55" u="1"/>
        <n v="47.78" u="1"/>
        <n v="38.93" u="1"/>
        <n v="61.27" u="1"/>
        <n v="72.03" u="1"/>
        <n v="32.909999999999997" u="1"/>
        <n v="4.59" u="1"/>
        <n v="55.25" u="1"/>
        <n v="16.86" u="1"/>
        <n v="37.549999999999997" u="1"/>
        <n v="5.17" u="1"/>
        <n v="119.61" u="1"/>
        <n v="53.87" u="1"/>
        <n v="76.38" u="1"/>
        <n v="141.1" u="1"/>
        <n v="10.5" u="1"/>
        <n v="16.170000000000002" u="1"/>
        <n v="14.58" u="1"/>
        <n v="18.489999999999998" u="1"/>
        <n v="39" u="1"/>
        <n v="11.66" u="1"/>
        <n v="55.32" u="1"/>
        <n v="67.959999999999994" u="1"/>
        <n v="190.13" u="1"/>
        <n v="146.9" u="1"/>
        <n v="2.35" u="1"/>
        <n v="37.619999999999997" u="1"/>
        <n v="106.26" u="1"/>
        <n v="8.65" u="1"/>
        <n v="23.64" u="1"/>
        <n v="31.8" u="1"/>
        <n v="2.64" u="1"/>
        <n v="9.81" u="1"/>
        <n v="111.33" u="1"/>
        <n v="3.66" u="1"/>
        <n v="22.95" u="1"/>
        <n v="36.24" u="1"/>
        <n v="66.650000000000006" u="1"/>
        <n v="5.36" u="1"/>
        <n v="3.95" u="1"/>
        <n v="68.099999999999994" u="1"/>
        <n v="43.71" u="1"/>
        <n v="81.59" u="1"/>
        <n v="95.08" u="1"/>
        <n v="128.03" u="1"/>
        <n v="155.01" u="1"/>
        <n v="5.94" u="1"/>
        <n v="22.26" u="1"/>
        <n v="509.52" u="1"/>
        <n v="9.1199999999999992" u="1"/>
        <n v="42.33" u="1"/>
        <n v="72.45" u="1"/>
        <n v="52.63" u="1"/>
        <n v="26.72" u="1"/>
        <n v="40.950000000000003" u="1"/>
        <n v="43.78" u="1"/>
        <n v="108.71" u="1"/>
        <n v="57.27" u="1"/>
        <n v="64.03" u="1"/>
        <n v="29.04" u="1"/>
        <n v="48.42" u="1"/>
        <n v="4.09" u="1"/>
        <n v="11.35" u="1"/>
        <n v="17.87" u="1"/>
        <n v="173.85" u="1"/>
        <n v="15.43" u="1"/>
        <n v="42.4" u="1"/>
        <n v="65.48" u="1"/>
        <n v="12.51" u="1"/>
        <n v="58.72" u="1"/>
        <n v="36.380000000000003" u="1"/>
        <n v="17.18" u="1"/>
        <n v="28.35" u="1"/>
        <n v="80.42" u="1"/>
        <n v="99.57" u="1"/>
        <n v="25.34" u="1"/>
        <n v="108.85" u="1"/>
        <n v="16.489999999999998" u="1"/>
        <n v="64.17" u="1"/>
        <n v="1.03" u="1"/>
        <n v="51.32" u="1"/>
        <n v="39.64" u="1"/>
        <n v="96.81" u="1"/>
        <n v="14.74" u="1"/>
        <n v="123.79" u="1"/>
        <n v="2.1" u="1"/>
        <n v="157.29" u="1"/>
        <n v="38.26" u="1"/>
        <n v="94.05" u="1"/>
        <n v="313.89999999999998" u="1"/>
        <n v="2.39" u="1"/>
        <n v="23.96" u="1"/>
        <n v="54.58" u="1"/>
        <n v="281.99" u="1"/>
        <n v="3.41" u="1"/>
        <n v="4.8600000000000003" u="1"/>
        <n v="29.11" u="1"/>
        <n v="64.31" u="1"/>
        <n v="3.7" u="1"/>
        <n v="17.940000000000001" u="1"/>
        <n v="48.56" u="1"/>
        <n v="96.95" u="1"/>
        <n v="14.05" u="1"/>
        <n v="7.48" u="1"/>
        <n v="11.04" u="1"/>
        <n v="102.02" u="1"/>
        <n v="291.82" u="1"/>
        <n v="8.1199999999999992" u="1"/>
        <n v="17.25" u="1"/>
        <n v="28.42" u="1"/>
        <n v="30.74" u="1"/>
        <n v="19.57" u="1"/>
        <n v="54.65" u="1"/>
        <n v="64.45" u="1"/>
        <n v="16.559999999999999" u="1"/>
        <n v="48.63" u="1"/>
        <n v="122.62" u="1"/>
        <n v="36.950000000000003" u="1"/>
        <n v="228.65" u="1"/>
        <n v="277.31" u="1"/>
        <n v="70.97" u="1"/>
        <n v="11.51" u="1"/>
        <n v="24.03" u="1"/>
        <n v="54.72" u="1"/>
        <n v="4.17" u="1"/>
        <n v="32.380000000000003" u="1"/>
        <n v="103.61" u="1"/>
        <n v="15.59" u="1"/>
        <n v="6.21" u="1"/>
        <n v="37.020000000000003" u="1"/>
        <n v="8.5" u="1"/>
        <n v="73.87" u="1"/>
        <n v="100.85" u="1"/>
        <n v="136.08000000000001" u="1"/>
        <n v="31.5" u="1"/>
        <n v="53.34" u="1"/>
        <n v="114.34" u="1"/>
        <n v="44.49" u="1"/>
        <n v="83.15" u="1"/>
        <n v="158.13" u="1"/>
        <n v="22.65" u="1"/>
        <n v="35.64" u="1"/>
        <n v="38.47" u="1"/>
        <n v="13.74" u="1"/>
        <n v="84.6" u="1"/>
        <n v="188.01" u="1"/>
        <n v="231.24" u="1"/>
        <n v="19.64" u="1"/>
        <n v="43.11" u="1"/>
        <n v="27.8" u="1"/>
        <n v="86.05" u="1"/>
        <n v="2.14" u="1"/>
        <n v="59.43" u="1"/>
        <n v="69.8" u="1"/>
        <n v="15.97" u="1"/>
        <n v="13.05" u="1"/>
        <n v="65.59" u="1"/>
        <n v="4.9400000000000004" u="1"/>
        <n v="29.43" u="1"/>
        <n v="18.260000000000002" u="1"/>
        <n v="52.03" u="1"/>
        <n v="203.95" u="1"/>
        <n v="94.02" u="1"/>
        <n v="141.57" u="1"/>
        <n v="34.33" u="1"/>
        <n v="37.159999999999997" u="1"/>
        <n v="56.67" u="1"/>
        <n v="23.41" u="1"/>
        <n v="68.489999999999995" u="1"/>
        <n v="11.2" u="1"/>
        <n v="81.98" u="1"/>
        <n v="55.29" u="1"/>
        <n v="209.75" u="1"/>
        <n v="22.72" u="1"/>
        <n v="32.950000000000003" u="1"/>
        <n v="35.78" u="1"/>
        <n v="79.22" u="1"/>
        <n v="92.71" u="1"/>
        <n v="649.4" u="1"/>
        <n v="25.04" u="1"/>
        <n v="40.42" u="1"/>
        <n v="98.37" u="1"/>
        <n v="125.35" u="1"/>
        <n v="10.51" u="1"/>
        <n v="22.03" u="1"/>
        <n v="281.83999999999997" u="1"/>
        <n v="39.04" u="1"/>
        <n v="14.59" u="1"/>
        <n v="83.57" u="1"/>
        <n v="5.71" u="1"/>
        <n v="35.85" u="1"/>
        <n v="49.34" u="1"/>
        <n v="166.21" u="1"/>
        <n v="34.47" u="1"/>
        <n v="1.29" u="1"/>
        <n v="12.74" u="1"/>
        <n v="56.81" u="1"/>
        <n v="223.07" u="1"/>
        <n v="1.8" u="1"/>
        <n v="17.64" u="1"/>
        <n v="144.44" u="1"/>
        <n v="19.96" u="1"/>
        <n v="55.43" u="1"/>
        <n v="97.2" u="1"/>
        <n v="46.58" u="1"/>
        <n v="66.010000000000005" u="1"/>
        <n v="16.95" u="1"/>
        <n v="3.93" u="1"/>
        <n v="25.11" u="1"/>
        <n v="3.2" u="1"/>
        <n v="14.97" u="1"/>
        <n v="19.27" u="1"/>
        <n v="75.290000000000006" u="1"/>
        <n v="45.2" u="1"/>
        <n v="121.42" u="1"/>
        <n v="16.260000000000002" u="1"/>
        <n v="187.95" u="1"/>
        <n v="6.48" u="1"/>
        <n v="7.06" u="1"/>
        <n v="24.42" u="1"/>
        <n v="52.67" u="1"/>
        <n v="171.7" u="1"/>
        <n v="21.41" u="1"/>
        <n v="91.68" u="1"/>
        <n v="10.199999999999999" u="1"/>
        <n v="46.65" u="1"/>
        <n v="14.28" u="1"/>
        <n v="20.72" u="1"/>
        <n v="15.44" u="1"/>
        <n v="23.04" u="1"/>
        <n v="55.57" u="1"/>
        <n v="68.459999999999994" u="1"/>
        <n v="206.79" u="1"/>
        <n v="633.53" u="1"/>
        <n v="9.51" u="1"/>
        <n v="210.28" u="1"/>
        <n v="35.04" u="1"/>
        <n v="13.59" u="1"/>
        <n v="22.35" u="1"/>
        <n v="60.21" u="1"/>
        <n v="114.59" u="1"/>
        <n v="83.4" u="1"/>
        <n v="30.51" u="1"/>
        <n v="7.25" u="1"/>
        <n v="16.329999999999998" u="1"/>
        <n v="131.06" u="1"/>
        <n v="10.58" u="1"/>
        <n v="45.34" u="1"/>
        <n v="261.44" u="1"/>
        <n v="67.150000000000006" u="1"/>
        <n v="141.79" u="1"/>
        <n v="172.26" u="1"/>
        <n v="11.74" u="1"/>
        <n v="52.81" u="1"/>
        <n v="15.82" u="1"/>
        <n v="87.75" u="1"/>
        <n v="114.73" u="1"/>
        <n v="1.82" u="1"/>
        <n v="17.96" u="1"/>
        <n v="2.66" u="1"/>
        <n v="3.68" u="1"/>
        <n v="9.89" u="1"/>
        <n v="2.95" u="1"/>
        <n v="50.05" u="1"/>
        <n v="25.43" u="1"/>
        <n v="1542.09" u="1"/>
        <n v="44.03" u="1"/>
        <n v="60.35" u="1"/>
        <n v="6.56" u="1"/>
        <n v="396.59" u="1"/>
        <n v="19.41" u="1"/>
        <n v="24.74" u="1"/>
        <n v="42.65" u="1"/>
        <n v="71.64" u="1"/>
        <n v="256.17" u="1"/>
        <n v="58.97" u="1"/>
        <n v="98.62" u="1"/>
        <n v="80.92" u="1"/>
        <n v="14.44" u="1"/>
        <n v="21.04" u="1"/>
        <n v="32.42" u="1"/>
        <n v="1539.61" u="1"/>
        <n v="35.25" u="1"/>
        <n v="78.16" u="1"/>
        <n v="115.01" u="1"/>
        <n v="11.43" u="1"/>
        <n v="8.51" u="1"/>
        <n v="18.03" u="1"/>
        <n v="56.21" u="1"/>
        <n v="98.76" u="1"/>
        <n v="75.400000000000006" u="1"/>
        <n v="28.51" u="1"/>
        <n v="6.75" u="1"/>
        <n v="25.5" u="1"/>
        <n v="41.34" u="1"/>
        <n v="54.83" u="1"/>
        <n v="90.34" u="1"/>
        <n v="7.33" u="1"/>
        <n v="39.96" u="1"/>
        <n v="66.260000000000005" u="1"/>
        <n v="14.82" u="1"/>
        <n v="27.13" u="1"/>
        <n v="139.41999999999999" u="1"/>
        <n v="47.43" u="1"/>
        <n v="75.540000000000006" u="1"/>
        <n v="293.82" u="1"/>
        <n v="2.41" u="1"/>
        <n v="24.12" u="1"/>
        <n v="76.989999999999995" u="1"/>
        <n v="3.43" u="1"/>
        <n v="2.7" u="1"/>
        <n v="64.95" u="1"/>
        <n v="78.44" u="1"/>
        <n v="10.050000000000001" u="1"/>
        <n v="3.72" u="1"/>
        <n v="79.89" u="1"/>
        <n v="7.52" u="1"/>
        <n v="31.59" u="1"/>
        <n v="53.52" u="1"/>
        <n v="28.58" u="1"/>
        <n v="120.36" u="1"/>
        <n v="89.17" u="1"/>
        <n v="8.1999999999999993" u="1"/>
        <n v="30.9" u="1"/>
        <n v="32.630000000000003" u="1"/>
        <n v="43.29" u="1"/>
        <n v="90.62" u="1"/>
        <n v="134.18" u="1"/>
        <n v="27.89" u="1"/>
        <n v="68.709999999999994" u="1"/>
        <n v="37.270000000000003" u="1"/>
        <n v="35.89" u="1"/>
        <n v="29.52" u="1"/>
        <n v="18.350000000000001" u="1"/>
        <n v="98.59" u="1"/>
        <n v="4.21" u="1"/>
        <n v="46.19" u="1"/>
        <n v="68.849999999999994" u="1"/>
        <n v="500.33" u="1"/>
        <n v="8.58" u="1"/>
        <n v="50.83" u="1"/>
        <n v="6.83" u="1"/>
        <n v="41.98" u="1"/>
        <n v="88" u="1"/>
        <n v="186.39" u="1"/>
        <n v="79.58" u="1"/>
        <n v="25.13" u="1"/>
        <n v="14.98" u="1"/>
        <n v="37.409999999999997" u="1"/>
        <n v="3.18" u="1"/>
        <n v="19.11" u="1"/>
        <n v="145.47" u="1"/>
        <n v="2.4500000000000002" u="1"/>
        <n v="30.28" u="1"/>
        <n v="9.0500000000000007" u="1"/>
        <n v="55.54" u="1"/>
        <n v="115.12" u="1"/>
        <n v="237.73" u="1"/>
        <n v="21.43" u="1"/>
        <n v="110.91" u="1"/>
        <n v="4.9800000000000004" u="1"/>
        <n v="7.02" u="1"/>
        <n v="29.59" u="1"/>
        <n v="49.52" u="1"/>
        <n v="18.420000000000002" u="1"/>
        <n v="26.58" u="1"/>
        <n v="178.25" u="1"/>
        <n v="94.66" u="1"/>
        <n v="135.02000000000001" u="1"/>
        <n v="7.6" u="1"/>
        <n v="162" u="1"/>
        <n v="188.98" u="1"/>
        <n v="48.14" u="1"/>
        <n v="11.28" u="1"/>
        <n v="82.62" u="1"/>
        <n v="15.36" u="1"/>
        <n v="42.12" u="1"/>
        <n v="78.41" u="1"/>
        <n v="55.61" u="1"/>
        <n v="33.270000000000003" u="1"/>
        <n v="36.1" u="1"/>
        <n v="46.76" u="1"/>
        <n v="97.56" u="1"/>
        <n v="28.21" u="1"/>
        <n v="311.69" u="1"/>
        <n v="49.59" u="1"/>
        <n v="25.2" u="1"/>
        <n v="81.31" u="1"/>
        <n v="177.94" u="1"/>
        <n v="108.29" u="1"/>
        <n v="10.59" u="1"/>
        <n v="90.59" u="1"/>
        <n v="14.67" u="1"/>
        <n v="55.68" u="1"/>
        <n v="7.79" u="1"/>
        <n v="0.64" u="1"/>
        <n v="29.66" u="1"/>
        <n v="93.49" u="1"/>
        <n v="124.68" u="1"/>
        <n v="106.98" u="1"/>
        <n v="54.3" u="1"/>
        <n v="213.62" u="1"/>
        <n v="20.81" u="1"/>
        <n v="28.97" u="1"/>
        <n v="23.13" u="1"/>
        <n v="13.98" u="1"/>
        <n v="31.29" u="1"/>
        <n v="268.12" u="1"/>
        <n v="119.16" u="1"/>
        <n v="10.97" u="1"/>
        <n v="38.049999999999997" u="1"/>
        <n v="120.61" u="1"/>
        <n v="140.19999999999999" u="1"/>
        <n v="3.22" u="1"/>
        <n v="19.43" u="1"/>
        <n v="6.52" u="1"/>
        <n v="104.36" u="1"/>
        <n v="7.1" u="1"/>
        <n v="55.82" u="1"/>
        <n v="10.28" u="1"/>
        <n v="14.36" u="1"/>
        <n v="38.119999999999997" u="1"/>
        <n v="11.44" u="1"/>
        <n v="23.89" u="1"/>
        <n v="51.61" u="1"/>
        <n v="103.05" u="1"/>
        <n v="59.08" u="1"/>
        <n v="31.36" u="1"/>
        <n v="9.59" u="1"/>
        <n v="383.55" u="1"/>
        <n v="13.67" u="1"/>
        <n v="22.51" u="1"/>
        <n v="89.7" u="1"/>
        <n v="7.29" u="1"/>
        <n v="42.83" u="1"/>
        <n v="5.83" u="1"/>
        <n v="85.49" u="1"/>
        <n v="98.98" u="1"/>
        <n v="7.87" u="1"/>
        <n v="86.94" u="1"/>
        <n v="18.809999999999999" u="1"/>
        <n v="269.20999999999998" u="1"/>
        <n v="15.9" u="1"/>
        <n v="1.32" u="1"/>
        <n v="12.98" u="1"/>
        <n v="57.77" u="1"/>
        <n v="78.52" u="1"/>
        <n v="246.06" u="1"/>
        <n v="221.98" u="1"/>
        <n v="9.9700000000000006" u="1"/>
        <n v="26.28" u="1"/>
        <n v="56.39" u="1"/>
        <n v="167.43" u="1"/>
        <n v="2.97" u="1"/>
        <n v="67.930000000000007" u="1"/>
        <n v="151.18" u="1"/>
        <n v="317.33999999999997" u="1"/>
        <n v="63.86" u="1"/>
        <n v="108.4" u="1"/>
        <n v="189.48" u="1"/>
        <n v="41.52" u="1"/>
        <n v="109.85" u="1"/>
        <n v="16.739999999999998" u="1"/>
        <n v="35.5" u="1"/>
        <n v="6.6" u="1"/>
        <n v="24.9" u="1"/>
        <n v="68.069999999999993" u="1"/>
        <n v="221.67" u="1"/>
        <n v="10.44" u="1"/>
        <n v="21.89" u="1"/>
        <n v="47.61" u="1"/>
        <n v="95.05" u="1"/>
        <n v="24.21" u="1"/>
        <n v="21.2" u="1"/>
        <n v="46.23" u="1"/>
        <n v="29.36" u="1"/>
        <n v="62.55" u="1"/>
        <n v="92.29" u="1"/>
        <n v="8.59" u="1"/>
        <n v="129.69" u="1"/>
        <n v="31.68" u="1"/>
        <n v="53.7" u="1"/>
        <n v="12.67" u="1"/>
        <n v="112.89" u="1"/>
        <n v="0.38" u="1"/>
        <n v="95.19" u="1"/>
        <n v="28.67" u="1"/>
        <n v="699.38" u="1"/>
        <n v="25.66" u="1"/>
        <n v="77.489999999999995" u="1"/>
        <n v="19.82" u="1"/>
        <n v="96.64" u="1"/>
        <n v="7.37" u="1"/>
        <n v="32.81" u="1"/>
        <n v="65.45" u="1"/>
        <n v="24.97" u="1"/>
        <n v="93.88" u="1"/>
        <n v="70.52" u="1"/>
        <n v="16.12" u="1"/>
        <n v="76.180000000000007" u="1"/>
        <n v="2.4300000000000002" u="1"/>
        <n v="38.9" u="1"/>
        <n v="71.97" u="1"/>
        <n v="85.46" u="1"/>
        <n v="8.9700000000000006" u="1"/>
        <n v="24.28" u="1"/>
        <n v="32.880000000000003" u="1"/>
        <n v="2.72" u="1"/>
        <n v="339.89" u="1"/>
        <n v="62.69" u="1"/>
        <n v="69.209999999999994" u="1"/>
        <n v="3.74" u="1"/>
        <n v="23.59" u="1"/>
        <n v="37.520000000000003" u="1"/>
        <n v="4.0599999999999996" u="1"/>
        <n v="14.21" u="1"/>
        <n v="15.37" u="1"/>
        <n v="53.84" u="1"/>
        <n v="6.1" u="1"/>
        <n v="84.15" u="1"/>
        <n v="203.36" u="1"/>
        <n v="22.9" u="1"/>
        <n v="85.6" u="1"/>
        <n v="143.88" u="1"/>
        <n v="151.71" u="1"/>
        <n v="9.44" u="1"/>
        <n v="19.89" u="1"/>
        <n v="1031.97" u="1"/>
        <n v="59.93" u="1"/>
        <n v="69.349999999999994" u="1"/>
        <n v="127.52" u="1"/>
        <n v="75.010000000000005" u="1"/>
        <n v="82.84" u="1"/>
        <n v="19.2" u="1"/>
        <n v="16.190000000000001" u="1"/>
        <n v="21.52" u="1"/>
        <n v="45.06" u="1"/>
        <n v="84.29" u="1"/>
        <n v="103.44" u="1"/>
        <n v="61.38" u="1"/>
        <n v="80.08" u="1"/>
        <n v="11.67" u="1"/>
        <n v="4.25" u="1"/>
        <n v="26.67" u="1"/>
        <n v="37.659999999999997" u="1"/>
        <n v="410.63" u="1"/>
        <n v="28.99" u="1"/>
        <n v="60" u="1"/>
        <n v="17.82" u="1"/>
        <n v="22.97" u="1"/>
        <n v="13.9" u="1"/>
        <n v="17.13" u="1"/>
        <n v="1.07" u="1"/>
        <n v="10.98" u="1"/>
        <n v="25.29" u="1"/>
        <n v="1.58" u="1"/>
        <n v="15.06" u="1"/>
        <n v="43.75" u="1"/>
        <n v="60.07" u="1"/>
        <n v="69.63" u="1"/>
        <n v="775.74" u="1"/>
        <n v="22.28" u="1"/>
        <n v="114.31" u="1"/>
        <n v="255.26" u="1"/>
        <n v="30.44" u="1"/>
        <n v="39.54" u="1"/>
        <n v="2.4700000000000002" u="1"/>
        <n v="9.1300000000000008" u="1"/>
        <n v="58.69" u="1"/>
        <n v="3.49" u="1"/>
        <n v="47.01" u="1"/>
        <n v="3.78" u="1"/>
        <n v="80.36" u="1"/>
        <n v="93.85" u="1"/>
        <n v="14.37" u="1"/>
        <n v="29.75" u="1"/>
        <n v="49.84" u="1"/>
        <n v="68.319999999999993" u="1"/>
        <n v="99.51" u="1"/>
        <n v="43.82" u="1"/>
        <n v="54.48" u="1"/>
        <n v="144.13" u="1"/>
        <n v="32.14" u="1"/>
        <n v="34.97" u="1"/>
        <n v="81.81" u="1"/>
        <n v="7.64" u="1"/>
        <n v="64.11" u="1"/>
        <n v="11.36" u="1"/>
        <n v="48.46" u="1"/>
        <n v="135.71" u="1"/>
        <n v="12.52" u="1"/>
        <n v="111.69" u="1"/>
        <n v="49.91" u="1"/>
        <n v="67.010000000000005" u="1"/>
        <n v="74.84" u="1"/>
        <n v="28.37" u="1"/>
        <n v="32.21" u="1"/>
        <n v="143.82" u="1"/>
        <n v="10.67" u="1"/>
        <n v="16.510000000000002" u="1"/>
        <n v="48.53" u="1"/>
        <n v="118.21" u="1"/>
        <n v="65.7" u="1"/>
        <n v="270.70999999999998" u="1"/>
        <n v="5.79" u="1"/>
        <n v="14.75" u="1"/>
        <n v="119.66" u="1"/>
        <n v="125.32" u="1"/>
        <n v="6.37" u="1"/>
        <n v="60.64" u="1"/>
        <n v="438.98" u="1"/>
        <n v="0.9" u="1"/>
        <n v="8.82" u="1"/>
        <n v="76.430000000000007" u="1"/>
        <n v="351.34" u="1"/>
        <n v="12.9" u="1"/>
        <n v="45.77" u="1"/>
        <n v="48.6" u="1"/>
        <n v="178.91" u="1"/>
        <n v="739.03" u="1"/>
        <n v="36.92" u="1"/>
        <n v="14.06" u="1"/>
        <n v="62.09" u="1"/>
        <n v="31.45" u="1"/>
        <n v="53.24" u="1"/>
        <n v="100.65" u="1"/>
        <n v="28.44" u="1"/>
        <n v="35.54" u="1"/>
        <n v="2.2200000000000002" u="1"/>
        <n v="22.6" u="1"/>
        <n v="8.1300000000000008" u="1"/>
        <n v="51.86" u="1"/>
        <n v="3.24" u="1"/>
        <n v="4.5199999999999996" u="1"/>
        <n v="32.35" u="1"/>
        <n v="103.55" u="1"/>
        <n v="3.53" u="1"/>
        <n v="16.579999999999998" u="1"/>
        <n v="13.37" u="1"/>
        <n v="62.16" u="1"/>
        <n v="36.99" u="1"/>
        <n v="50.48" u="1"/>
        <n v="114.28" u="1"/>
        <n v="10.36" u="1"/>
        <n v="44.46" u="1"/>
        <n v="789.46" u="1"/>
        <n v="7.72" u="1"/>
        <n v="35.61" u="1"/>
        <n v="60.78" u="1"/>
        <n v="71.05" u="1"/>
        <n v="11.52" u="1"/>
        <n v="18.21" u="1"/>
        <n v="51.93" u="1"/>
        <n v="330.41" u="1"/>
        <n v="15.6" u="1"/>
        <n v="72.5" u="1"/>
        <n v="23.36" u="1"/>
        <n v="112.97" u="1"/>
        <n v="17.52" u="1"/>
        <n v="68.290000000000006" u="1"/>
        <n v="25.68" u="1"/>
        <n v="41.7" u="1"/>
        <n v="146.97" u="1"/>
        <n v="173.95" u="1"/>
        <n v="5.29" u="1"/>
        <n v="13.75" u="1"/>
        <n v="30.83" u="1"/>
        <n v="138.55000000000001" u="1"/>
        <n v="98.17" u="1"/>
        <n v="14.91" u="1"/>
        <n v="5.87" u="1"/>
        <n v="34.299999999999997" u="1"/>
        <n v="37.130000000000003" u="1"/>
        <n v="47.79" u="1"/>
        <n v="50.62" u="1"/>
        <n v="30.14" u="1"/>
        <n v="21.29" u="1"/>
        <n v="35.75" u="1"/>
        <n v="29.45" u="1"/>
        <n v="150.15" u="1"/>
        <n v="43.22" u="1"/>
        <n v="184.96" u="1"/>
        <n v="80.61" u="1"/>
        <n v="76.400000000000006" u="1"/>
        <n v="28.76" u="1"/>
        <n v="39.01" u="1"/>
        <n v="3.28" u="1"/>
        <n v="11.21" u="1"/>
        <n v="778.86" u="1"/>
        <n v="25.75" u="1"/>
        <n v="41.84" u="1"/>
        <n v="104.83" u="1"/>
        <n v="32.99" u="1"/>
        <n v="16.899999999999999" u="1"/>
        <n v="65.81" u="1"/>
        <n v="6.64" u="1"/>
        <n v="49.31" u="1"/>
        <n v="62.8" u="1"/>
        <n v="9.36" u="1"/>
        <n v="25.06" u="1"/>
        <n v="40.46" u="1"/>
        <n v="34.44" u="1"/>
        <n v="260.7" u="1"/>
        <n v="56.78" u="1"/>
        <n v="10.52" u="1"/>
        <n v="16.21" u="1"/>
        <n v="406.33" u="1"/>
        <n v="39.08" u="1"/>
        <n v="61.42" u="1"/>
        <n v="252.83" u="1"/>
        <n v="65.95" u="1"/>
        <n v="60.04" u="1"/>
        <n v="37.700000000000003" u="1"/>
        <n v="62.87" u="1"/>
        <n v="88.72" u="1"/>
        <n v="4.79" u="1"/>
        <n v="12.75" u="1"/>
        <n v="121.36" u="1"/>
        <n v="22.99" u="1"/>
        <n v="90.17" u="1"/>
        <n v="321.02" u="1"/>
        <n v="13.91" u="1"/>
        <n v="5.37" u="1"/>
        <n v="43.79" u="1"/>
        <n v="7.41" u="1"/>
        <n v="46.62" u="1"/>
        <n v="40.6" u="1"/>
        <n v="19.29" u="1"/>
        <n v="88.86" u="1"/>
        <n v="12.06" u="1"/>
        <n v="54.09" u="1"/>
        <n v="108.01" u="1"/>
        <n v="16.28" u="1"/>
        <n v="90.31" u="1"/>
        <n v="180.28" u="1"/>
        <n v="24.44" u="1"/>
        <n v="29.77" u="1"/>
        <n v="72.61" u="1"/>
        <n v="68.400000000000006" u="1"/>
        <n v="105.25" u="1"/>
        <n v="128.63" u="1"/>
        <n v="2.74" u="1"/>
        <n v="3.76" u="1"/>
        <n v="26.76" u="1"/>
        <n v="3.03" u="1"/>
        <n v="114.53" u="1"/>
        <n v="23.75" u="1"/>
        <n v="54.16" u="1"/>
        <n v="4.0999999999999996" u="1"/>
        <n v="26.07" u="1"/>
        <n v="424.26" u="1"/>
        <n v="6.14" u="1"/>
        <n v="111.77" u="1"/>
        <n v="188.39" u="1"/>
        <n v="6.72" u="1"/>
        <n v="49.95" u="1"/>
        <n v="99.73" u="1"/>
        <n v="9.52" u="1"/>
        <n v="82.03" u="1"/>
        <n v="428.88" u="1"/>
        <n v="35.08" u="1"/>
        <n v="37.909999999999997" u="1"/>
        <n v="22.37" u="1"/>
        <n v="60.25" u="1"/>
        <n v="101.18" u="1"/>
        <n v="19.36" u="1"/>
        <n v="83.48" u="1"/>
        <n v="21.68" u="1"/>
        <n v="36.53" u="1"/>
        <n v="29.84" u="1"/>
        <n v="11.75" u="1"/>
        <n v="18.670000000000002" u="1"/>
        <n v="41.17" u="1"/>
        <n v="20.99" u="1"/>
        <n v="68.680000000000007" u="1"/>
        <n v="82.17" u="1"/>
        <n v="101.32" u="1"/>
        <n v="12.91" u="1"/>
        <n v="35.15" u="1"/>
        <n v="77.959999999999994" u="1"/>
        <n v="210.13" u="1"/>
        <n v="17.98" u="1"/>
        <n v="272.18" u="1"/>
        <n v="6.91" u="1"/>
        <n v="85.07" u="1"/>
        <n v="147.16" u="1"/>
        <n v="9.9" u="1"/>
        <n v="56.11" u="1"/>
        <n v="7.49" u="1"/>
        <n v="36.6" u="1"/>
        <n v="28.46" u="1"/>
        <n v="11.06" u="1"/>
        <n v="25.45" u="1"/>
        <n v="126.99" u="1"/>
        <n v="15.14" u="1"/>
        <n v="32.39" u="1"/>
        <n v="27.77" u="1"/>
        <n v="78.099999999999994" u="1"/>
        <n v="122.78" u="1"/>
        <n v="175.01" u="1"/>
        <n v="42.69" u="1"/>
        <n v="504.83" u="1"/>
        <n v="2.4900000000000002" u="1"/>
        <n v="3.51" u="1"/>
        <n v="66.06" u="1"/>
        <n v="9.2100000000000009" u="1"/>
        <n v="112.19" u="1"/>
        <n v="10.37" u="1"/>
        <n v="21.75" u="1"/>
        <n v="33.840000000000003" u="1"/>
        <n v="185.74" u="1"/>
        <n v="14.45" u="1"/>
        <n v="113.64" u="1"/>
        <n v="41.31" u="1"/>
        <n v="90.28" u="1"/>
        <n v="95.94" u="1"/>
        <n v="103.77" u="1"/>
        <n v="7.68" u="1"/>
        <n v="21.06" u="1"/>
        <n v="29.22" u="1"/>
        <n v="45.95" u="1"/>
        <n v="64.75" u="1"/>
        <n v="78.239999999999995" u="1"/>
        <n v="23.38" u="1"/>
        <n v="163.97" u="1"/>
        <n v="8.52" u="1"/>
        <n v="39.93" u="1"/>
        <n v="74.03" u="1"/>
        <n v="53.42" u="1"/>
        <n v="3679.7" u="1"/>
        <n v="94.63" u="1"/>
        <n v="60.89" u="1"/>
        <n v="63.72" u="1"/>
        <n v="30.85" u="1"/>
        <n v="76.930000000000007" u="1"/>
        <n v="134.37" u="1"/>
        <n v="180.5" u="1"/>
        <n v="188.33" u="1"/>
        <n v="10.75" u="1"/>
        <n v="118.85" u="1"/>
        <n v="56.32" u="1"/>
        <n v="4.37" u="1"/>
        <n v="15.99" u="1"/>
        <n v="35.79" u="1"/>
        <n v="52.11" u="1"/>
        <n v="6.99" u="1"/>
        <n v="43.26" u="1"/>
        <n v="26.46" u="1"/>
        <n v="134.06" u="1"/>
        <n v="10.06" u="1"/>
        <n v="59.58" u="1"/>
        <n v="164.53" u="1"/>
        <n v="23.45" u="1"/>
        <n v="37.24" u="1"/>
        <n v="50.73" u="1"/>
        <n v="31.61" u="1"/>
        <n v="20.440000000000001" u="1"/>
        <n v="1.61" u="1"/>
        <n v="15.3" u="1"/>
        <n v="35.86" u="1"/>
        <n v="102.74" u="1"/>
        <n v="2.2400000000000002" u="1"/>
        <n v="3.26" u="1"/>
        <n v="22.76" u="1"/>
        <n v="61.03" u="1"/>
        <n v="12.29" u="1"/>
        <n v="30.92" u="1"/>
        <n v="223.7" u="1"/>
        <n v="27.91" u="1"/>
        <n v="22.07" u="1"/>
        <n v="5.72" u="1"/>
        <n v="41.95" u="1"/>
        <n v="70.239999999999995" u="1"/>
        <n v="21.38" u="1"/>
        <n v="97.22" u="1"/>
        <n v="7.76" u="1"/>
        <n v="194.1" u="1"/>
        <n v="18.37" u="1"/>
        <n v="277.83" u="1"/>
        <n v="43.4" u="1"/>
        <n v="67.48" u="1"/>
        <n v="12.76" u="1"/>
        <n v="26.53" u="1"/>
        <n v="48.04" u="1"/>
        <n v="17.68" u="1"/>
        <n v="50.87" u="1"/>
        <n v="25.84" u="1"/>
        <n v="129.1" u="1"/>
        <n v="136.93" u="1"/>
        <n v="9.75" u="1"/>
        <n v="183.06" u="1"/>
        <n v="16.989999999999998" u="1"/>
        <n v="58.34" u="1"/>
        <n v="116.51" u="1"/>
        <n v="49.49" u="1"/>
        <n v="52.32" u="1"/>
        <n v="93.15" u="1"/>
        <n v="25.15" u="1"/>
        <n v="5.91" u="1"/>
        <n v="50.94" u="1"/>
        <n v="76.900000000000006" u="1"/>
        <n v="846.68" u="1"/>
        <n v="39.26" u="1"/>
        <n v="96.05" u="1"/>
        <n v="109.54" u="1"/>
        <n v="9.06" u="1"/>
        <n v="84.01" u="1"/>
        <n v="33.24" u="1"/>
        <n v="13.14" u="1"/>
        <n v="29.61" u="1"/>
        <n v="66.31" u="1"/>
        <n v="40.71" u="1"/>
        <n v="89.08" u="1"/>
        <n v="158.66999999999999" u="1"/>
        <n v="3.01" u="1"/>
        <n v="20.76" u="1"/>
        <n v="2.2799999999999998" u="1"/>
        <n v="11.29" u="1"/>
        <n v="17.75" u="1"/>
        <n v="28.92" u="1"/>
        <n v="39.33" u="1"/>
        <n v="72.83" u="1"/>
        <n v="3.3" u="1"/>
        <n v="31.24" u="1"/>
        <n v="145.32" u="1"/>
        <n v="12.45" u="1"/>
        <n v="20.07" u="1"/>
        <n v="17.059999999999999" u="1"/>
        <n v="28.23" u="1"/>
        <n v="327.67" u="1"/>
        <n v="404.27" u="1"/>
        <n v="25.22" u="1"/>
        <n v="63.12" u="1"/>
        <n v="19.38" u="1"/>
        <n v="40.78" u="1"/>
        <n v="7.26" u="1"/>
        <n v="54.27" u="1"/>
        <n v="57.1" u="1"/>
        <n v="27.54" u="1"/>
        <n v="10.6" u="1"/>
        <n v="16.37" u="1"/>
        <n v="109.82" u="1"/>
        <n v="14.68" u="1"/>
        <n v="39.4" u="1"/>
        <n v="61.74" u="1"/>
        <n v="24.53" u="1"/>
        <n v="55.72" u="1"/>
        <n v="33.380000000000003" u="1"/>
        <n v="26.85" u="1"/>
        <n v="137.18" u="1"/>
        <n v="156.33000000000001" u="1"/>
        <n v="51.51" u="1"/>
        <n v="20.83" u="1"/>
        <n v="9.91" u="1"/>
        <n v="5.41" u="1"/>
        <n v="100.09" u="1"/>
        <n v="113.58" u="1"/>
        <n v="7.45" u="1"/>
        <n v="20.14" u="1"/>
        <n v="46.94" u="1"/>
        <n v="5.99" u="1"/>
        <n v="22.46" u="1"/>
        <n v="70.349999999999994" u="1"/>
        <n v="8.06" u="1"/>
        <n v="38.090000000000003" u="1"/>
        <n v="54.41" u="1"/>
        <n v="76.010000000000005" u="1"/>
        <n v="30.62" u="1"/>
        <n v="32.07" u="1"/>
        <n v="89.5" u="1"/>
        <n v="16.440000000000001" u="1"/>
        <n v="45.56" u="1"/>
        <n v="98.78" u="1"/>
        <n v="104.44" u="1"/>
        <n v="36.71" u="1"/>
        <n v="67.59" u="1"/>
        <n v="29.93" u="1"/>
        <n v="2.76" u="1"/>
        <n v="18.760000000000002" u="1"/>
        <n v="100.23" u="1"/>
        <n v="82.53" u="1"/>
        <n v="38.159999999999997" u="1"/>
        <n v="3.05" u="1"/>
        <n v="23.91" u="1"/>
        <n v="60.5" u="1"/>
        <n v="11.45" u="1"/>
        <n v="110.96" u="1"/>
        <n v="4.1399999999999997" u="1"/>
        <n v="167.62" u="1"/>
        <n v="45.63" u="1"/>
        <n v="4.72" u="1"/>
        <n v="23.22" u="1"/>
        <n v="59.12" u="1"/>
        <n v="36.78" u="1"/>
        <n v="67.73" u="1"/>
        <n v="73.39" u="1"/>
        <n v="86.88" u="1"/>
        <n v="25.54" u="1"/>
        <n v="113.86" u="1"/>
        <n v="9.6" u="1"/>
        <n v="44.25" u="1"/>
        <n v="69.180000000000007" u="1"/>
        <n v="82.67" u="1"/>
        <n v="13.68" u="1"/>
        <n v="35.4" u="1"/>
        <n v="22.53" u="1"/>
        <n v="48.89" u="1"/>
        <n v="84.12" u="1"/>
        <n v="97.61" u="1"/>
        <n v="14.84" u="1"/>
        <n v="24.85" u="1"/>
        <n v="42.87" u="1"/>
        <n v="85.57" u="1"/>
        <n v="36.85" u="1"/>
        <n v="99.06" u="1"/>
        <n v="50.34" u="1"/>
        <n v="181.53" u="1"/>
        <n v="41.49" u="1"/>
        <n v="44.32" u="1"/>
        <n v="12.99" u="1"/>
        <n v="129.88" u="1"/>
        <n v="29.31" u="1"/>
        <n v="84.26" u="1"/>
        <n v="399.5" u="1"/>
        <n v="6.95" u="1"/>
        <n v="18.14" u="1"/>
        <n v="97.75" u="1"/>
        <n v="194.57" u="1"/>
        <n v="7.53" u="1"/>
        <n v="17.45" u="1"/>
        <n v="38.729999999999997" u="1"/>
        <n v="11.14" u="1"/>
        <n v="108.48" u="1"/>
        <n v="135.09" u="1"/>
        <n v="32.71" u="1"/>
        <n v="16.760000000000002" u="1"/>
        <n v="49.03" u="1"/>
        <n v="164.97" u="1"/>
        <n v="246.5" u="1"/>
        <n v="1.89" u="1"/>
        <n v="56.5" u="1"/>
        <n v="10.45" u="1"/>
        <n v="81.64" u="1"/>
        <n v="95.13" u="1"/>
        <n v="3.82" u="1"/>
        <n v="61.14" u="1"/>
        <n v="5.68" u="1"/>
        <n v="14.53" u="1"/>
        <n v="41.63" u="1"/>
        <n v="21.22" u="1"/>
        <n v="90.92" u="1"/>
        <n v="110.07" u="1"/>
        <n v="15.69" u="1"/>
        <n v="73.22" u="1"/>
        <n v="146.1" u="1"/>
        <n v="184.4" u="1"/>
        <n v="31.7" u="1"/>
        <n v="13.84" u="1"/>
        <n v="22.85" u="1"/>
        <n v="85.4" u="1"/>
        <n v="143.47999999999999" u="1"/>
        <n v="19.84" u="1"/>
        <n v="31.01" u="1"/>
        <n v="32.85" u="1"/>
        <n v="16.829999999999998" u="1"/>
        <n v="28" u="1"/>
        <n v="285.10000000000002" u="1"/>
        <n v="37.49" u="1"/>
        <n v="40.32" u="1"/>
        <n v="19.149999999999999" u="1"/>
        <n v="74.81" u="1"/>
        <n v="137.96" u="1"/>
        <n v="120.94" u="1"/>
        <n v="211.07" u="1"/>
        <n v="27.31" u="1"/>
        <n v="6.45" u="1"/>
        <n v="16.14" u="1"/>
        <n v="24.3" u="1"/>
        <n v="61.28" u="1"/>
        <n v="72.05" u="1"/>
        <n v="132.44" u="1"/>
        <n v="7.03" u="1"/>
        <n v="73.5" u="1"/>
        <n v="23.61" u="1"/>
        <n v="59.9" u="1"/>
        <n v="189.3" u="1"/>
        <n v="37.56" u="1"/>
        <n v="51.05" u="1"/>
        <n v="69.290000000000006" u="1"/>
        <n v="11.3" u="1"/>
        <n v="53.88" u="1"/>
        <n v="25.93" u="1"/>
        <n v="58.52" u="1"/>
        <n v="31.08" u="1"/>
        <n v="140.55000000000001" u="1"/>
        <n v="2.5499999999999998" u="1"/>
        <n v="3.57" u="1"/>
        <n v="5.18" u="1"/>
        <n v="13.53" u="1"/>
        <n v="114.11" u="1"/>
        <n v="19.22" u="1"/>
        <n v="69.430000000000007" u="1"/>
        <n v="30.39" u="1"/>
        <n v="70.88" u="1"/>
        <n v="5.76" u="1"/>
        <n v="29.7" u="1"/>
        <n v="52.57" u="1"/>
        <n v="152.15" u="1"/>
        <n v="8.76" u="1"/>
        <n v="40.89" u="1"/>
        <n v="12.84" u="1"/>
        <n v="20.85" u="1"/>
        <n v="34.869999999999997" u="1"/>
        <n v="122.08" u="1"/>
        <n v="48.36" u="1"/>
        <n v="77.400000000000006" u="1"/>
        <n v="17.84" u="1"/>
        <n v="29.01" u="1"/>
        <n v="39.51" u="1"/>
        <n v="146.04" u="1"/>
        <n v="9.83" u="1"/>
        <n v="42.34" u="1"/>
        <n v="58.66" u="1"/>
        <n v="33.49" u="1"/>
        <n v="36.32" u="1"/>
        <n v="46.98" u="1"/>
        <n v="98" u="1"/>
        <n v="10.99" u="1"/>
        <n v="99.45" u="1"/>
        <n v="168.09" u="1"/>
        <n v="25.31" u="1"/>
        <n v="89.58" u="1"/>
        <n v="126.43" u="1"/>
        <n v="4.49" u="1"/>
        <n v="16.46" u="1"/>
        <n v="6.53" u="1"/>
        <n v="55.9" u="1"/>
        <n v="92.48" u="1"/>
        <n v="470.09" u="1"/>
        <n v="13.22" u="1"/>
        <n v="33.56" u="1"/>
        <n v="63.37" u="1"/>
        <n v="89.72" u="1"/>
        <n v="20.92" u="1"/>
        <n v="2.2999999999999998" u="1"/>
        <n v="23.24" u="1"/>
        <n v="39.65" u="1"/>
        <n v="3.32" u="1"/>
        <n v="31.4" u="1"/>
        <n v="123.81" u="1"/>
        <n v="4.68" u="1"/>
        <n v="3.61" u="1"/>
        <n v="47.12" u="1"/>
        <n v="94.07" u="1"/>
        <n v="28.39" u="1"/>
        <n v="157.33000000000001" u="1"/>
        <n v="41.1" u="1"/>
        <n v="51.76" u="1"/>
        <n v="121.05" u="1"/>
        <n v="89.86" u="1"/>
        <n v="32.25" u="1"/>
        <n v="54.59" u="1"/>
        <n v="77.819999999999993" u="1"/>
        <n v="10.68" u="1"/>
        <n v="27.7" u="1"/>
        <n v="45.74" u="1"/>
        <n v="7.88" u="1"/>
        <n v="16.53" u="1"/>
        <n v="24.69" u="1"/>
        <n v="11.84" u="1"/>
        <n v="18.850000000000001" u="1"/>
        <n v="1201.5999999999999" u="1"/>
        <n v="27.01" u="1"/>
        <n v="35.51" u="1"/>
        <n v="60.68" u="1"/>
        <n v="24" u="1"/>
        <n v="203.74" u="1"/>
        <n v="32.32" u="1"/>
        <n v="0.26" u="1"/>
        <n v="9.99" u="1"/>
        <n v="59.3" u="1"/>
        <n v="99.28" u="1"/>
        <n v="23.31" u="1"/>
        <n v="36.96" u="1"/>
        <n v="62.13" u="1"/>
        <n v="5.45" u="1"/>
        <n v="14.07" u="1"/>
        <n v="25.63" u="1"/>
        <n v="15.23" u="1"/>
        <n v="146.57" u="1"/>
        <n v="6.03" u="1"/>
        <n v="22.62" u="1"/>
        <n v="84.48" u="1"/>
        <n v="90.14" u="1"/>
        <n v="176.45" u="1"/>
        <n v="30.78" u="1"/>
        <n v="43.05" u="1"/>
        <n v="66.78" u="1"/>
        <n v="1315.24" u="1"/>
        <n v="9.3000000000000007" u="1"/>
        <n v="56.54" u="1"/>
        <n v="37.03" u="1"/>
        <n v="41.67" u="1"/>
        <n v="21.24" u="1"/>
        <n v="3.07" u="1"/>
        <n v="49.14" u="1"/>
        <n v="11.53" u="1"/>
        <n v="66.92" u="1"/>
        <n v="12.69" u="1"/>
        <n v="26.39" u="1"/>
        <n v="34.270000000000003" u="1"/>
        <n v="17.54" u="1"/>
        <n v="28.71" u="1"/>
        <n v="144.22999999999999" u="1"/>
        <n v="6.8" u="1"/>
        <n v="25.7" u="1"/>
        <n v="55.23" u="1"/>
        <n v="135.81" u="1"/>
        <n v="7.38" u="1"/>
        <n v="28.02" u="1"/>
        <n v="146.54" u="1"/>
        <n v="138.71" u="1"/>
        <n v="40.36" u="1"/>
        <n v="14.92" u="1"/>
        <n v="25.01" u="1"/>
        <n v="22" u="1"/>
        <n v="89.83" u="1"/>
        <n v="187.74" u="1"/>
        <n v="38.979999999999997" u="1"/>
        <n v="95.49" u="1"/>
        <n v="24.32" u="1"/>
        <n v="8.99" u="1"/>
        <n v="4.95" u="1"/>
        <n v="29.47" u="1"/>
        <n v="79.239999999999995" u="1"/>
        <n v="49.28" u="1"/>
        <n v="14.23" u="1"/>
        <n v="80.69" u="1"/>
        <n v="5.53" u="1"/>
        <n v="7.57" u="1"/>
        <n v="76.48" u="1"/>
        <n v="95.63" u="1"/>
        <n v="2754.32" u="1"/>
        <n v="11.22" u="1"/>
        <n v="64.44" u="1"/>
        <n v="41.88" u="1"/>
        <n v="52.54" u="1"/>
        <n v="104.91" u="1"/>
        <n v="33.03" u="1"/>
        <n v="73.72" u="1"/>
        <n v="28.09" u="1"/>
        <n v="16.920000000000002" u="1"/>
        <n v="92.87" u="1"/>
        <n v="56.82" u="1"/>
        <n v="102.15" u="1"/>
        <n v="493.7" u="1"/>
        <n v="2.82" u="1"/>
        <n v="27.4" u="1"/>
        <n v="16.23" u="1"/>
        <n v="90.11" u="1"/>
        <n v="103.6" u="1"/>
        <n v="14.61" u="1"/>
        <n v="78.069999999999993" u="1"/>
        <n v="11.69" u="1"/>
        <n v="55.44" u="1"/>
        <n v="4.26" u="1"/>
        <n v="26.71" u="1"/>
        <n v="124.2" u="1"/>
        <n v="6.3" u="1"/>
        <n v="37.74" u="1"/>
        <n v="31.86" u="1"/>
        <n v="20.69" u="1"/>
        <n v="9.84" u="1"/>
        <n v="76.760000000000005" u="1"/>
        <n v="13.92" u="1"/>
        <n v="43.83" u="1"/>
        <n v="128.51" u="1"/>
        <n v="342.8" u="1"/>
        <n v="28.16" u="1"/>
        <n v="303.32" u="1"/>
        <n v="22.32" u="1"/>
        <n v="100.98" u="1"/>
        <n v="37.81" u="1"/>
        <n v="69.790000000000006" u="1"/>
        <n v="75.45" u="1"/>
        <n v="417.63" u="1"/>
        <n v="4.45" u="1"/>
        <n v="27.47" u="1"/>
        <n v="21.63" u="1"/>
        <n v="45.28" u="1"/>
        <n v="5.03" u="1"/>
        <n v="81.97" u="1"/>
        <n v="7.65" u="1"/>
        <n v="29.1" u="1"/>
        <n v="69.930000000000007" u="1"/>
        <n v="83.42" u="1"/>
        <n v="228.29" u="1"/>
        <n v="42.52" u="1"/>
        <n v="56.01" u="1"/>
        <n v="23.08" u="1"/>
        <n v="33.67" u="1"/>
        <n v="84.87" u="1"/>
        <n v="117.51" u="1"/>
        <n v="215.53" u="1"/>
        <n v="52.82" u="1"/>
        <n v="25.4" u="1"/>
        <n v="99.81" u="1"/>
        <n v="3.59" u="1"/>
        <n v="9.5299999999999994" u="1"/>
        <n v="32.29" u="1"/>
        <n v="68.62" u="1"/>
        <n v="95.6" u="1"/>
        <n v="234.09" u="1"/>
        <n v="2.86" u="1"/>
        <n v="13.61" u="1"/>
        <n v="10.69" u="1"/>
        <n v="77.900000000000006" u="1"/>
        <n v="342.74" u="1"/>
        <n v="3.88" u="1"/>
        <n v="30.55" u="1"/>
        <n v="97.05" u="1"/>
        <n v="325.89999999999998" u="1"/>
        <n v="14.77" u="1"/>
        <n v="24.71" u="1"/>
        <n v="65.86" u="1"/>
        <n v="56.08" u="1"/>
        <n v="85.01" u="1"/>
        <n v="21.7" u="1"/>
        <n v="36.57" u="1"/>
        <n v="29.86" u="1"/>
        <n v="18.690000000000001" u="1"/>
        <n v="24.02" u="1"/>
        <n v="107.78" u="1"/>
        <n v="12.92" u="1"/>
        <n v="21.01" u="1"/>
        <n v="57.53" u="1"/>
        <n v="18" u="1"/>
        <n v="29.17" u="1"/>
        <n v="39.83" u="1"/>
        <n v="56.15" u="1"/>
        <n v="98.64" u="1"/>
        <n v="80.94" u="1"/>
        <n v="17.309999999999999" u="1"/>
        <n v="60.79" u="1"/>
        <n v="440.18" u="1"/>
        <n v="11.07" u="1"/>
        <n v="121.41" u="1"/>
        <n v="188.52" u="1"/>
        <n v="76.73" u="1"/>
        <n v="72.52" u="1"/>
        <n v="105.16" u="1"/>
        <n v="6.57" u="1"/>
        <n v="73.97" u="1"/>
        <n v="9.2200000000000006" u="1"/>
        <n v="7.15" u="1"/>
        <n v="44.54" u="1"/>
        <n v="27.1" u="1"/>
        <n v="75.42" u="1"/>
        <n v="239.86" u="1"/>
        <n v="24.09" u="1"/>
        <n v="15.62" u="1"/>
        <n v="109.51" u="1"/>
        <n v="23.4" u="1"/>
        <n v="39.97" u="1"/>
        <n v="3.34" u="1"/>
        <n v="62.31" u="1"/>
        <n v="9.69" u="1"/>
        <n v="28.55" u="1"/>
        <n v="13.77" u="1"/>
        <n v="102.54" u="1"/>
        <n v="116.03" u="1"/>
        <n v="5.3" u="1"/>
        <n v="38.590000000000003" u="1"/>
        <n v="52.08" u="1"/>
        <n v="7.34" u="1"/>
        <n v="72.8" u="1"/>
        <n v="59.55" u="1"/>
        <n v="99.78" u="1"/>
        <n v="37.21" u="1"/>
        <n v="68.59" u="1"/>
        <n v="82.08" u="1"/>
        <n v="30.18" u="1"/>
        <n v="11.92" u="1"/>
        <n v="19.010000000000002" u="1"/>
        <n v="16" u="1"/>
        <n v="27.17" u="1"/>
        <n v="58.17" u="1"/>
        <n v="193.7" u="1"/>
        <n v="67.28" u="1"/>
        <n v="46.13" u="1"/>
        <n v="56.79" u="1"/>
        <n v="142.05000000000001" u="1"/>
        <n v="10.07" u="1"/>
        <n v="37.28" u="1"/>
        <n v="68.73" u="1"/>
        <n v="82.22" u="1"/>
        <n v="11.23" u="1"/>
        <n v="4.03" u="1"/>
        <n v="25.79" u="1"/>
        <n v="41.92" u="1"/>
        <n v="6.07" u="1"/>
        <n v="35.9" u="1"/>
        <n v="49.39" u="1"/>
        <n v="52.22" u="1"/>
        <n v="43.37" u="1"/>
        <n v="243.01" u="1"/>
        <n v="1.38" u="1"/>
        <n v="9.3800000000000008" u="1"/>
        <n v="59.69" u="1"/>
        <n v="34.520000000000003" u="1"/>
        <n v="19.079999999999998" u="1"/>
        <n v="14.62" u="1"/>
        <n v="44.82" u="1"/>
        <n v="66.11" u="1"/>
        <n v="116.45" u="1"/>
        <n v="49.46" u="1"/>
        <n v="85.26" u="1"/>
        <n v="8.69" u="1"/>
        <n v="3.38" u="1"/>
        <n v="67.56" u="1"/>
        <n v="81.05" u="1"/>
        <n v="100.2" u="1"/>
        <n v="5.38" u="1"/>
        <n v="64.8" u="1"/>
        <n v="7.42" u="1"/>
        <n v="33.21" u="1"/>
        <n v="17.010000000000002" u="1"/>
        <n v="40.68" u="1"/>
        <n v="15" u="1"/>
        <n v="25.17" u="1"/>
        <n v="34.659999999999997" u="1"/>
        <n v="54.17" u="1"/>
        <n v="22.16" u="1"/>
        <n v="94.68" u="1"/>
        <n v="39.299999999999997" u="1"/>
        <n v="24.48" u="1"/>
        <n v="42.13" u="1"/>
        <n v="55.62" u="1"/>
        <n v="118.9" u="1"/>
        <n v="218.31" u="1"/>
        <n v="10.23" u="1"/>
        <n v="60.26" u="1"/>
        <n v="23.79" u="1"/>
        <n v="120.35" u="1"/>
        <n v="186.4" u="1"/>
        <n v="3726.48" u="1"/>
        <n v="14.31" u="1"/>
        <n v="5.57" u="1"/>
        <n v="7.61" u="1"/>
        <n v="20.78" u="1"/>
        <n v="28.94" u="1"/>
        <n v="36.54" u="1"/>
        <n v="61.71" u="1"/>
        <n v="52.86" u="1"/>
        <n v="20.09" u="1"/>
        <n v="33.35" u="1"/>
        <n v="92.06" u="1"/>
        <n v="46.84" u="1"/>
        <n v="93.51" u="1"/>
        <n v="70.150000000000006" u="1"/>
        <n v="89.3" u="1"/>
        <n v="2.11" u="1"/>
        <n v="10.61" u="1"/>
        <n v="36.61" u="1"/>
        <n v="3.13" u="1"/>
        <n v="24.55" u="1"/>
        <n v="29.88" u="1"/>
        <n v="134.44" u="1"/>
        <n v="392.96" u="1"/>
        <n v="463.17" u="1"/>
        <n v="52.93" u="1"/>
        <n v="145.16999999999999" u="1"/>
        <n v="74.5" u="1"/>
        <n v="4.88" u="1"/>
        <n v="23.86" u="1"/>
        <n v="114.97" u="1"/>
        <n v="18.02" u="1"/>
        <n v="38.06" u="1"/>
        <n v="70.290000000000006" u="1"/>
        <n v="9.92" u="1"/>
        <n v="4967.8599999999997" u="1"/>
        <n v="882" u="1"/>
        <n v="14" u="1"/>
        <n v="20.16" u="1"/>
        <n v="86.68" u="1"/>
        <n v="15.16" u="1"/>
        <n v="44.15" u="1"/>
        <n v="57.64" u="1"/>
        <n v="115.11" u="1"/>
        <n v="12.15" u="1"/>
        <n v="30.64" u="1"/>
        <n v="551.79" u="1"/>
        <n v="9.23" u="1"/>
        <n v="221.46" u="1"/>
        <n v="21.79" u="1"/>
        <n v="59.09" u="1"/>
        <n v="7.11" u="1"/>
        <n v="21.1" u="1"/>
        <n v="35.369999999999997" u="1"/>
        <n v="57.71" u="1"/>
        <n v="7.69" u="1"/>
        <n v="115.25" u="1"/>
        <n v="18.09" u="1"/>
        <n v="11.46" u="1"/>
        <n v="15.54" u="1"/>
        <n v="132.38" u="1"/>
        <n v="26.25" u="1"/>
        <n v="56.33" u="1"/>
        <n v="59.16" u="1"/>
        <n v="36.82" u="1"/>
        <n v="150.94" u="1"/>
        <n v="63.8" u="1"/>
        <n v="121.77" u="1"/>
        <n v="9.61" u="1"/>
        <n v="25.56" u="1"/>
        <n v="161.66999999999999" u="1"/>
        <n v="32.61" u="1"/>
        <n v="35.44" u="1"/>
        <n v="54.95" u="1"/>
        <n v="2.88" u="1"/>
        <n v="115.39" u="1"/>
        <n v="10.77" u="1"/>
        <n v="84.2" u="1"/>
        <n v="3.9" u="1"/>
        <n v="40.08" u="1"/>
        <n v="5.84" u="1"/>
        <n v="14.85" u="1"/>
        <n v="66.5" u="1"/>
        <n v="257.66000000000003" u="1"/>
        <n v="16.02" u="1"/>
        <n v="67.95" u="1"/>
        <n v="50.38" u="1"/>
        <n v="178.2" u="1"/>
        <n v="24.18" u="1"/>
        <n v="38.700000000000003" u="1"/>
        <n v="8.92" u="1"/>
        <n v="32.68" u="1"/>
        <n v="73.02" u="1"/>
        <n v="29.33" u="1"/>
        <n v="109.87" u="1"/>
        <n v="18.16" u="1"/>
        <n v="23.49" u="1"/>
        <n v="49" u="1"/>
        <n v="74.47" u="1"/>
        <n v="421.28" u="1"/>
        <n v="120.6" u="1"/>
        <n v="17.47" u="1"/>
        <n v="11.15" u="1"/>
        <n v="61.11" u="1"/>
        <n v="71.709999999999994" u="1"/>
        <n v="41.6" u="1"/>
        <n v="4.57" u="1"/>
        <n v="59.73" u="1"/>
        <n v="16.78" u="1"/>
        <n v="37.39" u="1"/>
        <n v="184.28" u="1"/>
        <n v="24.94" u="1"/>
        <n v="30.27" u="1"/>
        <n v="7.19" u="1"/>
        <n v="44.86" u="1"/>
        <n v="107.25" u="1"/>
        <n v="120.74" u="1"/>
        <n v="16.09" u="1"/>
        <n v="27.26" u="1"/>
        <n v="11.62" u="1"/>
        <n v="113.77" u="1"/>
        <n v="8.61" u="1"/>
        <n v="69.09" u="1"/>
        <n v="431.08" u="1"/>
        <n v="31.72" u="1"/>
        <n v="44.93" u="1"/>
        <n v="70.540000000000006" u="1"/>
        <n v="3.65" u="1"/>
        <n v="38.909999999999997" u="1"/>
        <n v="13.85" u="1"/>
        <n v="143.63999999999999" u="1"/>
        <n v="3.94" u="1"/>
        <n v="15.01" u="1"/>
        <n v="59.87" u="1"/>
        <n v="7.96" u="1"/>
        <n v="30.34" u="1"/>
        <n v="51.02" u="1"/>
        <n v="19.170000000000002" u="1"/>
        <n v="21.49" u="1"/>
        <n v="103.32" u="1"/>
        <n v="13.16" u="1"/>
        <n v="36.15" u="1"/>
        <n v="111.15" u="1"/>
        <n v="49.64" u="1"/>
        <n v="132.6" u="1"/>
        <n v="233.28" u="1"/>
        <n v="18.48" u="1"/>
        <n v="26.64" u="1"/>
        <n v="59.94" u="1"/>
        <n v="410.74" u="1"/>
        <n v="96.35" u="1"/>
        <n v="11.31" u="1"/>
        <n v="65.16" u="1"/>
        <n v="102.01" u="1"/>
        <n v="200.19" u="1"/>
        <n v="78.650000000000006" u="1"/>
        <n v="15.39" u="1"/>
        <n v="58.56" u="1"/>
        <n v="17.100000000000001" u="1"/>
        <n v="6.69" u="1"/>
        <n v="40.86" u="1"/>
        <n v="25.26" u="1"/>
        <n v="108.53" u="1"/>
        <n v="10.62" u="1"/>
        <n v="22.25" u="1"/>
        <n v="48.33" u="1"/>
        <n v="30.41" u="1"/>
        <n v="39.479999999999997" u="1"/>
        <n v="192.64" u="1"/>
        <n v="55.8" u="1"/>
        <n v="1.68" u="1"/>
        <n v="33.46" u="1"/>
        <n v="2.38" u="1"/>
        <n v="18.55" u="1"/>
        <n v="99.39" u="1"/>
        <n v="8.77" u="1"/>
        <n v="206.27" u="1"/>
        <n v="4.84" u="1"/>
        <n v="20.87" u="1"/>
        <n v="3.69" u="1"/>
        <n v="90.97" u="1"/>
        <n v="14.01" u="1"/>
        <n v="29.03" u="1"/>
        <n v="5.42" u="1"/>
        <n v="324.22000000000003" u="1"/>
        <n v="47.02" u="1"/>
        <n v="60.51" u="1"/>
        <n v="11" u="1"/>
        <n v="17.170000000000002" u="1"/>
        <n v="38.17" u="1"/>
        <n v="54.49" u="1"/>
        <n v="16.48" u="1"/>
        <n v="73.41" u="1"/>
        <n v="9.15" u="1"/>
        <n v="44.26" u="1"/>
        <n v="74.86" u="1"/>
        <n v="10.31" u="1"/>
        <n v="23.95" u="1"/>
        <n v="38.24" u="1"/>
        <n v="70.650000000000006" u="1"/>
        <n v="5.61" u="1"/>
        <n v="14.39" u="1"/>
        <n v="32.22" u="1"/>
        <n v="76.31" u="1"/>
        <n v="167.94" u="1"/>
        <n v="103.29" u="1"/>
        <n v="132.54" u="1"/>
        <n v="6.19" u="1"/>
        <n v="36.86" u="1"/>
        <n v="12.54" u="1"/>
        <n v="154.59" u="1"/>
        <n v="47.16" u="1"/>
        <n v="323.57" u="1"/>
        <n v="22.57" u="1"/>
        <n v="60.65" u="1"/>
        <n v="101.98" u="1"/>
        <n v="184.47" u="1"/>
        <n v="19.559999999999999" u="1"/>
        <n v="54.63" u="1"/>
        <n v="27.72" u="1"/>
        <n v="42.95" u="1"/>
        <n v="72.239999999999995" u="1"/>
        <n v="2.13" u="1"/>
        <n v="16.55" u="1"/>
        <n v="21.88" u="1"/>
        <n v="59.27" u="1"/>
        <n v="62.1" u="1"/>
        <n v="73.69" u="1"/>
        <n v="87.18" u="1"/>
        <n v="174.02" u="1"/>
        <n v="3.44" u="1"/>
        <n v="15.93" u="1"/>
        <n v="13.01" u="1"/>
        <n v="65.27" u="1"/>
        <n v="400.14" u="1"/>
        <n v="18.18" u="1"/>
        <n v="6.96" u="1"/>
        <n v="80.209999999999994" u="1"/>
        <n v="26.34" u="1"/>
        <n v="43.02" u="1"/>
        <n v="10" u="1"/>
        <n v="99.36" u="1"/>
        <n v="11.16" u="1"/>
        <n v="162.97999999999999" u="1"/>
        <n v="225.36" u="1"/>
        <n v="114.3" u="1"/>
        <n v="15.24" u="1"/>
        <n v="32.79" u="1"/>
        <n v="102.26" u="1"/>
        <n v="219.84" u="1"/>
        <n v="30.8" u="1"/>
        <n v="84.56" u="1"/>
        <n v="80.349999999999994" u="1"/>
        <n v="21.95" u="1"/>
        <n v="30.11" u="1"/>
        <n v="114.44" u="1"/>
        <n v="14.55" u="1"/>
        <n v="41.71" u="1"/>
        <n v="32.86" u="1"/>
        <n v="55.2" u="1"/>
        <n v="929.98" u="1"/>
        <n v="21.26" u="1"/>
        <n v="115.89" u="1"/>
        <n v="11.54" u="1"/>
        <n v="79.040000000000006" u="1"/>
        <n v="18.25" u="1"/>
        <n v="31.74" u="1"/>
        <n v="111.68" u="1"/>
        <n v="149.32" u="1"/>
        <n v="12.7" u="1"/>
        <n v="1.43" u="1"/>
        <n v="17.559999999999999" u="1"/>
        <n v="61.29" u="1"/>
        <n v="358.31" u="1"/>
        <n v="25.72" u="1"/>
        <n v="38.950000000000003" u="1"/>
        <n v="64.239999999999995" u="1"/>
        <n v="108.92" u="1"/>
        <n v="198.35" u="1"/>
        <n v="1.94" u="1"/>
        <n v="19.88" u="1"/>
        <n v="55.27" u="1"/>
        <n v="2.9" u="1"/>
        <n v="28.04" u="1"/>
        <n v="10.85" u="1"/>
        <n v="16.87" u="1"/>
        <n v="3.19" u="1"/>
        <n v="119.65" u="1"/>
        <n v="25.03" u="1"/>
        <n v="56.72" u="1"/>
        <n v="4.42" u="1"/>
        <n v="45.04" u="1"/>
        <n v="368.73" u="1"/>
        <n v="16.18" u="1"/>
        <n v="76.42" u="1"/>
        <n v="64.38" u="1"/>
        <n v="9" u="1"/>
        <n v="77.87" u="1"/>
        <n v="91.36" u="1"/>
        <n v="144.08000000000001" u="1"/>
        <n v="13.08" u="1"/>
        <n v="33" u="1"/>
        <n v="49.32" u="1"/>
        <n v="37.64" u="1"/>
        <n v="40.47" u="1"/>
        <n v="102.09" u="1"/>
        <n v="28.8" u="1"/>
        <n v="22.96" u="1"/>
        <n v="8.31" u="1"/>
        <n v="179.17" u="1"/>
        <n v="19.95" u="1"/>
        <n v="31.12" u="1"/>
        <n v="33.07" u="1"/>
        <n v="4.6100000000000003" u="1"/>
        <n v="28.11" u="1"/>
        <n v="73.8" u="1"/>
        <n v="37.71" u="1"/>
        <n v="5.19" u="1"/>
        <n v="30.43" u="1"/>
        <n v="10.54" u="1"/>
        <n v="71.040000000000006" u="1"/>
        <n v="16.25" u="1"/>
        <n v="27.42" u="1"/>
        <n v="66.83" u="1"/>
        <n v="297.87" u="1"/>
        <n v="18.57" u="1"/>
        <n v="160.30000000000001" u="1"/>
        <n v="241.83" u="1"/>
        <n v="26.73" u="1"/>
        <n v="34.950000000000003" u="1"/>
        <n v="17.88" u="1"/>
        <n v="1144.24" u="1"/>
        <n v="26.04" u="1"/>
        <n v="42.42" u="1"/>
        <n v="9.85" u="1"/>
        <n v="45.25" u="1"/>
        <n v="2.94" u="1"/>
        <n v="36.4" u="1"/>
        <n v="11.01" u="1"/>
        <n v="249.94" u="1"/>
        <n v="152.75" u="1"/>
        <n v="5.96" u="1"/>
        <n v="60.19" u="1"/>
        <n v="155.65" u="1"/>
        <n v="19.329999999999998" u="1"/>
        <n v="69.87" u="1"/>
        <n v="147.22999999999999" u="1"/>
        <n v="65.66" u="1"/>
        <n v="9.16" u="1"/>
        <n v="42.49" u="1"/>
        <n v="55.98" u="1"/>
        <n v="43.94" u="1"/>
        <n v="95.54" u="1"/>
        <n v="136.19" u="1"/>
        <n v="574.54" u="1"/>
        <n v="17.95" u="1"/>
        <n v="29.12" u="1"/>
        <n v="128.36000000000001" u="1"/>
        <n v="26.11" u="1"/>
        <n v="123.97" u="1"/>
        <n v="0.34" u="1"/>
        <n v="15.47" u="1"/>
        <n v="177.39" u="1"/>
        <n v="4.6900000000000004" u="1"/>
        <n v="17.260000000000002" u="1"/>
        <n v="113.38" u="1"/>
        <n v="90.02" u="1"/>
        <n v="7.31" u="1"/>
        <n v="35.159999999999997" u="1"/>
        <n v="22.41" u="1"/>
        <n v="27.74" u="1"/>
        <n v="64.489999999999995" u="1"/>
        <n v="10.7" u="1"/>
        <n v="77.98" u="1"/>
        <n v="91.47" u="1"/>
        <n v="97.13" u="1"/>
        <n v="21.72" u="1"/>
        <n v="79.430000000000007" u="1"/>
        <n v="33.78" u="1"/>
        <n v="60.76" u="1"/>
        <n v="2.4" u="1"/>
        <n v="24.04" u="1"/>
        <n v="38.42" u="1"/>
        <n v="8.85" u="1"/>
        <n v="76.67" u="1"/>
        <n v="2.69" u="1"/>
        <n v="54.74" u="1"/>
        <n v="10.01" u="1"/>
        <n v="21.03" u="1"/>
        <n v="48.72" u="1"/>
        <n v="122.8" u="1"/>
        <n v="3.71" u="1"/>
        <n v="29.19" u="1"/>
        <n v="163.72999999999999" u="1"/>
        <n v="23.35" u="1"/>
        <n v="62.21" u="1"/>
        <n v="110.76" u="1"/>
        <n v="287.89" u="1"/>
        <n v="53.36" u="1"/>
        <n v="56.19" u="1"/>
        <n v="272.23" u="1"/>
        <n v="20.34" u="1"/>
        <n v="33.85" u="1"/>
        <n v="7.5" u="1"/>
        <n v="120.04" u="1"/>
        <n v="11.08" u="1"/>
        <n v="28.5" u="1"/>
        <n v="47.34" u="1"/>
        <n v="63.66" u="1"/>
        <n v="102.34" u="1"/>
        <n v="30.82" u="1"/>
        <n v="133.54" u="1"/>
        <n v="27.81" u="1"/>
        <n v="78.260000000000005" u="1"/>
        <n v="16.64" u="1"/>
        <n v="37.11" u="1"/>
        <n v="144.86000000000001" u="1"/>
        <n v="24.8" u="1"/>
        <n v="124.39" u="1"/>
        <n v="174.74" u="1"/>
        <n v="24.11" u="1"/>
        <n v="14.47" u="1"/>
        <n v="18.27" u="1"/>
        <n v="52.05" u="1"/>
        <n v="98.27" u="1"/>
        <n v="105.38" u="1"/>
        <n v="6.23" u="1"/>
        <n v="0.7" u="1"/>
        <n v="25.74" u="1"/>
        <n v="9.6999999999999993" u="1"/>
        <n v="14.94" u="1"/>
        <n v="56.76" u="1"/>
        <n v="674.1" u="1"/>
        <n v="3.17" u="1"/>
        <n v="37.25" u="1"/>
        <n v="68.67" u="1"/>
        <n v="82.16" u="1"/>
        <n v="163.98" u="1"/>
        <n v="44.72" u="1"/>
        <n v="33.04" u="1"/>
        <n v="13.09" u="1"/>
        <n v="21.35" u="1"/>
        <n v="35.869999999999997" u="1"/>
        <n v="4.96" u="1"/>
        <n v="18.34" u="1"/>
        <n v="29.51" u="1"/>
        <n v="7" u="1"/>
        <n v="10.08" u="1"/>
        <n v="43.34" u="1"/>
        <n v="59.66" u="1"/>
        <n v="37.32" u="1"/>
        <n v="100" u="1"/>
        <n v="28.82" u="1"/>
        <n v="137.28" u="1"/>
        <n v="11.24" u="1"/>
        <n v="41.96" u="1"/>
        <n v="15.32" u="1"/>
        <n v="35.94" u="1"/>
        <n v="22.8" u="1"/>
        <n v="28.13" u="1"/>
        <n v="66.05" u="1"/>
        <n v="435.17" u="1"/>
        <n v="49.43" u="1"/>
        <n v="75.33" u="1"/>
        <n v="25.12" u="1"/>
        <n v="125.67" u="1"/>
        <n v="161.63999999999999" u="1"/>
        <n v="22.11" u="1"/>
        <n v="13.47" u="1"/>
        <n v="16.27" u="1"/>
        <n v="34.56" u="1"/>
        <n v="10.55" u="1"/>
        <n v="50.88" u="1"/>
        <n v="61.54" u="1"/>
        <n v="39.200000000000003" u="1"/>
        <n v="64.739999999999995" u="1"/>
        <n v="129.13999999999999" u="1"/>
        <n v="42.03" u="1"/>
        <n v="97.38" u="1"/>
        <n v="5.73" u="1"/>
        <n v="7.77" u="1"/>
        <n v="190.93" u="1"/>
        <n v="29.58" u="1"/>
        <n v="23.74" u="1"/>
        <n v="49.5" u="1"/>
        <n v="67.64" u="1"/>
        <n v="88.96" u="1"/>
        <n v="54.14" u="1"/>
        <n v="12.78" u="1"/>
        <n v="177.58" u="1"/>
        <n v="48.12" u="1"/>
        <n v="1.44" u="1"/>
        <n v="72.709999999999994" u="1"/>
        <n v="1.95" u="1"/>
        <n v="105.35" u="1"/>
        <n v="55.59" u="1"/>
        <n v="436.29" u="1"/>
        <n v="28.2" u="1"/>
        <n v="8.01" u="1"/>
        <n v="93.31" u="1"/>
        <n v="106.8" u="1"/>
        <n v="326.60000000000002" u="1"/>
        <n v="3.21" u="1"/>
        <n v="25.19" u="1"/>
        <n v="194.11" u="1"/>
        <n v="158.71" u="1"/>
        <n v="197.01" u="1"/>
        <n v="71.400000000000006" u="1"/>
        <n v="16.34" u="1"/>
        <n v="6.5" u="1"/>
        <n v="7.08" u="1"/>
        <n v="33.32" u="1"/>
        <n v="74.3" u="1"/>
        <n v="37.96" u="1"/>
        <n v="63.13" u="1"/>
        <n v="14.32" u="1"/>
        <n v="51.45" u="1"/>
        <n v="26.13" u="1"/>
        <n v="54.28" u="1"/>
        <n v="15.48" u="1"/>
        <n v="82.27" u="1"/>
        <n v="9.5500000000000007" u="1"/>
        <n v="35.200000000000003" u="1"/>
        <n v="13.63" u="1"/>
        <n v="89.38" u="1"/>
        <n v="66.02" u="1"/>
        <n v="5.81" u="1"/>
        <n v="19.420000000000002" u="1"/>
        <n v="42.67" u="1"/>
        <n v="295.22000000000003" u="1"/>
        <n v="7.85" u="1"/>
        <n v="61.82" u="1"/>
        <n v="80.959999999999994" u="1"/>
        <n v="29.9" u="1"/>
        <n v="50.14" u="1"/>
        <n v="52.97" u="1"/>
        <n v="44.12" u="1"/>
        <n v="64.709999999999994" u="1"/>
        <n v="38.1" u="1"/>
        <n v="18.04" u="1"/>
        <n v="29.21" u="1"/>
        <n v="2.67" u="1"/>
        <n v="66.16" u="1"/>
        <n v="103.01" u="1"/>
        <n v="26.2" u="1"/>
        <n v="56.23" u="1"/>
        <n v="79.650000000000006" u="1"/>
        <n v="170.28" u="1"/>
        <n v="23.19" u="1"/>
        <n v="117.95" u="1"/>
        <n v="11.09" u="1"/>
        <n v="50.21" u="1"/>
        <n v="94.59" u="1"/>
        <n v="113.74" u="1"/>
        <n v="462.87" u="1"/>
        <n v="15.17" u="1"/>
        <n v="6" u="1"/>
        <n v="64.849999999999994" u="1"/>
        <n v="101.7" u="1"/>
        <n v="22.5" u="1"/>
        <n v="48.83" u="1"/>
        <n v="91.83" u="1"/>
        <n v="66.3" u="1"/>
        <n v="9.24" u="1"/>
        <n v="178.39" u="1"/>
        <n v="221.62" u="1"/>
        <n v="13.32" u="1"/>
        <n v="29.97" u="1"/>
        <n v="18.8" u="1"/>
        <n v="370.58" u="1"/>
        <n v="64.989999999999995" u="1"/>
        <n v="48.9" u="1"/>
        <n v="226.83" u="1"/>
        <n v="11.47" u="1"/>
        <n v="62.39" u="1"/>
        <n v="74.27" u="1"/>
        <n v="8.5500000000000007" u="1"/>
        <n v="42.88" u="1"/>
        <n v="20.43" u="1"/>
        <n v="31.6" u="1"/>
        <n v="75.72" u="1"/>
        <n v="251.78" u="1"/>
        <n v="41.5" u="1"/>
        <n v="77.17" u="1"/>
        <n v="90.66" u="1"/>
        <n v="65.13" u="1"/>
        <n v="10.78" u="1"/>
        <n v="328.78" u="1"/>
        <n v="14.86" u="1"/>
        <n v="80.069999999999993" u="1"/>
        <n v="24.89" u="1"/>
        <n v="56.44" u="1"/>
        <n v="148.47999999999999" u="1"/>
        <n v="34.1" u="1"/>
        <n v="27.21" u="1"/>
        <n v="2.42" u="1"/>
        <n v="8.93" u="1"/>
        <n v="32.72" u="1"/>
        <n v="251.47" u="1"/>
        <n v="2.71" u="1"/>
        <n v="55.06" u="1"/>
        <n v="10.09" u="1"/>
        <n v="3.73" u="1"/>
        <n v="59.7" u="1"/>
        <n v="14.17" u="1"/>
        <n v="62.53" u="1"/>
        <n v="5.5" u="1"/>
        <n v="7.54" u="1"/>
        <n v="44.83" u="1"/>
        <n v="47.66" u="1"/>
        <n v="70.34" u="1"/>
        <n v="83.83" u="1"/>
        <n v="22.82" u="1"/>
        <n v="108.64" u="1"/>
        <n v="52.3" u="1"/>
        <n v="90.94" u="1"/>
        <n v="67.58" u="1"/>
        <n v="178.05" u="1"/>
        <n v="7746" u="1"/>
        <n v="27.97" u="1"/>
        <n v="146.13999999999999" u="1"/>
        <n v="355.42" u="1"/>
        <n v="16.8" u="1"/>
        <n v="46.28" u="1"/>
        <n v="100.22" u="1"/>
        <n v="13.48" u="1"/>
        <n v="37.43" u="1"/>
        <n v="599.20000000000005" u="1"/>
        <n v="30.29" u="1"/>
        <n v="50.92" u="1"/>
        <n v="53.75" u="1"/>
        <n v="16.11" u="1"/>
        <n v="70.48" u="1"/>
        <n v="10.47" u="1"/>
        <n v="61.22" u="1"/>
        <n v="159.77000000000001" u="1"/>
        <n v="38.880000000000003" u="1"/>
        <n v="29.6" u="1"/>
        <n v="52.37" u="1"/>
        <n v="73.38" u="1"/>
        <n v="81.209999999999994" u="1"/>
        <n v="4.2300000000000004" u="1"/>
        <n v="6.27" u="1"/>
        <n v="43.52" u="1"/>
        <n v="46.35" u="1"/>
        <n v="23.58" u="1"/>
        <n v="34.67" u="1"/>
        <n v="88.32" u="1"/>
        <n v="6.85" u="1"/>
        <n v="64.959999999999994" u="1"/>
        <n v="42.14" u="1"/>
        <n v="9.7799999999999994" u="1"/>
        <n v="13.86" u="1"/>
        <n v="72.069999999999993" u="1"/>
        <n v="124.58" u="1"/>
        <n v="22.89" u="1"/>
        <n v="15.02" u="1"/>
        <n v="2.17" u="1"/>
        <n v="43.59" u="1"/>
        <n v="87.01" u="1"/>
        <n v="37.57" u="1"/>
        <n v="100.5" u="1"/>
        <n v="82.8" u="1"/>
        <n v="138.28" u="1"/>
        <n v="2.46" u="1"/>
        <n v="65.099999999999994" u="1"/>
        <n v="123.27" u="1"/>
        <n v="431.37" u="1"/>
        <n v="3.48" u="1"/>
        <n v="36.19" u="1"/>
        <n v="195.14" u="1"/>
        <n v="21.51" u="1"/>
        <n v="5" u="1"/>
        <n v="7.04" u="1"/>
        <n v="63.17" u="1"/>
        <n v="146.38999999999999" u="1"/>
        <n v="378.56" u="1"/>
        <n v="28.98" u="1"/>
        <n v="11.32" u="1"/>
        <n v="84.39" u="1"/>
        <n v="92.22" u="1"/>
        <n v="105.71" u="1"/>
        <n v="80.180000000000007" u="1"/>
        <n v="93.67" u="1"/>
        <n v="81.63" u="1"/>
        <n v="9.4700000000000006" u="1"/>
        <n v="25.28" u="1"/>
        <n v="54.39" u="1"/>
        <n v="34.880000000000003" u="1"/>
        <n v="95.12" u="1"/>
        <n v="0.28000000000000003" u="1"/>
        <n v="16.43" u="1"/>
        <n v="96.57" u="1"/>
        <n v="73.209999999999994" u="1"/>
        <n v="200.63" u="1"/>
        <n v="5.77" u="1"/>
        <n v="24.59" u="1"/>
        <n v="15.87" u="1"/>
        <n v="74.66" u="1"/>
        <n v="38.14" u="1"/>
        <n v="89.6" u="1"/>
        <n v="151.88" u="1"/>
        <n v="54.46" u="1"/>
        <n v="116.58" u="1"/>
        <n v="20.89" u="1"/>
        <n v="122.24" u="1"/>
        <n v="36.76" u="1"/>
        <n v="14.02" u="1"/>
        <n v="23.21" u="1"/>
        <n v="123.69" u="1"/>
        <n v="31.37" u="1"/>
        <n v="33.57" u="1"/>
        <n v="92.5" u="1"/>
        <n v="28.36" u="1"/>
        <n v="74.8" u="1"/>
        <n v="17.190000000000001" u="1"/>
        <n v="157.09" u="1"/>
        <n v="38.21" u="1"/>
        <n v="70.59" u="1"/>
        <n v="30.68" u="1"/>
        <n v="32.19" u="1"/>
        <n v="12.17" u="1"/>
        <n v="4.5" u="1"/>
        <n v="45.68" u="1"/>
        <n v="77.7" u="1"/>
        <n v="6.54" u="1"/>
        <n v="16.5" u="1"/>
        <n v="27.67" u="1"/>
        <n v="36.83" u="1"/>
        <n v="5.08" u="1"/>
        <n v="29.99" u="1"/>
        <n v="181.45" u="1"/>
        <n v="26.98" u="1"/>
        <n v="23.97" u="1"/>
        <n v="60.62" u="1"/>
        <n v="184.35" u="1"/>
        <n v="18.13" u="1"/>
        <n v="38.28" u="1"/>
        <n v="11.48" u="1"/>
        <n v="51.77" u="1"/>
        <n v="54.6" u="1"/>
        <n v="62.07" u="1"/>
        <n v="8.4700000000000006" u="1"/>
        <n v="23.28" u="1"/>
        <n v="50.39" u="1"/>
        <n v="53.22" u="1"/>
        <n v="41.54" u="1"/>
        <n v="162.58000000000001" u="1"/>
        <n v="69.42" u="1"/>
        <n v="88.57" u="1"/>
        <n v="65.209999999999994" u="1"/>
        <n v="165.48" u="1"/>
        <n v="22.59" u="1"/>
        <n v="49.01" u="1"/>
        <n v="203.78" u="1"/>
        <n v="30.75" u="1"/>
        <n v="259.48" u="1"/>
        <n v="5.85" u="1"/>
        <n v="80.150000000000006" u="1"/>
        <n v="36.97" u="1"/>
        <n v="159.96" u="1"/>
        <n v="68.11" u="1"/>
        <n v="81.599999999999994" u="1"/>
        <n v="30.06" u="1"/>
        <n v="63.95" u="1"/>
        <n v="114.24" u="1"/>
        <n v="32.76" u="1"/>
        <n v="69.56" u="1"/>
        <n v="21.21" u="1"/>
        <n v="65.349999999999994" u="1"/>
        <n v="35.590000000000003" u="1"/>
        <n v="49.08" u="1"/>
        <n v="51.91" u="1"/>
        <n v="29.37" u="1"/>
        <n v="20.52" u="1"/>
        <n v="43.06" u="1"/>
        <n v="34.21" u="1"/>
        <n v="28.68" u="1"/>
        <n v="112.93" u="1"/>
        <n v="11.17" u="1"/>
        <n v="17.510000000000002" u="1"/>
        <n v="64.040000000000006" u="1"/>
        <n v="6.04" u="1"/>
        <n v="55.17" u="1"/>
        <n v="270.45999999999998" u="1"/>
        <n v="58" u="1"/>
        <n v="66.94" u="1"/>
        <n v="3110.44" u="1"/>
        <n v="24.98" u="1"/>
        <n v="230.73" u="1"/>
        <n v="275.08" u="1"/>
        <n v="9.32" u="1"/>
        <n v="16.13" u="1"/>
        <n v="89.71" u="1"/>
        <n v="10.48" u="1"/>
        <n v="61.26" u="1"/>
        <n v="24.29" u="1"/>
        <n v="108.86" u="1"/>
        <n v="91.16" u="1"/>
        <n v="55.24" u="1"/>
        <n v="1256.1400000000001" u="1"/>
        <n v="21.28" u="1"/>
        <n v="49.22" u="1"/>
        <n v="165.73" u="1"/>
        <n v="23.6" u="1"/>
        <n v="40.369999999999997" u="1"/>
        <n v="74.91" u="1"/>
        <n v="119.59" u="1"/>
        <n v="88.4" u="1"/>
        <n v="141.65" u="1"/>
        <n v="4.7699999999999996" u="1"/>
        <n v="17.579999999999998" u="1"/>
        <n v="47.84" u="1"/>
        <n v="61.33" u="1"/>
        <n v="116.83" u="1"/>
        <n v="5.35" u="1"/>
        <n v="244.64" u="1"/>
        <n v="32.97" u="1"/>
        <n v="77.81" u="1"/>
        <n v="7.39" u="1"/>
        <n v="10.86" u="1"/>
        <n v="28.06" u="1"/>
        <n v="30.38" u="1"/>
        <n v="165.42" u="1"/>
        <n v="12.02" u="1"/>
        <n v="19.21" u="1"/>
        <n v="115.52" u="1"/>
        <n v="1.71" u="1"/>
        <n v="47.91" u="1"/>
        <n v="70.84" u="1"/>
        <n v="133.51" u="1"/>
        <n v="581.17999999999995" u="1"/>
        <n v="121.18" u="1"/>
        <n v="39.06" u="1"/>
        <n v="152.07" u="1"/>
        <n v="55.38" u="1"/>
        <n v="2.73" u="1"/>
        <n v="465.93" u="1"/>
        <n v="10.17" u="1"/>
        <n v="46.53" u="1"/>
        <n v="3.75" u="1"/>
        <n v="37.68" u="1"/>
        <n v="5.54" u="1"/>
        <n v="14.25" u="1"/>
        <n v="20.66" u="1"/>
        <n v="102.17" u="1"/>
        <n v="177.02" u="1"/>
        <n v="45.15" u="1"/>
        <n v="8.32" u="1"/>
        <n v="52.62" u="1"/>
        <n v="99.41" u="1"/>
        <n v="12.4" u="1"/>
        <n v="81.709999999999994" u="1"/>
        <n v="43.77" u="1"/>
        <n v="46.6" u="1"/>
        <n v="136.1" u="1"/>
        <n v="114.35" u="1"/>
        <n v="37.75" u="1"/>
        <n v="60.09" u="1"/>
        <n v="54.07" u="1"/>
        <n v="45.22" u="1"/>
        <n v="192.96" u="1"/>
        <n v="21.6" u="1"/>
        <n v="36.369999999999997" u="1"/>
        <n v="113.04" u="1"/>
        <n v="179.61" u="1"/>
        <n v="12.87" u="1"/>
        <n v="26.75" u="1"/>
        <n v="144.21" u="1"/>
        <n v="37.82" u="1"/>
        <n v="17.899999999999999" u="1"/>
        <n v="29.07" u="1"/>
        <n v="83.3" u="1"/>
        <n v="115.94" u="1"/>
        <n v="7.47" u="1"/>
        <n v="33.61" u="1"/>
        <n v="203.97" u="1"/>
        <n v="11.02" u="1"/>
        <n v="80.540000000000006" u="1"/>
        <n v="63.42" u="1"/>
        <n v="133.16999999999999" u="1"/>
        <n v="81.99" u="1"/>
        <n v="16.52" u="1"/>
        <n v="64.290000000000006" u="1"/>
        <n v="182.2" u="1"/>
        <n v="2.48" u="1"/>
        <n v="9.17" u="1"/>
        <n v="42.53" u="1"/>
        <n v="3.5" u="1"/>
        <n v="56.02" u="1"/>
        <n v="5.04" u="1"/>
        <n v="21.67" u="1"/>
        <n v="439.14" u="1"/>
        <n v="3.79" u="1"/>
        <n v="18.66" u="1"/>
        <n v="23.99" u="1"/>
        <n v="94.17" u="1"/>
        <n v="32.299999999999997" u="1"/>
        <n v="144.77000000000001" u="1"/>
        <n v="266.22000000000003" u="1"/>
        <n v="7.66" u="1"/>
        <n v="17.97" u="1"/>
        <n v="48.62" u="1"/>
        <n v="64.430000000000007" u="1"/>
        <n v="77.92" u="1"/>
        <n v="1197.5" u="1"/>
        <n v="42.6" u="1"/>
        <n v="20.29" u="1"/>
        <n v="158.4" u="1"/>
        <n v="12.56" u="1"/>
        <n v="56.09" u="1"/>
        <n v="80.819999999999993" u="1"/>
        <n v="112.01" u="1"/>
        <n v="119.84" u="1"/>
        <n v="204.53" u="1"/>
        <n v="28.45" u="1"/>
        <n v="94.31" u="1"/>
        <n v="107.8" u="1"/>
        <n v="25.44" u="1"/>
        <n v="876.86" u="1"/>
        <n v="32.369999999999997" u="1"/>
        <n v="336.4" u="1"/>
        <n v="45.86" u="1"/>
        <n v="27.76" u="1"/>
        <n v="10.71" u="1"/>
        <n v="14.79" u="1"/>
        <n v="62.18" u="1"/>
        <n v="11.87" u="1"/>
        <n v="24.75" u="1"/>
        <n v="53.33" u="1"/>
        <n v="56.16" u="1"/>
        <n v="4.3499999999999996" u="1"/>
        <n v="27.07" u="1"/>
        <n v="75.3" u="1"/>
        <n v="471.58" u="1"/>
        <n v="47.31" u="1"/>
        <n v="0.72" u="1"/>
        <n v="6.97" u="1"/>
        <n v="121.43" u="1"/>
        <n v="39.909999999999997" u="1"/>
        <n v="118.67" u="1"/>
        <n v="575.05999999999995" u="1"/>
        <n v="20.36" u="1"/>
        <n v="714.3" u="1"/>
        <n v="15.26" u="1"/>
        <n v="31.53" u="1"/>
        <n v="44.55" u="1"/>
        <n v="69.78" u="1"/>
        <n v="209.43" u="1"/>
        <n v="332.31" u="1"/>
        <n v="2.23" u="1"/>
        <n v="22.68" u="1"/>
        <n v="60.87" u="1"/>
        <n v="38.53" u="1"/>
        <n v="98.21" u="1"/>
        <n v="1145.53" u="1"/>
        <n v="54.85" u="1"/>
        <n v="67.02" u="1"/>
        <n v="1368.94" u="1"/>
        <n v="19.670000000000002" u="1"/>
        <n v="3.54" u="1"/>
        <n v="46" u="1"/>
        <n v="72.680000000000007" u="1"/>
        <n v="5.12" u="1"/>
        <n v="30.15" u="1"/>
        <n v="18.98" u="1"/>
        <n v="69.92" u="1"/>
        <n v="83.41" u="1"/>
        <n v="293.39" u="1"/>
        <n v="18.29" u="1"/>
        <n v="29.46" u="1"/>
        <n v="98.35" u="1"/>
        <n v="125.33" u="1"/>
        <n v="283.52999999999997" u="1"/>
        <n v="80.650000000000006" u="1"/>
        <n v="117.5" u="1"/>
        <n v="141.81" u="1"/>
        <n v="15.64" u="1"/>
        <n v="23.44" u="1"/>
        <n v="25.76" u="1"/>
        <n v="271.89999999999998" u="1"/>
        <n v="9.7100000000000009" u="1"/>
        <n v="10.87" u="1"/>
        <n v="22.75" u="1"/>
        <n v="49.33" u="1"/>
        <n v="25.07" u="1"/>
        <n v="111.98" u="1"/>
        <n v="43.31" u="1"/>
        <n v="99.94" u="1"/>
        <n v="7.93" u="1"/>
        <n v="76.58" u="1"/>
        <n v="196.05" u="1"/>
        <n v="30.22" u="1"/>
        <n v="68.75" u="1"/>
        <n v="19.05" u="1"/>
        <n v="50.78" u="1"/>
        <n v="9.02" u="1"/>
        <n v="41.93" u="1"/>
        <n v="147.88999999999999" u="1"/>
        <n v="33.08" u="1"/>
        <n v="13.1" u="1"/>
        <n v="97.18" u="1"/>
        <n v="18.36" u="1"/>
        <n v="147.30000000000001" u="1"/>
        <n v="14.26" u="1"/>
        <n v="62.89" u="1"/>
        <n v="75.27" u="1"/>
        <n v="1.99" u="1"/>
        <n v="20.68" u="1"/>
        <n v="31.85" u="1"/>
        <n v="80.930000000000007" u="1"/>
        <n v="161.52000000000001" u="1"/>
        <n v="11.25" u="1"/>
        <n v="3.29" u="1"/>
        <n v="15.33" u="1"/>
        <n v="64.680000000000007" u="1"/>
        <n v="78.17" u="1"/>
        <n v="202.13" u="1"/>
        <n v="28.15" u="1"/>
        <n v="49.47" u="1"/>
        <n v="16.98" u="1"/>
        <n v="37.79" u="1"/>
        <n v="6.66" u="1"/>
        <n v="56.94" u="1"/>
        <n v="45.26" u="1"/>
        <n v="76.86" u="1"/>
        <n v="223.59" u="1"/>
        <n v="172.53" u="1"/>
        <n v="14.64" u="1"/>
        <n v="33.22" u="1"/>
        <n v="91.8" u="1"/>
        <n v="144.96" u="1"/>
        <n v="55.56" u="1"/>
        <n v="101.08" u="1"/>
        <n v="167.01" u="1"/>
        <n v="60.2" u="1"/>
        <n v="166.42" u="1"/>
        <n v="54.18" u="1"/>
        <n v="116.02" u="1"/>
        <n v="9.8699999999999992" u="1"/>
        <n v="20.75" u="1"/>
        <n v="31.92" u="1"/>
        <n v="48.16" u="1"/>
        <n v="142.34" u="1"/>
        <n v="13.95" u="1"/>
        <n v="1245.42" u="1"/>
        <n v="52.8" u="1"/>
        <n v="7.43" u="1"/>
        <n v="289.8" u="1"/>
        <n v="5.97" u="1"/>
        <n v="28.22" u="1"/>
        <n v="37.93" u="1"/>
        <n v="1.21" u="1"/>
        <n v="120.37" u="1"/>
        <n v="54.25" u="1"/>
        <n v="16.36" u="1"/>
        <n v="13.26" u="1"/>
        <n v="27.53" u="1"/>
        <n v="50.04" u="1"/>
        <n v="2.75" u="1"/>
        <n v="3.77" u="1"/>
        <n v="218.04" u="1"/>
        <n v="17.989999999999998" u="1"/>
        <n v="11.41" u="1"/>
        <n v="159.15" u="1"/>
        <n v="4.12" u="1"/>
        <n v="26.15" u="1"/>
        <n v="116.3" u="1"/>
        <n v="6.16" u="1"/>
        <n v="8.4" u="1"/>
        <n v="1674.01" u="1"/>
        <n v="86.56" u="1"/>
        <n v="100.05" u="1"/>
        <n v="25.46" u="1"/>
        <n v="68.86" u="1"/>
        <n v="57.58" u="1"/>
        <n v="60.41" u="1"/>
        <n v="156.53" u="1"/>
        <n v="852.57" u="1"/>
        <n v="38.07" u="1"/>
        <n v="13.64" u="1"/>
        <n v="66.099999999999994" u="1"/>
        <n v="148.11000000000001" u="1"/>
        <n v="14.8" u="1"/>
        <n v="33.86" u="1"/>
        <n v="56.2" u="1"/>
        <n v="21.76" u="1"/>
        <n v="11.79" u="1"/>
        <n v="50.18" u="1"/>
        <n v="81.040000000000006" u="1"/>
        <n v="94.53" u="1"/>
        <n v="100.19" u="1"/>
        <n v="18.75" u="1"/>
        <n v="29.92" u="1"/>
        <n v="41.33" u="1"/>
        <n v="57.65" u="1"/>
        <n v="4.8899999999999997" u="1"/>
        <n v="70.45" u="1"/>
        <n v="6.93" u="1"/>
        <n v="18.059999999999999" u="1"/>
        <n v="51.63" u="1"/>
        <n v="62.29" u="1"/>
        <n v="5.47" u="1"/>
        <n v="7.51" u="1"/>
        <n v="33.93" u="1"/>
        <n v="56.27" u="1"/>
        <n v="193.93" u="1"/>
        <n v="333.22" u="1"/>
        <n v="11.1" u="1"/>
        <n v="17.37" u="1"/>
        <n v="41.4" u="1"/>
        <n v="63.74" u="1"/>
        <n v="69.14" u="1"/>
        <n v="250.79" u="1"/>
        <n v="161.43" u="1"/>
        <n v="16.68" u="1"/>
        <n v="62.36" u="1"/>
        <n v="2.5" u="1"/>
        <n v="40.020000000000003" u="1"/>
        <n v="53.51" u="1"/>
        <n v="221.78" u="1"/>
        <n v="3.52" u="1"/>
        <n v="9.25" u="1"/>
        <n v="2.79" u="1"/>
        <n v="56.34" u="1"/>
        <n v="10.41" u="1"/>
        <n v="60.98" u="1"/>
        <n v="3.81" u="1"/>
        <n v="24.15" u="1"/>
        <n v="38.64" u="1"/>
        <n v="63.81" u="1"/>
        <n v="77.11" u="1"/>
        <n v="32.619999999999997" u="1"/>
        <n v="65.069999999999993" u="1"/>
        <n v="173.03" u="1"/>
        <n v="300.10000000000002" u="1"/>
        <n v="7.7" u="1"/>
        <n v="21.14" u="1"/>
        <n v="48.94" u="1"/>
        <n v="72.900000000000006" u="1"/>
        <n v="283.85000000000002" u="1"/>
        <n v="29.3" u="1"/>
        <n v="23.46" u="1"/>
        <n v="191.59" u="1"/>
        <n v="210.74" u="1"/>
        <n v="34.07" u="1"/>
        <n v="44.73" u="1"/>
        <n v="12.64" u="1"/>
        <n v="28.61" u="1"/>
        <n v="116.27" u="1"/>
        <n v="135.01" u="1"/>
        <n v="30.93" u="1"/>
        <n v="77.25" u="1"/>
        <n v="121.93" u="1"/>
        <n v="181.14" u="1"/>
        <n v="19.760000000000002" u="1"/>
        <n v="10.79" u="1"/>
        <n v="73.040000000000006" u="1"/>
        <n v="92.19" u="1"/>
        <n v="153.57" u="1"/>
        <n v="59.67" u="1"/>
        <n v="24.91" u="1"/>
        <n v="11.95" u="1"/>
        <n v="19.07" u="1"/>
        <n v="4.3899999999999997" u="1"/>
        <n v="70.28" u="1"/>
        <n v="202.6" u="1"/>
        <n v="16.059999999999999" u="1"/>
        <n v="47.63" u="1"/>
        <n v="35.950000000000003" u="1"/>
        <n v="61.12" u="1"/>
        <n v="89.43" u="1"/>
        <n v="18.38" u="1"/>
        <n v="7.01" u="1"/>
        <n v="224.06" u="1"/>
        <n v="663.72" u="1"/>
        <n v="73.180000000000007" u="1"/>
        <n v="86.67" u="1"/>
        <n v="53.72" u="1"/>
        <n v="398.1" u="1"/>
        <n v="66.209999999999994" u="1"/>
        <n v="22.84" u="1"/>
        <n v="38.85" u="1"/>
        <n v="98.85" u="1"/>
        <n v="2.54" u="1"/>
        <n v="9.41" u="1"/>
        <n v="118" u="1"/>
        <n v="409.7" u="1"/>
        <n v="3.56" u="1"/>
        <n v="69.11" u="1"/>
        <n v="30.31" u="1"/>
        <n v="50.96" u="1"/>
        <n v="7.2" u="1"/>
        <n v="5.74" u="1"/>
        <n v="33.26" u="1"/>
        <n v="70.56" u="1"/>
        <n v="84.05" u="1"/>
        <n v="21.46" u="1"/>
        <n v="49.58" u="1"/>
        <n v="18.45" u="1"/>
        <n v="29.62" u="1"/>
        <n v="85.5" u="1"/>
        <n v="26.61" u="1"/>
        <n v="125.97" u="1"/>
        <n v="20.77" u="1"/>
        <n v="12.8" u="1"/>
        <n v="59.88" u="1"/>
        <n v="101.89" u="1"/>
        <n v="784.3" u="1"/>
        <n v="9.7899999999999991" u="1"/>
        <n v="65.040000000000006" u="1"/>
        <n v="92.02" u="1"/>
        <n v="25.92" u="1"/>
        <n v="55.67" u="1"/>
        <n v="28.24" u="1"/>
        <n v="10.95" u="1"/>
        <n v="17.07" u="1"/>
        <n v="49.65" u="1"/>
        <n v="15.03" u="1"/>
        <n v="43.63" u="1"/>
        <n v="54.29" u="1"/>
        <n v="251.88" u="1"/>
        <n v="143.37" u="1"/>
        <n v="736.11" u="1"/>
        <n v="6.51" u="1"/>
        <n v="51.1" u="1"/>
        <n v="146.27000000000001" u="1"/>
        <n v="9.1" u="1"/>
        <n v="97.82" u="1"/>
        <n v="33.4" u="1"/>
        <n v="66.63" u="1"/>
        <n v="10.26" u="1"/>
        <n v="46.89" u="1"/>
        <n v="167.73" u="1"/>
        <n v="57.19" u="1"/>
        <n v="89.4" u="1"/>
        <n v="2" u="1"/>
        <n v="3.02" u="1"/>
        <n v="65.319999999999993" u="1"/>
        <n v="96.51" u="1"/>
        <n v="8.41" u="1"/>
        <n v="42.32" u="1"/>
        <n v="3.31" u="1"/>
        <n v="20.149999999999999" u="1"/>
        <n v="33.47" u="1"/>
        <n v="172.94" u="1"/>
        <n v="28.31" u="1"/>
        <n v="40.94" u="1"/>
        <n v="5.24" u="1"/>
        <n v="140.44" u="1"/>
        <n v="229.8" u="1"/>
        <n v="312.11" u="1"/>
        <n v="54.43" u="1"/>
        <n v="89.54" u="1"/>
        <n v="103.03" u="1"/>
        <n v="151.16999999999999" u="1"/>
        <n v="16.45" u="1"/>
        <n v="27.62" u="1"/>
        <n v="24.61" u="1"/>
        <n v="162.49" u="1"/>
        <n v="78.95" u="1"/>
        <n v="44.2" u="1"/>
        <n v="15.88" u="1"/>
        <n v="115.21" u="1"/>
        <n v="164.8" u="1"/>
        <n v="8.7899999999999991" u="1"/>
        <n v="38.18" u="1"/>
        <n v="120.87" u="1"/>
        <n v="20.91" u="1"/>
        <n v="54.5" u="1"/>
        <n v="9.9499999999999993" u="1"/>
        <n v="45.65" u="1"/>
        <n v="71.98" u="1"/>
        <n v="77.64" u="1"/>
        <n v="85.47" u="1"/>
        <n v="98.96" u="1"/>
        <n v="132.30000000000001" u="1"/>
        <n v="36.799999999999997" u="1"/>
        <n v="170.6" u="1"/>
        <n v="5.43" u="1"/>
        <n v="14.03" u="1"/>
        <n v="189.75" u="1"/>
        <n v="53.12" u="1"/>
        <n v="86.92" u="1"/>
        <n v="100.41" u="1"/>
        <n v="15.19" u="1"/>
        <n v="31.39" u="1"/>
        <n v="6.01" u="1"/>
        <n v="44.27" u="1"/>
        <n v="22.54" u="1"/>
        <n v="8.1" u="1"/>
        <n v="38.25" u="1"/>
        <n v="12.18" u="1"/>
        <n v="30.7" u="1"/>
        <n v="160.15" u="1"/>
        <n v="9.26" u="1"/>
        <n v="13.34" u="1"/>
        <n v="104.76" u="1"/>
        <n v="50.36" u="1"/>
        <n v="30.01" u="1"/>
        <n v="2.77" u="1"/>
        <n v="323.64999999999998" u="1"/>
        <n v="2.04" u="1"/>
        <n v="44.34" u="1"/>
        <n v="35.49" u="1"/>
        <n v="18.149999999999999" u="1"/>
        <n v="11.49" u="1"/>
        <n v="116.94" u="1"/>
        <n v="42.96" u="1"/>
        <n v="15.57" u="1"/>
        <n v="36.94" u="1"/>
        <n v="99.24" u="1"/>
        <n v="4.74" u="1"/>
        <n v="28.63" u="1"/>
        <n v="87.2" u="1"/>
        <n v="100.69" u="1"/>
        <n v="41.58" u="1"/>
        <n v="44.41" u="1"/>
        <n v="22.61" u="1"/>
        <n v="16.77" u="1"/>
        <n v="14.88" u="1"/>
        <n v="80.23" u="1"/>
        <n v="148.80000000000001" u="1"/>
        <n v="241.65" u="1"/>
        <n v="59.35" u="1"/>
        <n v="21.92" u="1"/>
        <n v="112.87" u="1"/>
        <n v="18.91" u="1"/>
        <n v="481.44" u="1"/>
        <n v="63.99" u="1"/>
        <n v="83.13" u="1"/>
        <n v="90.96" u="1"/>
        <n v="32.799999999999997" u="1"/>
        <n v="55.14" u="1"/>
        <n v="35.630000000000003" u="1"/>
        <n v="18.22" u="1"/>
        <n v="29.39" u="1"/>
      </sharedItems>
    </cacheField>
    <cacheField name="Valor Pago" numFmtId="0">
      <sharedItems containsNonDate="0" containsString="0" containsBlank="1" containsNumber="1" minValue="1.8" maxValue="13015.2" count="8000">
        <m/>
        <n v="437.9" u="1"/>
        <n v="689.92" u="1"/>
        <n v="3367.91" u="1"/>
        <n v="6737.56" u="1"/>
        <n v="7824.33" u="1"/>
        <n v="422.24" u="1"/>
        <n v="2708.1" u="1"/>
        <n v="4849.95" u="1"/>
        <n v="6389.85" u="1"/>
        <n v="6477.56" u="1"/>
        <n v="7845.17" u="1"/>
        <n v="1247.1199999999999" u="1"/>
        <n v="1808.8" u="1"/>
        <n v="2463.2399999999998" u="1"/>
        <n v="5967" u="1"/>
        <n v="7984" u="1"/>
        <n v="8551.65" u="1"/>
        <n v="2224.69" u="1"/>
        <n v="8134.23" u="1"/>
        <n v="8481.6" u="1"/>
        <n v="1957.28" u="1"/>
        <n v="7464" u="1"/>
        <n v="8076.8" u="1"/>
        <n v="6382.32" u="1"/>
        <n v="6883.44" u="1"/>
        <n v="8067.36" u="1"/>
        <n v="8606.64" u="1"/>
        <n v="3809.4" u="1"/>
        <n v="7922.22" u="1"/>
        <n v="1616.65" u="1"/>
        <n v="7692.5" u="1"/>
        <n v="2427.63" u="1"/>
        <n v="4370.41" u="1"/>
        <n v="6840.54" u="1"/>
        <n v="7432.5" u="1"/>
        <n v="3248.7" u="1"/>
        <n v="3544.68" u="1"/>
        <n v="4418.3999999999996" u="1"/>
        <n v="4614.66" u="1"/>
        <n v="5155.5" u="1"/>
        <n v="5795.45" u="1"/>
        <n v="11412.6" u="1"/>
        <n v="5363.16" u="1"/>
        <n v="938.2" u="1"/>
        <n v="1014.8" u="1"/>
        <n v="5468.58" u="1"/>
        <n v="7621.28" u="1"/>
        <n v="8355.6" u="1"/>
        <n v="352" u="1"/>
        <n v="6392.5" u="1"/>
        <n v="7005.3" u="1"/>
        <n v="7401" u="1"/>
        <n v="7729.83" u="1"/>
        <n v="8010.67" u="1"/>
        <n v="1465.2" u="1"/>
        <n v="1886.46" u="1"/>
        <n v="6132.5" u="1"/>
        <n v="4043.6" u="1"/>
        <n v="4323.16" u="1"/>
        <n v="5223.1099999999997" u="1"/>
        <n v="8160.9" u="1"/>
        <n v="8534.94" u="1"/>
        <n v="10433.950000000001" u="1"/>
        <n v="884.8" u="1"/>
        <n v="2034.94" u="1"/>
        <n v="4845.12" u="1"/>
        <n v="8292.6" u="1"/>
        <n v="3040.8" u="1"/>
        <n v="4198.8599999999997" u="1"/>
        <n v="8118" u="1"/>
        <n v="10603.8" u="1"/>
        <n v="2515.1" u="1"/>
        <n v="3960" u="1"/>
        <n v="4491.1000000000004" u="1"/>
        <n v="5841" u="1"/>
        <n v="7827.72" u="1"/>
        <n v="7993.7" u="1"/>
        <n v="9075.2999999999993" u="1"/>
        <n v="10470.06" u="1"/>
        <n v="2821.5" u="1"/>
        <n v="3830" u="1"/>
        <n v="7733.7" u="1"/>
        <n v="5321" u="1"/>
        <n v="7473.7" u="1"/>
        <n v="7950.8" u="1"/>
        <n v="8268.15" u="1"/>
        <n v="4719.6000000000004" u="1"/>
        <n v="5302.12" u="1"/>
        <n v="5981.79" u="1"/>
        <n v="6736.6" u="1"/>
        <n v="10773.65" u="1"/>
        <n v="5413.8" u="1"/>
        <n v="5468.1" u="1"/>
        <n v="9088.61" u="1"/>
        <n v="10543.93" u="1"/>
        <n v="187.35" u="1"/>
        <n v="3081.87" u="1"/>
        <n v="4812.3999999999996" u="1"/>
        <n v="4879.2700000000004" u="1"/>
        <n v="5549.5" u="1"/>
        <n v="7671.92" u="1"/>
        <n v="553.41" u="1"/>
        <n v="2296.7800000000002" u="1"/>
        <n v="2592.7600000000002" u="1"/>
        <n v="3305.28" u="1"/>
        <n v="5123.5200000000004" u="1"/>
        <n v="7306.5" u="1"/>
        <n v="10780.7" u="1"/>
        <n v="1540.5" u="1"/>
        <n v="5077.49" u="1"/>
        <n v="6834.49" u="1"/>
        <n v="8502.48" u="1"/>
        <n v="9185.2800000000007" u="1"/>
        <n v="852.24" u="1"/>
        <n v="4509.5" u="1"/>
        <n v="270.72000000000003" u="1"/>
        <n v="1265.3599999999999" u="1"/>
        <n v="6402.2" u="1"/>
        <n v="7942.1" u="1"/>
        <n v="471.49" u="1"/>
        <n v="4998" u="1"/>
        <n v="8627.52" u="1"/>
        <n v="11206.2" u="1"/>
        <n v="7899.2" u="1"/>
        <n v="8832" u="1"/>
        <n v="7940.88" u="1"/>
        <n v="8637.7000000000007" u="1"/>
        <n v="7992" u="1"/>
        <n v="8274.24" u="1"/>
        <n v="9735.82" u="1"/>
        <n v="624.74" u="1"/>
        <n v="1600.17" u="1"/>
        <n v="3460.6" u="1"/>
        <n v="5319.3" u="1"/>
        <n v="373.4" u="1"/>
        <n v="3175.04" u="1"/>
        <n v="4352.4799999999996" u="1"/>
        <n v="2628.5" u="1"/>
        <n v="4467.34" u="1"/>
        <n v="6037.52" u="1"/>
        <n v="7212" u="1"/>
        <n v="9583.2000000000007" u="1"/>
        <n v="395.45" u="1"/>
        <n v="1769" u="1"/>
        <n v="3336.3" u="1"/>
        <n v="3507" u="1"/>
        <n v="4593.6000000000004" u="1"/>
        <n v="5710.65" u="1"/>
        <n v="7362.23" u="1"/>
        <n v="7564.8" u="1"/>
        <n v="379.2" u="1"/>
        <n v="8996.2800000000007" u="1"/>
        <n v="11958.09" u="1"/>
        <n v="4084.8" u="1"/>
        <n v="4550.7" u="1"/>
        <n v="6090.6" u="1"/>
        <n v="6673.12" u="1"/>
        <n v="7044.8" u="1"/>
        <n v="1992.9" u="1"/>
        <n v="5350.32" u="1"/>
        <n v="8403.1" u="1"/>
        <n v="4166.3999999999996" u="1"/>
        <n v="9389.59" u="1"/>
        <n v="10461.780000000001" u="1"/>
        <n v="2332.89" u="1"/>
        <n v="6660.5" u="1"/>
        <n v="7445.59" u="1"/>
        <n v="7629.28" u="1"/>
        <n v="9163" u="1"/>
        <n v="6400.5" u="1"/>
        <n v="6732.46" u="1"/>
        <n v="8643" u="1"/>
        <n v="8917.5300000000007" u="1"/>
        <n v="1108.58" u="1"/>
        <n v="1467.2" u="1"/>
        <n v="1732.9" u="1"/>
        <n v="4591.16" u="1"/>
        <n v="320" u="1"/>
        <n v="1464.84" u="1"/>
        <n v="4073.16" u="1"/>
        <n v="9559.44" u="1"/>
        <n v="8634.2999999999993" u="1"/>
        <n v="9604.25" u="1"/>
        <n v="6640.4" u="1"/>
        <n v="9084.25" u="1"/>
        <n v="9684.48" u="1"/>
        <n v="9974.76" u="1"/>
        <n v="820.8" u="1"/>
        <n v="3657.6" u="1"/>
        <n v="5341.62" u="1"/>
        <n v="5351.06" u="1"/>
        <n v="6613.25" u="1"/>
        <n v="181.8" u="1"/>
        <n v="255.5" u="1"/>
        <n v="2227.84" u="1"/>
        <n v="4163.96" u="1"/>
        <n v="5453.3" u="1"/>
        <n v="6180.96" u="1"/>
        <n v="3522.88" u="1"/>
        <n v="3834" u="1"/>
        <n v="5193.3" u="1"/>
        <n v="5589" u="1"/>
        <n v="7071.47" u="1"/>
        <n v="8804.15" u="1"/>
        <n v="9579.7999999999993" u="1"/>
        <n v="7898.24" u="1"/>
        <n v="10029.75" u="1"/>
        <n v="10304.280000000001" u="1"/>
        <n v="3574" u="1"/>
        <n v="4757.88" u="1"/>
        <n v="4954.1400000000003" u="1"/>
        <n v="6744.6" u="1"/>
        <n v="7919.08" u="1"/>
        <n v="9222.6" u="1"/>
        <n v="1966.12" u="1"/>
        <n v="3444" u="1"/>
        <n v="4467.6000000000004" u="1"/>
        <n v="4809" u="1"/>
        <n v="8989.75" u="1"/>
        <n v="9494" u="1"/>
        <n v="4799.5600000000004" u="1"/>
        <n v="6031.47" u="1"/>
        <n v="6566" u="1"/>
        <n v="8291.2000000000007" u="1"/>
        <n v="9245.4" u="1"/>
        <n v="10199.6" u="1"/>
        <n v="702.4" u="1"/>
        <n v="6133.71" u="1"/>
        <n v="6918.8" u="1"/>
        <n v="3054" u="1"/>
        <n v="4949.79" u="1"/>
        <n v="6513.66" u="1"/>
        <n v="6658.8" u="1"/>
        <n v="7742.44" u="1"/>
        <n v="8032.72" u="1"/>
        <n v="9159.6" u="1"/>
        <n v="411.64" u="1"/>
        <n v="2753.3" u="1"/>
        <n v="2924" u="1"/>
        <n v="6534.5" u="1"/>
        <n v="6697.35" u="1"/>
        <n v="7814.4" u="1"/>
        <n v="8911" u="1"/>
        <n v="9121.84" u="1"/>
        <n v="379.14" u="1"/>
        <n v="4420.3500000000004" u="1"/>
        <n v="4954.88" u="1"/>
        <n v="5537.4" u="1"/>
        <n v="7554.4" u="1"/>
        <n v="8895.25" u="1"/>
        <n v="10120.85" u="1"/>
        <n v="679.14" u="1"/>
        <n v="680.32" u="1"/>
        <n v="4102.92" u="1"/>
        <n v="5618.8" u="1"/>
        <n v="7294.4" u="1"/>
        <n v="8167.2" u="1"/>
        <n v="7771.5" u="1"/>
        <n v="7907.2" u="1"/>
        <n v="11385" u="1"/>
        <n v="3418.2" u="1"/>
        <n v="5494.5" u="1"/>
        <n v="8124.3" u="1"/>
        <n v="5370.2" u="1"/>
        <n v="8832.25" u="1"/>
        <n v="10887.8" u="1"/>
        <n v="519" u="1"/>
        <n v="6487.25" u="1"/>
        <n v="6650.1" u="1"/>
        <n v="8816.5" u="1"/>
        <n v="4122.54" u="1"/>
        <n v="6867.2" u="1"/>
        <n v="9981.5400000000009" u="1"/>
        <n v="373.9" u="1"/>
        <n v="5568.42" u="1"/>
        <n v="7480" u="1"/>
        <n v="8277.6200000000008" u="1"/>
        <n v="8319.2999999999993" u="1"/>
        <n v="5894.07" u="1"/>
        <n v="6549.77" u="1"/>
        <n v="7220" u="1"/>
        <n v="7907.94" u="1"/>
        <n v="8807.7999999999993" u="1"/>
        <n v="854.36" u="1"/>
        <n v="2487.36" u="1"/>
        <n v="3142.45" u="1"/>
        <n v="3791.84" u="1"/>
        <n v="9079.2000000000007" u="1"/>
        <n v="10036.530000000001" u="1"/>
        <n v="3802.26" u="1"/>
        <n v="8233.5" u="1"/>
        <n v="8737.75" u="1"/>
        <n v="9337.98" u="1"/>
        <n v="2242.5" u="1"/>
        <n v="4088.8" u="1"/>
        <n v="8722" u="1"/>
        <n v="5838.6" u="1"/>
        <n v="6180" u="1"/>
        <n v="7855.6" u="1"/>
        <n v="9427.6" u="1"/>
        <n v="509.08" u="1"/>
        <n v="3828.8" u="1"/>
        <n v="3839.22" u="1"/>
        <n v="5920" u="1"/>
        <n v="6191.4" u="1"/>
        <n v="1446" u="1"/>
        <n v="7948.4" u="1"/>
        <n v="6012.8" u="1"/>
        <n v="6263.36" u="1"/>
        <n v="8056.95" u="1"/>
        <n v="8659" u="1"/>
        <n v="1316" u="1"/>
        <n v="2601" u="1"/>
        <n v="5411.4" u="1"/>
        <n v="5420.84" u="1"/>
        <n v="5752.8" u="1"/>
        <n v="8643.25" u="1"/>
        <n v="811.38" u="1"/>
        <n v="1755.25" u="1"/>
        <n v="1963.52" u="1"/>
        <n v="6555.6" u="1"/>
        <n v="9189.18" u="1"/>
        <n v="6908.4" u="1"/>
        <n v="7645.5" u="1"/>
        <n v="3355.2" u="1"/>
        <n v="3525.9" u="1"/>
        <n v="5051.07" u="1"/>
        <n v="9604.5" u="1"/>
        <n v="2585.25" u="1"/>
        <n v="4767.1000000000004" u="1"/>
        <n v="5244.2" u="1"/>
        <n v="7234.05" u="1"/>
        <n v="7318.63" u="1"/>
        <n v="4984.2" u="1"/>
        <n v="8564.5" u="1"/>
        <n v="1079.2" u="1"/>
        <n v="4247.1000000000004" u="1"/>
        <n v="6741.2" u="1"/>
        <n v="6886.34" u="1"/>
        <n v="8935.01" u="1"/>
        <n v="239.5" u="1"/>
        <n v="8804.4" u="1"/>
        <n v="1074.48" u="1"/>
        <n v="3141.6" u="1"/>
        <n v="3490.29" u="1"/>
        <n v="3884.4" u="1"/>
        <n v="8008.48" u="1"/>
        <n v="9854.58" u="1"/>
        <n v="242.4" u="1"/>
        <n v="3728.84" u="1"/>
        <n v="6834" u="1"/>
        <n v="10014.25" u="1"/>
        <n v="8307.2000000000007" u="1"/>
        <n v="8485.75" u="1"/>
        <n v="9315.7000000000007" u="1"/>
        <n v="9880.51" u="1"/>
        <n v="6724.23" u="1"/>
        <n v="8470" u="1"/>
        <n v="8680.84" u="1"/>
        <n v="4199.8500000000004" u="1"/>
        <n v="8221.4" u="1"/>
        <n v="2928" u="1"/>
        <n v="6579.09" u="1"/>
        <n v="8591.91" u="1"/>
        <n v="2361.6" u="1"/>
        <n v="3635.8" u="1"/>
        <n v="4359.5200000000004" u="1"/>
        <n v="7822.4" u="1"/>
        <n v="8362.19" u="1"/>
        <n v="6949.6" u="1"/>
        <n v="2959.26" u="1"/>
        <n v="4030.89" u="1"/>
        <n v="4192.32" u="1"/>
        <n v="7302.4" u="1"/>
        <n v="8039.5" u="1"/>
        <n v="9067.7900000000009" u="1"/>
        <n v="10446.799999999999" u="1"/>
        <n v="510.2" u="1"/>
        <n v="1219.5" u="1"/>
        <n v="2408" u="1"/>
        <n v="3900.89" u="1"/>
        <n v="4433.4399999999996" u="1"/>
        <n v="8375.5" u="1"/>
        <n v="9052.0400000000009" u="1"/>
        <n v="6199.88" u="1"/>
        <n v="7519.5" u="1"/>
        <n v="9406.7999999999993" u="1"/>
        <n v="1152.1400000000001" u="1"/>
        <n v="2579.6799999999998" u="1"/>
        <n v="3292.2" u="1"/>
        <n v="4505.3999999999996" u="1"/>
        <n v="7926.6" u="1"/>
        <n v="520" u="1"/>
        <n v="2866.22" u="1"/>
        <n v="4447.97" u="1"/>
        <n v="7135.2" u="1"/>
        <n v="7639.45" u="1"/>
        <n v="9158.2000000000007" u="1"/>
        <n v="7406.6" u="1"/>
        <n v="9072.4" u="1"/>
        <n v="1760.22" u="1"/>
        <n v="4815.3" u="1"/>
        <n v="6104.64" u="1"/>
        <n v="7732.25" u="1"/>
        <n v="489.3" u="1"/>
        <n v="2346.2199999999998" u="1"/>
        <n v="6735.15" u="1"/>
        <n v="5388.38" u="1"/>
        <n v="9082.58" u="1"/>
        <n v="309.39999999999998" u="1"/>
        <n v="456.8" u="1"/>
        <n v="1058.6099999999999" u="1"/>
        <n v="1424.8" u="1"/>
        <n v="7290.52" u="1"/>
        <n v="7456.5" u="1"/>
        <n v="8738" u="1"/>
        <n v="3697.1" u="1"/>
        <n v="8543.7000000000007" u="1"/>
        <n v="4003.5" u="1"/>
        <n v="5190.8999999999996" u="1"/>
        <n v="5336.04" u="1"/>
        <n v="5586.6" u="1"/>
        <n v="5928" u="1"/>
        <n v="2865" u="1"/>
        <n v="6307.95" u="1"/>
        <n v="2439.02" u="1"/>
        <n v="6687.9" u="1"/>
        <n v="7425" u="1"/>
        <n v="1456.06" u="1"/>
        <n v="4109.22" u="1"/>
        <n v="5760.8" u="1"/>
        <n v="5923.65" u="1"/>
        <n v="2475" u="1"/>
        <n v="3717.33" u="1"/>
        <n v="7768.36" u="1"/>
        <n v="4123.75" u="1"/>
        <n v="6303.6" u="1"/>
        <n v="8605.74" u="1"/>
        <n v="9674.7999999999993" u="1"/>
        <n v="326.8" u="1"/>
        <n v="2521.4" u="1"/>
        <n v="4061.3" u="1"/>
        <n v="7393.5" u="1"/>
        <n v="8169.15" u="1"/>
        <n v="9154.7999999999993" u="1"/>
        <n v="1715.45" u="1"/>
        <n v="1861.08" u="1"/>
        <n v="3229.2" u="1"/>
        <n v="4379.3999999999996" u="1"/>
        <n v="5116.5" u="1"/>
        <n v="8653.68" u="1"/>
        <n v="6115.56" u="1"/>
        <n v="8162.84" u="1"/>
        <n v="9860.4" u="1"/>
        <n v="976" u="1"/>
        <n v="3139.9" u="1"/>
        <n v="4653.93" u="1"/>
        <n v="5284.44" u="1"/>
        <n v="6718.92" u="1"/>
        <n v="9340.4" u="1"/>
        <n v="2024.7" u="1"/>
        <n v="3847.7" u="1"/>
        <n v="4191.3599999999997" u="1"/>
        <n v="7331.72" u="1"/>
        <n v="8370.4500000000007" u="1"/>
        <n v="987.6" u="1"/>
        <n v="4086.25" u="1"/>
        <n v="4181.92" u="1"/>
        <n v="6479.76" u="1"/>
        <n v="8801.52" u="1"/>
        <n v="8964.32" u="1"/>
        <n v="2147.52" u="1"/>
        <n v="3785.55" u="1"/>
        <n v="7587.37" u="1"/>
        <n v="8734.6" u="1"/>
        <n v="7726.2" u="1"/>
        <n v="9835.9500000000007" u="1"/>
        <n v="6593.4" u="1"/>
        <n v="7716.76" u="1"/>
        <n v="8198.85" u="1"/>
        <n v="8467.1200000000008" u="1"/>
        <n v="8952.49" u="1"/>
        <n v="9360.76" u="1"/>
        <n v="9456.74" u="1"/>
        <n v="7924.42" u="1"/>
        <n v="8099.84" u="1"/>
        <n v="8451.3700000000008" u="1"/>
        <n v="3935.78" u="1"/>
        <n v="1133.3" u="1"/>
        <n v="3846.48" u="1"/>
        <n v="5136.8599999999997" u="1"/>
        <n v="6649.61" u="1"/>
        <n v="7299" u="1"/>
        <n v="8362.44" u="1"/>
        <n v="11665.6" u="1"/>
        <n v="278.02" u="1"/>
        <n v="3967.04" u="1"/>
        <n v="3971.76" u="1"/>
        <n v="4680.6000000000004" u="1"/>
        <n v="5022" u="1"/>
        <n v="6697.6" u="1"/>
        <n v="11145.6" u="1"/>
        <n v="510.7" u="1"/>
        <n v="2412" u="1"/>
        <n v="4762" u="1"/>
        <n v="6914.7" u="1"/>
        <n v="8717.2000000000007" u="1"/>
        <n v="9055.42" u="1"/>
        <n v="9377.99" u="1"/>
        <n v="5344.52" u="1"/>
        <n v="5365.36" u="1"/>
        <n v="6177.6" u="1"/>
        <n v="8197.2000000000007" u="1"/>
        <n v="478.2" u="1"/>
        <n v="3581.76" u="1"/>
        <n v="3758.16" u="1"/>
        <n v="4854.8" u="1"/>
        <n v="8902.7999999999993" u="1"/>
        <n v="9036.5400000000009" u="1"/>
        <n v="2035" u="1"/>
        <n v="3534.75" u="1"/>
        <n v="4175.13" u="1"/>
        <n v="6134.7" u="1"/>
        <n v="6270.4" u="1"/>
        <n v="12317.69" u="1"/>
        <n v="2085.13" u="1"/>
        <n v="2448.96" u="1"/>
        <n v="3036.2" u="1"/>
        <n v="4044.7" u="1"/>
        <n v="4700.22" u="1"/>
        <n v="8027.4" u="1"/>
        <n v="9107.2800000000007" u="1"/>
        <n v="484" u="1"/>
        <n v="2723.49" u="1"/>
        <n v="4085.4" u="1"/>
        <n v="6227.5" u="1"/>
        <n v="1423.95" u="1"/>
        <n v="3654.7" u="1"/>
        <n v="5230.3999999999996" u="1"/>
        <n v="6072.92" u="1"/>
        <n v="4330.45" u="1"/>
        <n v="5366.1" u="1"/>
        <n v="5707.5" u="1"/>
        <n v="8134.73" u="1"/>
        <n v="271.60000000000002" u="1"/>
        <n v="1923.48" u="1"/>
        <n v="3898.95" u="1"/>
        <n v="7123.1" u="1"/>
        <n v="8152.44" u="1"/>
        <n v="2567.3200000000002" u="1"/>
        <n v="3701.1" u="1"/>
        <n v="4365.82" u="1"/>
        <n v="6669.97" u="1"/>
        <n v="6748.24" u="1"/>
        <n v="8272.5499999999993" u="1"/>
        <n v="9628.76" u="1"/>
        <n v="3347.69" u="1"/>
        <n v="7953" u="1"/>
        <n v="4803.2" u="1"/>
        <n v="5676" u="1"/>
        <n v="6373.38" u="1"/>
        <n v="7693" u="1"/>
        <n v="10545.2" u="1"/>
        <n v="3311.1" u="1"/>
        <n v="10025.200000000001" u="1"/>
        <n v="1101.8" u="1"/>
        <n v="2172.6" u="1"/>
        <n v="4533.76" u="1"/>
        <n v="3929.6" u="1"/>
        <n v="4636" u="1"/>
        <n v="965.4" u="1"/>
        <n v="2339.56" u="1"/>
        <n v="7953.74" u="1"/>
        <n v="9110.24" u="1"/>
        <n v="4251.7" u="1"/>
        <n v="4366.5600000000004" u="1"/>
        <n v="4468.8" u="1"/>
        <n v="4719.3599999999997" u="1"/>
        <n v="3788.57" u="1"/>
        <n v="6892.9" u="1"/>
        <n v="8501.31" u="1"/>
        <n v="9410.7000000000007" u="1"/>
        <n v="3856.42" u="1"/>
        <n v="4022.4" u="1"/>
        <n v="8890.7000000000007" u="1"/>
        <n v="354.56" u="1"/>
        <n v="2406.8000000000002" u="1"/>
        <n v="2713.2" u="1"/>
        <n v="7015.98" u="1"/>
        <n v="7073.41" u="1"/>
        <n v="9324.9" u="1"/>
        <n v="4512.4399999999996" u="1"/>
        <n v="7121.4" u="1"/>
        <n v="7858.5" u="1"/>
        <n v="2749.18" u="1"/>
        <n v="5581.5" u="1"/>
        <n v="6357.15" u="1"/>
        <n v="9239.1" u="1"/>
        <n v="6882.24" u="1"/>
        <n v="10011.620000000001" u="1"/>
        <n v="499.6" u="1"/>
        <n v="3663.66" u="1"/>
        <n v="6737.1" u="1"/>
        <n v="531.29999999999995" u="1"/>
        <n v="888.74" u="1"/>
        <n v="5414.3" u="1"/>
        <n v="8158.96" u="1"/>
        <n v="9290.9599999999991" u="1"/>
        <n v="505.4" u="1"/>
        <n v="2301.75" u="1"/>
        <n v="7729.85" u="1"/>
        <n v="60.24" u="1"/>
        <n v="4417.2" u="1"/>
        <n v="2109.6" u="1"/>
        <n v="5030" u="1"/>
        <n v="7047" u="1"/>
        <n v="7209.85" u="1"/>
        <n v="9936" u="1"/>
        <n v="905.55" u="1"/>
        <n v="2581.98" u="1"/>
        <n v="4770" u="1"/>
        <n v="277.33999999999997" u="1"/>
        <n v="663.6" u="1"/>
        <n v="5285.65" u="1"/>
        <n v="8391.75" u="1"/>
        <n v="9010.86" u="1"/>
        <n v="9170.5300000000007" u="1"/>
        <n v="424.15" u="1"/>
        <n v="1231.56" u="1"/>
        <n v="2577.2600000000002" u="1"/>
        <n v="4250" u="1"/>
        <n v="5925.6" u="1"/>
        <n v="2863.8" u="1"/>
        <n v="3034.5" u="1"/>
        <n v="8417.68" u="1"/>
        <n v="153.22999999999999" u="1"/>
        <n v="430.54" u="1"/>
        <n v="3913" u="1"/>
        <n v="6027.84" u="1"/>
        <n v="3372.16" u="1"/>
        <n v="4448.22" u="1"/>
        <n v="4982.75" u="1"/>
        <n v="6631.2" u="1"/>
        <n v="7135.45" u="1"/>
        <n v="8116.8" u="1"/>
        <n v="2712.35" u="1"/>
        <n v="3788.7" u="1"/>
        <n v="5498.4" u="1"/>
        <n v="8313" u="1"/>
        <n v="1355.74" u="1"/>
        <n v="3658.7" u="1"/>
        <n v="7617.64" u="1"/>
        <n v="7732.5" u="1"/>
        <n v="8824.2999999999993" u="1"/>
        <n v="8939.16" u="1"/>
        <n v="8958.0400000000009" u="1"/>
        <n v="51.46" u="1"/>
        <n v="3767.25" u="1"/>
        <n v="7131.1" u="1"/>
        <n v="1496.65" u="1"/>
        <n v="4811.2" u="1"/>
        <n v="7468.15" u="1"/>
        <n v="8544.2000000000007" u="1"/>
        <n v="9769.7999999999993" u="1"/>
        <n v="988.48" u="1"/>
        <n v="8108.1" u="1"/>
        <n v="8978.4" u="1"/>
        <n v="3902.34" u="1"/>
        <n v="4291.2" u="1"/>
        <n v="5831.1" u="1"/>
        <n v="9412.6" u="1"/>
        <n v="10204" u="1"/>
        <n v="6921" u="1"/>
        <n v="8065.2" u="1"/>
        <n v="327.8" u="1"/>
        <n v="1496.04" u="1"/>
        <n v="2795.1" u="1"/>
        <n v="8915.4" u="1"/>
        <n v="5799.6" u="1"/>
        <n v="6412.4" u="1"/>
        <n v="7816.6" u="1"/>
        <n v="2971.5" u="1"/>
        <n v="3980" u="1"/>
        <n v="7025.2" u="1"/>
        <n v="720.91" u="1"/>
        <n v="185.7" u="1"/>
        <n v="2711.5" u="1"/>
        <n v="3720" u="1"/>
        <n v="4026.4" u="1"/>
        <n v="4177.08" u="1"/>
        <n v="5043.57" u="1"/>
        <n v="5361" u="1"/>
        <n v="5496.7" u="1"/>
        <n v="5372.4" u="1"/>
        <n v="5713.8" u="1"/>
        <n v="9455.76" u="1"/>
        <n v="10295.1" u="1"/>
        <n v="3766.4" u="1"/>
        <n v="5453.8" u="1"/>
        <n v="6489.45" u="1"/>
        <n v="7470.8" u="1"/>
        <n v="8820.9" u="1"/>
        <n v="9322.02" u="1"/>
        <n v="9596.5499999999993" u="1"/>
        <n v="1833.7" u="1"/>
        <n v="5589.5" u="1"/>
        <n v="6093.75" u="1"/>
        <n v="7606.5" u="1"/>
        <n v="8671.41" u="1"/>
        <n v="3907.8" u="1"/>
        <n v="6186.55" u="1"/>
        <n v="6690.8" u="1"/>
        <n v="6745.1" u="1"/>
        <n v="8540.7999999999993" u="1"/>
        <n v="4694.6400000000003" u="1"/>
        <n v="6826.5" u="1"/>
        <n v="8757.9" u="1"/>
        <n v="9862.3799999999992" u="1"/>
        <n v="156.1" u="1"/>
        <n v="467.6" u="1"/>
        <n v="3954.2" u="1"/>
        <n v="10704.85" u="1"/>
        <n v="435.69" u="1"/>
        <n v="1277.72" u="1"/>
        <n v="3688.5" u="1"/>
        <n v="7982.1" u="1"/>
        <n v="5542.25" u="1"/>
        <n v="8206.4" u="1"/>
        <n v="2700.84" u="1"/>
        <n v="2753.55" u="1"/>
        <n v="7939.2" u="1"/>
        <n v="402.6" u="1"/>
        <n v="4122.3" u="1"/>
        <n v="5797.9" u="1"/>
        <n v="6718.69" u="1"/>
        <n v="7543.5" u="1"/>
        <n v="7960.04" u="1"/>
        <n v="9026.86" u="1"/>
        <n v="694.74" u="1"/>
        <n v="2898.08" u="1"/>
        <n v="5480.47" u="1"/>
        <n v="8032" u="1"/>
        <n v="8373.1200000000008" u="1"/>
        <n v="4580.5200000000004" u="1"/>
        <n v="1753.44" u="1"/>
        <n v="4595.05" u="1"/>
        <n v="5153.6000000000004" u="1"/>
        <n v="6328.08" u="1"/>
        <n v="7170.6" u="1"/>
        <n v="7512" u="1"/>
        <n v="3657" u="1"/>
        <n v="6352.05" u="1"/>
        <n v="8115.36" u="1"/>
        <n v="8654.7000000000007" u="1"/>
        <n v="8657.83" u="1"/>
        <n v="1267.18" u="1"/>
        <n v="6877.14" u="1"/>
        <n v="4373.6000000000004" u="1"/>
        <n v="5327.8" u="1"/>
        <n v="7003.4" u="1"/>
        <n v="7849.05" u="1"/>
        <n v="1649" u="1"/>
        <n v="3864.66" u="1"/>
        <n v="4455" u="1"/>
        <n v="4590.7" u="1"/>
        <n v="8939.41" u="1"/>
        <n v="9328.7999999999993" u="1"/>
        <n v="10011.6" u="1"/>
        <n v="721.97" u="1"/>
        <n v="5535.46" u="1"/>
        <n v="10104.450000000001" u="1"/>
        <n v="10378.98" u="1"/>
        <n v="1225.3800000000001" u="1"/>
        <n v="9179.31" u="1"/>
        <n v="10426.92" u="1"/>
        <n v="3953.35" u="1"/>
        <n v="5972.84" u="1"/>
        <n v="9243" u="1"/>
        <n v="1095.3800000000001" u="1"/>
        <n v="2586.7199999999998" u="1"/>
        <n v="2882.7" u="1"/>
        <n v="8001.24" u="1"/>
        <n v="8010.68" u="1"/>
        <n v="10504.02" u="1"/>
        <n v="5724.24" u="1"/>
        <n v="8474.4" u="1"/>
        <n v="9023.4599999999991" u="1"/>
        <n v="3999.75" u="1"/>
        <n v="8455.52" u="1"/>
        <n v="484.38" u="1"/>
        <n v="3937.6" u="1"/>
        <n v="7813.2" u="1"/>
        <n v="8388.6" u="1"/>
        <n v="9505.7000000000007" u="1"/>
        <n v="10188.5" u="1"/>
        <n v="2507.84" u="1"/>
        <n v="7891.47" u="1"/>
        <n v="6480.96" u="1"/>
        <n v="8465.7000000000007" u="1"/>
        <n v="3547.6" u="1"/>
        <n v="4559.9399999999996" u="1"/>
        <n v="5858.72" u="1"/>
        <n v="760.8" u="1"/>
        <n v="1786.94" u="1"/>
        <n v="3854" u="1"/>
        <n v="4502.51" u="1"/>
        <n v="8651.2999999999993" u="1"/>
        <n v="10668.3" u="1"/>
        <n v="2346.9499999999998" u="1"/>
        <n v="3724" u="1"/>
        <n v="5254.14" u="1"/>
        <n v="5369" u="1"/>
        <n v="7386" u="1"/>
        <n v="8925.83" u="1"/>
        <n v="9430.08" u="1"/>
        <n v="2570.36" u="1"/>
        <n v="4371.8999999999996" u="1"/>
        <n v="5350.12" u="1"/>
        <n v="8134.5" u="1"/>
        <n v="2257.65" u="1"/>
        <n v="4984.7" u="1"/>
        <n v="8386.9500000000007" u="1"/>
        <n v="3334" u="1"/>
        <n v="4247.6000000000004" u="1"/>
        <n v="4501.29" u="1"/>
        <n v="8527.74" u="1"/>
        <n v="1196.24" u="1"/>
        <n v="3204" u="1"/>
        <n v="4579.5600000000004" u="1"/>
        <n v="5162.08" u="1"/>
        <n v="5608.9" u="1"/>
        <n v="8301.15" u="1"/>
        <n v="3380.4" u="1"/>
        <n v="3505.68" u="1"/>
        <n v="5182.92" u="1"/>
        <n v="3952.5" u="1"/>
        <n v="5514.88" u="1"/>
        <n v="8114.4" u="1"/>
        <n v="8215.35" u="1"/>
        <n v="9332.4500000000007" u="1"/>
        <n v="1482.78" u="1"/>
        <n v="2643.3" u="1"/>
        <n v="4412.3599999999997" u="1"/>
        <n v="7854.4" u="1"/>
        <n v="8991" u="1"/>
        <n v="9492.1200000000008" u="1"/>
        <n v="2990.4" u="1"/>
        <n v="4297.5" u="1"/>
        <n v="7739.54" u="1"/>
        <n v="3562.5" u="1"/>
        <n v="5737.07" u="1"/>
        <n v="5939.64" u="1"/>
        <n v="8222.4" u="1"/>
        <n v="8324.64" u="1"/>
        <n v="9112.91" u="1"/>
        <n v="3568.2" u="1"/>
        <n v="4417.45" u="1"/>
        <n v="6407.3" u="1"/>
        <n v="7947.2" u="1"/>
        <n v="8260.9500000000007" u="1"/>
        <n v="665.6" u="1"/>
        <n v="5193.1000000000004" u="1"/>
        <n v="7047.25" u="1"/>
        <n v="7687.2" u="1"/>
        <n v="9253.7000000000007" u="1"/>
        <n v="2310.12" u="1"/>
        <n v="2606.1" u="1"/>
        <n v="6185.85" u="1"/>
        <n v="8213.7000000000007" u="1"/>
        <n v="4890.2" u="1"/>
        <n v="9196.9599999999991" u="1"/>
        <n v="376.4" u="1"/>
        <n v="1755.44" u="1"/>
        <n v="5608.42" u="1"/>
        <n v="6112.67" u="1"/>
        <n v="7520" u="1"/>
        <n v="890.68" u="1"/>
        <n v="999.78" u="1"/>
        <n v="3937.12" u="1"/>
        <n v="7260" u="1"/>
        <n v="7365.42" u="1"/>
        <n v="9679.2000000000007" u="1"/>
        <n v="5224.12" u="1"/>
        <n v="6398.6" u="1"/>
        <n v="1432.8" u="1"/>
        <n v="6138.6" u="1"/>
        <n v="6220" u="1"/>
        <n v="6355.7" u="1"/>
        <n v="8004.15" u="1"/>
        <n v="3317.4" u="1"/>
        <n v="4555.8" u="1"/>
        <n v="7665.88" u="1"/>
        <n v="317.2" u="1"/>
        <n v="1034.74" u="1"/>
        <n v="5253.18" u="1"/>
        <n v="6678.22" u="1"/>
        <n v="5720.84" u="1"/>
        <n v="7961.25" u="1"/>
        <n v="8739" u="1"/>
        <n v="848.88" u="1"/>
        <n v="3769.92" u="1"/>
        <n v="5792.8" u="1"/>
        <n v="2797.4" u="1"/>
        <n v="9074.8799999999992" u="1"/>
        <n v="430.92" u="1"/>
        <n v="3505.2" u="1"/>
        <n v="5668.5" u="1"/>
        <n v="2366.6999999999998" u="1"/>
        <n v="5601.63" u="1"/>
        <n v="6881.53" u="1"/>
        <n v="3681.6" u="1"/>
        <n v="7071.48" u="1"/>
        <n v="258" u="1"/>
        <n v="6401.25" u="1"/>
        <n v="8644.5" u="1"/>
        <n v="8915.9" u="1"/>
        <n v="8919.0300000000007" u="1"/>
        <n v="1214.48" u="1"/>
        <n v="3858" u="1"/>
        <n v="10971.45" u="1"/>
        <n v="4473.92" u="1"/>
        <n v="7725.96" u="1"/>
        <n v="8377.02" u="1"/>
        <n v="3161.6" u="1"/>
        <n v="5174.43" u="1"/>
        <n v="6738.3" u="1"/>
        <n v="7134" u="1"/>
        <n v="3452.86" u="1"/>
        <n v="6874" u="1"/>
        <n v="631.79999999999995" u="1"/>
        <n v="5605.5" u="1"/>
        <n v="9344.5300000000007" u="1"/>
        <n v="1401.3" u="1"/>
        <n v="3208" u="1"/>
        <n v="4045.8" u="1"/>
        <n v="6012.6" u="1"/>
        <n v="6604.56" u="1"/>
        <n v="8205.42" u="1"/>
        <n v="8413.1299999999992" u="1"/>
        <n v="8550" u="1"/>
        <n v="82.68" u="1"/>
        <n v="1546.93" u="1"/>
        <n v="3078" u="1"/>
        <n v="6706.8" u="1"/>
        <n v="8965.32" u="1"/>
        <n v="5719.14" u="1"/>
        <n v="8122.4" u="1"/>
        <n v="9061.2999999999993" u="1"/>
        <n v="3826.5" u="1"/>
        <n v="7862.4" u="1"/>
        <n v="10286.9" u="1"/>
        <n v="5585.4" u="1"/>
        <n v="5594.84" u="1"/>
        <n v="7602.4" u="1"/>
        <n v="2147.16" u="1"/>
        <n v="2864.4" u="1"/>
        <n v="3687.06" u="1"/>
        <n v="9246.9" u="1"/>
        <n v="622.5" u="1"/>
        <n v="1144.1500000000001" u="1"/>
        <n v="3920.89" u="1"/>
        <n v="4008.6" u="1"/>
        <n v="5907.92" u="1"/>
        <n v="4213.4399999999996" u="1"/>
        <n v="7218.1" u="1"/>
        <n v="9991.0499999999993" u="1"/>
        <n v="1518.4" u="1"/>
        <n v="2672.25" u="1"/>
        <n v="7435.2" u="1"/>
        <n v="8641.1" u="1"/>
        <n v="4847.08" u="1"/>
        <n v="7039.5" u="1"/>
        <n v="848.76" u="1"/>
        <n v="4762.5" u="1"/>
        <n v="4753.0600000000004" u="1"/>
        <n v="5115.3" u="1"/>
        <n v="8258.76" u="1"/>
        <n v="5803.24" u="1"/>
        <n v="6395.2" u="1"/>
        <n v="491.8" u="1"/>
        <n v="4314.46" u="1"/>
        <n v="4450.16" u="1"/>
        <n v="6612.3" u="1"/>
        <n v="7008" u="1"/>
        <n v="8402.68" u="1"/>
        <n v="9066.6" u="1"/>
        <n v="10359.120000000001" u="1"/>
        <n v="6243.75" u="1"/>
        <n v="8027.9" u="1"/>
        <n v="9338" u="1"/>
        <n v="10908.18" u="1"/>
        <n v="3779.25" u="1"/>
        <n v="6228" u="1"/>
        <n v="7798.18" u="1"/>
        <n v="8298" u="1"/>
        <n v="8684.26" u="1"/>
        <n v="9577.9" u="1"/>
        <n v="6946.22" u="1"/>
        <n v="9003.6" u="1"/>
        <n v="1744.05" u="1"/>
        <n v="7725" u="1"/>
        <n v="10609.2" u="1"/>
        <n v="3493.08" u="1"/>
        <n v="3763.5" u="1"/>
        <n v="4206.6499999999996" u="1"/>
        <n v="4399.78" u="1"/>
        <n v="4913.47" u="1"/>
        <n v="5448" u="1"/>
        <n v="6060.8" u="1"/>
        <n v="9259.25" u="1"/>
        <n v="3462.8" u="1"/>
        <n v="1977.88" u="1"/>
        <n v="5208.84" u="1"/>
        <n v="7557.8" u="1"/>
        <n v="8116.35" u="1"/>
        <n v="1112.6500000000001" u="1"/>
        <n v="3202.8" u="1"/>
        <n v="5863.32" u="1"/>
        <n v="7693.5" u="1"/>
        <n v="8082.89" u="1"/>
        <n v="11229" u="1"/>
        <n v="3379.2" u="1"/>
        <n v="6811.26" u="1"/>
        <n v="8226.2999999999993" u="1"/>
        <n v="8401.7199999999993" u="1"/>
        <n v="4760.8" u="1"/>
        <n v="148.74" u="1"/>
        <n v="258.5" u="1"/>
        <n v="8030.55" u="1"/>
        <n v="6312.1" u="1"/>
        <n v="6653.5" u="1"/>
        <n v="1026.2" u="1"/>
        <n v="8220.73" u="1"/>
        <n v="10180.299999999999" u="1"/>
        <n v="4367.0600000000004" u="1"/>
        <n v="6851.72" u="1"/>
        <n v="8814.6" u="1"/>
        <n v="3144.15" u="1"/>
        <n v="7901.9" u="1"/>
        <n v="9086" u="1"/>
        <n v="6974.8" u="1"/>
        <n v="9048.24" u="1"/>
        <n v="5510.04" u="1"/>
        <n v="7527.04" u="1"/>
        <n v="9712.16" u="1"/>
        <n v="714.61" u="1"/>
        <n v="4667.5200000000004" u="1"/>
        <n v="5842" u="1"/>
        <n v="9482.44" u="1"/>
        <n v="507.4" u="1"/>
        <n v="905.52" u="1"/>
        <n v="4682.05" u="1"/>
        <n v="7484.14" u="1"/>
        <n v="7599" u="1"/>
        <n v="8672.16" u="1"/>
        <n v="11311.4" u="1"/>
        <n v="4138.08" u="1"/>
        <n v="6439.05" u="1"/>
        <n v="9336.08" u="1"/>
        <n v="9511.5" u="1"/>
        <n v="11972.19" u="1"/>
        <n v="2009.02" u="1"/>
        <n v="5062" u="1"/>
        <n v="6680.17" u="1"/>
        <n v="7272.13" u="1"/>
        <n v="8991.5" u="1"/>
        <n v="514.4" u="1"/>
        <n v="2712.84" u="1"/>
        <n v="3508.35" u="1"/>
        <n v="5973.35" u="1"/>
        <n v="4677.7" u="1"/>
        <n v="4822.84" u="1"/>
        <n v="5510.78" u="1"/>
        <n v="8222.9" u="1"/>
        <n v="8337.76" u="1"/>
        <n v="6570.4" u="1"/>
        <n v="1959.65" u="1"/>
        <n v="2879.8" u="1"/>
        <n v="3467.04" u="1"/>
        <n v="6039" u="1"/>
        <n v="6310.4" u="1"/>
        <n v="6367.83" u="1"/>
        <n v="8481.68" u="1"/>
        <n v="10438.120000000001" u="1"/>
        <n v="4064.7" u="1"/>
        <n v="4625.3599999999997" u="1"/>
        <n v="4770.5" u="1"/>
        <n v="8912.75" u="1"/>
        <n v="486.5" u="1"/>
        <n v="818.44" u="1"/>
        <n v="4673.3500000000004" u="1"/>
        <n v="6527.5" u="1"/>
        <n v="8145.67" u="1"/>
        <n v="8897" u="1"/>
        <n v="3669" u="1"/>
        <n v="5868.67" u="1"/>
        <n v="6267.5" u="1"/>
        <n v="7943.1" u="1"/>
        <n v="9602.6" u="1"/>
        <n v="4126.2" u="1"/>
        <n v="827.68" u="1"/>
        <n v="3689.84" u="1"/>
        <n v="7900.2" u="1"/>
        <n v="9066.85" u="1"/>
        <n v="3008.58" u="1"/>
        <n v="7504.5" u="1"/>
        <n v="700.04" u="1"/>
        <n v="1153.5999999999999" u="1"/>
        <n v="3429.84" u="1"/>
        <n v="6740.25" u="1"/>
        <n v="248.8" u="1"/>
        <n v="442.96" u="1"/>
        <n v="5580.3" u="1"/>
        <n v="7452.16" u="1"/>
        <n v="8394.23" u="1"/>
        <n v="1241.8" u="1"/>
        <n v="6413.38" u="1"/>
        <n v="8649.8799999999992" u="1"/>
        <n v="9329.5499999999993" u="1"/>
        <n v="9508.1" u="1"/>
        <n v="10168.89" u="1"/>
        <n v="394.8" u="1"/>
        <n v="2852.41" u="1"/>
        <n v="5456" u="1"/>
        <n v="7131.6" u="1"/>
        <n v="7473" u="1"/>
        <n v="8984.9699999999993" u="1"/>
        <n v="10105.200000000001" u="1"/>
        <n v="741.78" u="1"/>
        <n v="1049.1600000000001" u="1"/>
        <n v="1111.8" u="1"/>
        <n v="3268.95" u="1"/>
        <n v="4604.04" u="1"/>
        <n v="4936" u="1"/>
        <n v="6448.75" u="1"/>
        <n v="8739.5" u="1"/>
        <n v="8956.6" u="1"/>
        <n v="3794.04" u="1"/>
        <n v="6188.75" u="1"/>
        <n v="6828.7" u="1"/>
        <n v="8219.5" u="1"/>
        <n v="8723.75" u="1"/>
        <n v="3553.9" u="1"/>
        <n v="5028.8" u="1"/>
        <n v="7945.75" u="1"/>
        <n v="12959.1" u="1"/>
        <n v="3423.9" u="1"/>
        <n v="5164.5" u="1"/>
        <n v="6308.7" u="1"/>
        <n v="8459.4" u="1"/>
        <n v="10530.7" u="1"/>
        <n v="8660.75" u="1"/>
        <n v="1293.9000000000001" u="1"/>
        <n v="8645" u="1"/>
        <n v="388.97" u="1"/>
        <n v="1467.45" u="1"/>
        <n v="1878.78" u="1"/>
        <n v="4037.68" u="1"/>
        <n v="5093.28" u="1"/>
        <n v="6917.15" u="1"/>
        <n v="8158.5" u="1"/>
        <n v="961.1" u="1"/>
        <n v="3476" u="1"/>
        <n v="6998.55" u="1"/>
        <n v="8034.2" u="1"/>
        <n v="8540.32" u="1"/>
        <n v="2794.74" u="1"/>
        <n v="4467.8599999999997" u="1"/>
        <n v="5757.2" u="1"/>
        <n v="8142.75" u="1"/>
        <n v="308.31" u="1"/>
        <n v="5497.2" u="1"/>
        <n v="7565.32" u="1"/>
        <n v="8066.44" u="1"/>
        <n v="10870.4" u="1"/>
        <n v="502.1" u="1"/>
        <n v="1122.0999999999999" u="1"/>
        <n v="10621.8" u="1"/>
        <n v="537.48" u="1"/>
        <n v="8550.5" u="1"/>
        <n v="8821.9" u="1"/>
        <n v="829.92" u="1"/>
        <n v="861.24" u="1"/>
        <n v="3465.95" u="1"/>
        <n v="7211.3" u="1"/>
        <n v="2259.6" u="1"/>
        <n v="5435.42" u="1"/>
        <n v="7029.57" u="1"/>
        <n v="7347" u="1"/>
        <n v="8101.81" u="1"/>
        <n v="8231.85" u="1"/>
        <n v="475.4" u="1"/>
        <n v="5070" u="1"/>
        <n v="7087" u="1"/>
        <n v="7726.95" u="1"/>
        <n v="8209.84" u="1"/>
        <n v="10016" u="1"/>
        <n v="2067.4499999999998" u="1"/>
        <n v="2488.71" u="1"/>
        <n v="4810" u="1"/>
        <n v="5724.48" u="1"/>
        <n v="8487.5" u="1"/>
        <n v="10316.459999999999" u="1"/>
        <n v="2108.15" u="1"/>
        <n v="4384.0200000000004" u="1"/>
        <n v="8471.75" u="1"/>
        <n v="481.2" u="1"/>
        <n v="4117.71" u="1"/>
        <n v="5802.75" u="1"/>
        <n v="6307" u="1"/>
        <n v="6919.8" u="1"/>
        <n v="7372.93" u="1"/>
        <n v="8823.3799999999992" u="1"/>
        <n v="1828.8" u="1"/>
        <n v="4063" u="1"/>
        <n v="742.84" u="1"/>
        <n v="2726.65" u="1"/>
        <n v="8798.14" u="1"/>
        <n v="10419.49" u="1"/>
        <n v="2092.4" u="1"/>
        <n v="2987.63" u="1"/>
        <n v="6390.36" u="1"/>
        <n v="8156.8" u="1"/>
        <n v="9187.5300000000007" u="1"/>
        <n v="1262.4000000000001" u="1"/>
        <n v="2800.2" u="1"/>
        <n v="8393" u="1"/>
        <n v="8603.84" u="1"/>
        <n v="8894.1200000000008" u="1"/>
        <n v="10059.16" u="1"/>
        <n v="3849.4" u="1"/>
        <n v="5278.4" u="1"/>
        <n v="6929.98" u="1"/>
        <n v="7132.55" u="1"/>
        <n v="7691.1" u="1"/>
        <n v="8032.5" u="1"/>
        <n v="1132.4000000000001" u="1"/>
        <n v="1784.64" u="1"/>
        <n v="6223.16" u="1"/>
        <n v="2706.18" u="1"/>
        <n v="5543.49" u="1"/>
        <n v="656.94" u="1"/>
        <n v="4558.96" u="1"/>
        <n v="5069.5200000000004" u="1"/>
        <n v="9338.5" u="1"/>
        <n v="9664.2000000000007" u="1"/>
        <n v="1090.5999999999999" u="1"/>
        <n v="6596.8" u="1"/>
        <n v="7460.16" u="1"/>
        <n v="7913.29" u="1"/>
        <n v="8314.25" u="1"/>
        <n v="10369.799999999999" u="1"/>
        <n v="4851.2" u="1"/>
        <n v="8012.4" u="1"/>
        <n v="8298.5" u="1"/>
        <n v="3501.08" u="1"/>
        <n v="7812.96" u="1"/>
        <n v="3272.95" u="1"/>
        <n v="6212.5" u="1"/>
        <n v="6879.6" u="1"/>
        <n v="362.8" u="1"/>
        <n v="3511.5" u="1"/>
        <n v="4944" u="1"/>
        <n v="5001.43" u="1"/>
        <n v="5611.1" u="1"/>
        <n v="7123.85" u="1"/>
        <n v="2357.86" u="1"/>
        <n v="2373" u="1"/>
        <n v="4288.3" u="1"/>
        <n v="4315.45" u="1"/>
        <n v="6359.6" u="1"/>
        <n v="8561.2000000000007" u="1"/>
        <n v="8621.76" u="1"/>
        <n v="219.45" u="1"/>
        <n v="5568.2" u="1"/>
        <n v="6099.6" u="1"/>
        <n v="6441" u="1"/>
        <n v="8011.18" u="1"/>
        <n v="9225.1200000000008" u="1"/>
        <n v="5135.91" u="1"/>
        <n v="5443.9" u="1"/>
        <n v="6316.7" u="1"/>
        <n v="6591.23" u="1"/>
        <n v="8204" u="1"/>
        <n v="10141.56" u="1"/>
        <n v="4000" u="1"/>
        <n v="6056.7" u="1"/>
        <n v="6533.8" u="1"/>
        <n v="7596.6" u="1"/>
        <n v="8188.56" u="1"/>
        <n v="8909.6" u="1"/>
        <n v="11035.2" u="1"/>
        <n v="873.9" u="1"/>
        <n v="4117.97" u="1"/>
        <n v="4256.8" u="1"/>
        <n v="5796.7" u="1"/>
        <n v="6436.65" u="1"/>
        <n v="9506.7000000000007" u="1"/>
        <n v="5672.4" u="1"/>
        <n v="8581.56" u="1"/>
        <n v="72.03" u="1"/>
        <n v="5276.7" u="1"/>
        <n v="5334.13" u="1"/>
        <n v="1251.25" u="1"/>
        <n v="3309.3" u="1"/>
        <n v="7791.64" u="1"/>
        <n v="8511.51" u="1"/>
        <n v="9172.2999999999993" u="1"/>
        <n v="197.68" u="1"/>
        <n v="5629.5" u="1"/>
        <n v="5792.35" u="1"/>
        <n v="7305.1" u="1"/>
        <n v="7646.5" u="1"/>
        <n v="9335.1" u="1"/>
        <n v="2517.9" u="1"/>
        <n v="3526.4" u="1"/>
        <n v="9427.9500000000007" u="1"/>
        <n v="502.6" u="1"/>
        <n v="3938.22" u="1"/>
        <n v="4372.3999999999996" u="1"/>
        <n v="3293.55" u="1"/>
        <n v="4849.5" u="1"/>
        <n v="6020.85" u="1"/>
        <n v="6362.25" u="1"/>
        <n v="10117.799999999999" u="1"/>
        <n v="2002.6" u="1"/>
        <n v="1077.0899999999999" u="1"/>
        <n v="3033.55" u="1"/>
        <n v="4320.0600000000004" u="1"/>
        <n v="5047.72" u="1"/>
        <n v="5962.2" u="1"/>
        <n v="9626.86" u="1"/>
        <n v="700.92" u="1"/>
        <n v="3958.45" u="1"/>
        <n v="9812.4599999999991" u="1"/>
        <n v="4802.25" u="1"/>
        <n v="5131.08" u="1"/>
        <n v="5212.4799999999996" u="1"/>
        <n v="7012.38" u="1"/>
        <n v="8839.3799999999992" u="1"/>
        <n v="9343.6299999999992" u="1"/>
        <n v="4057.56" u="1"/>
        <n v="7812" u="1"/>
        <n v="8062.56" u="1"/>
        <n v="3636.3" u="1"/>
        <n v="8164.8" u="1"/>
        <n v="1131.55" u="1"/>
        <n v="2721.21" u="1"/>
        <n v="3506.3" u="1"/>
        <n v="8329.56" u="1"/>
        <n v="2663.78" u="1"/>
        <n v="3963.54" u="1"/>
        <n v="7032" u="1"/>
        <n v="7644.8" u="1"/>
        <n v="8145.92" u="1"/>
        <n v="1219.75" u="1"/>
        <n v="2892.89" u="1"/>
        <n v="7043.4" u="1"/>
        <n v="9197.9599999999991" u="1"/>
        <n v="7683.35" u="1"/>
        <n v="7988.16" u="1"/>
        <n v="9134.27" u="1"/>
        <n v="9408.7999999999993" u="1"/>
        <n v="2454.9" u="1"/>
        <n v="3292.7" u="1"/>
        <n v="5940.88" u="1"/>
        <n v="8045.59" u="1"/>
        <n v="390" u="1"/>
        <n v="1529" u="1"/>
        <n v="7000.5" u="1"/>
        <n v="8368.7999999999993" u="1"/>
        <n v="949.2" u="1"/>
        <n v="2036.1" u="1"/>
        <n v="1193.58" u="1"/>
        <n v="3775.5" u="1"/>
        <n v="9074.4" u="1"/>
        <n v="10028.6" u="1"/>
        <n v="1703.04" u="1"/>
        <n v="4339.2" u="1"/>
        <n v="8122.64" u="1"/>
        <n v="8554.4" u="1"/>
        <n v="4087.6" u="1"/>
        <n v="5845.64" u="1"/>
        <n v="8305.7999999999993" u="1"/>
        <n v="432.33" u="1"/>
        <n v="3957.6" u="1"/>
        <n v="2227.14" u="1"/>
        <n v="2985.08" u="1"/>
        <n v="8124.6" u="1"/>
        <n v="8449.7199999999993" u="1"/>
        <n v="4676.25" u="1"/>
        <n v="5793.3" u="1"/>
        <n v="5976.99" u="1"/>
        <n v="6596.1" u="1"/>
        <n v="6626.38" u="1"/>
        <n v="8081.7" u="1"/>
        <n v="9366.16" u="1"/>
        <n v="2554.38" u="1"/>
        <n v="10074.89" u="1"/>
        <n v="555.16999999999996" u="1"/>
        <n v="4671.8999999999996" u="1"/>
        <n v="8038.8" u="1"/>
        <n v="1100.05" u="1"/>
        <n v="5284.7" u="1"/>
        <n v="7552.26" u="1"/>
        <n v="8086.79" u="1"/>
        <n v="3484" u="1"/>
        <n v="4040.96" u="1"/>
        <n v="6733.71" u="1"/>
        <n v="8971.2000000000007" u="1"/>
        <n v="3183.3" u="1"/>
        <n v="3547.13" u="1"/>
        <n v="4287.6000000000004" u="1"/>
        <n v="6917.4" u="1"/>
        <n v="9405.4" u="1"/>
        <n v="9676.7999999999993" u="1"/>
        <n v="3053.3" u="1"/>
        <n v="4640.3999999999996" u="1"/>
        <n v="9428.2000000000007" u="1"/>
        <n v="417.23" u="1"/>
        <n v="2095.92" u="1"/>
        <n v="4962.92" u="1"/>
        <n v="438.69" u="1"/>
        <n v="1520.7" u="1"/>
        <n v="3010.4" u="1"/>
        <n v="3692.64" u="1"/>
        <n v="7915.24" u="1"/>
        <n v="8551" u="1"/>
        <n v="4765.4399999999996" u="1"/>
        <n v="4968.01" u="1"/>
        <n v="7996.64" u="1"/>
        <n v="9582.2999999999993" u="1"/>
        <n v="3000.96" u="1"/>
        <n v="3956.75" u="1"/>
        <n v="6338.75" u="1"/>
        <n v="7987.2" u="1"/>
        <n v="8092.62" u="1"/>
        <n v="8283.52" u="1"/>
        <n v="8845.2000000000007" u="1"/>
        <n v="405.6" u="1"/>
        <n v="7250.1" u="1"/>
        <n v="7872.34" u="1"/>
        <n v="1476.54" u="1"/>
        <n v="1679.6" u="1"/>
        <n v="5450.2" u="1"/>
        <n v="9496.5" u="1"/>
        <n v="373.1" u="1"/>
        <n v="2387.5500000000002" u="1"/>
        <n v="8080" u="1"/>
        <n v="1619.81" u="1"/>
        <n v="4930.2" u="1"/>
        <n v="5180.76" u="1"/>
        <n v="5485.57" u="1"/>
        <n v="6470.1" u="1"/>
        <n v="8727.9" u="1"/>
        <n v="8887.57" u="1"/>
        <n v="378.9" u="1"/>
        <n v="7560" u="1"/>
        <n v="5980.38" u="1"/>
        <n v="8482.43" u="1"/>
        <n v="9372.94" u="1"/>
        <n v="346.4" u="1"/>
        <n v="4681.6000000000004" u="1"/>
        <n v="5023" u="1"/>
        <n v="7040" u="1"/>
        <n v="7652.8" u="1"/>
        <n v="1211.82" u="1"/>
        <n v="3348.43" u="1"/>
        <n v="6462.57" u="1"/>
        <n v="3291" u="1"/>
        <n v="4161.6000000000004" u="1"/>
        <n v="4185.57" u="1"/>
        <n v="4503" u="1"/>
        <n v="7528.5" u="1"/>
        <n v="9150.27" u="1"/>
        <n v="9424.7999999999993" u="1"/>
        <n v="2318.48" u="1"/>
        <n v="7908.45" u="1"/>
        <n v="8182.98" u="1"/>
        <n v="10752.64" u="1"/>
        <n v="2328.9" u="1"/>
        <n v="3337.4" u="1"/>
        <n v="3868.8" u="1"/>
        <n v="7113.92" u="1"/>
        <n v="8384.7999999999993" u="1"/>
        <n v="950.2" u="1"/>
        <n v="4918.32" u="1"/>
        <n v="6407.1" u="1"/>
        <n v="7865.55" u="1"/>
        <n v="9821.24" u="1"/>
        <n v="1315.65" u="1"/>
        <n v="4975.75" u="1"/>
        <n v="6092.8" u="1"/>
        <n v="7970.97" u="1"/>
        <n v="8109.8" u="1"/>
        <n v="8410.73" u="1"/>
        <n v="9754.32" u="1"/>
        <n v="1910.46" u="1"/>
        <n v="5887.1" u="1"/>
        <n v="6560.46" u="1"/>
        <n v="1065.58" u="1"/>
        <n v="8959.7900000000009" u="1"/>
        <n v="610.75" u="1"/>
        <n v="1421.84" u="1"/>
        <n v="3010.53" u="1"/>
        <n v="3525.2" u="1"/>
        <n v="4358.6000000000004" u="1"/>
        <n v="6825.55" u="1"/>
        <n v="4545.42" u="1"/>
        <n v="6728.4" u="1"/>
        <n v="7601.2" u="1"/>
        <n v="6942.37" u="1"/>
        <n v="8183.72" u="1"/>
        <n v="176.72" u="1"/>
        <n v="1939.36" u="1"/>
        <n v="3988.14" u="1"/>
        <n v="4472.24" u="1"/>
        <n v="7081.2" u="1"/>
        <n v="8379.92" u="1"/>
        <n v="11750" u="1"/>
        <n v="6591.48" u="1"/>
        <n v="8083.39" u="1"/>
        <n v="281.95999999999998" u="1"/>
        <n v="913.61" u="1"/>
        <n v="5241.58" u="1"/>
        <n v="7434" u="1"/>
        <n v="9570.89" u="1"/>
        <n v="10710" u="1"/>
        <n v="1668.94" u="1"/>
        <n v="4565.04" u="1"/>
        <n v="8088.48" u="1"/>
        <n v="428.18" u="1"/>
        <n v="3488" u="1"/>
        <n v="3945.24" u="1"/>
        <n v="4954.43" u="1"/>
        <n v="5730.08" u="1"/>
        <n v="8524.6299999999992" u="1"/>
        <n v="3046.88" u="1"/>
        <n v="3774.54" u="1"/>
        <n v="10200.18" u="1"/>
        <n v="2089.5" u="1"/>
        <n v="3935.8" u="1"/>
        <n v="8652.7999999999993" u="1"/>
        <n v="1205.8800000000001" u="1"/>
        <n v="2797.3" u="1"/>
        <n v="725" u="1"/>
        <n v="2667.3" u="1"/>
        <n v="7902.4" u="1"/>
        <n v="3014.4" u="1"/>
        <n v="3852.2" u="1"/>
        <n v="7932.68" u="1"/>
        <n v="691.32" u="1"/>
        <n v="2349.87" u="1"/>
        <n v="2407.3000000000002" u="1"/>
        <n v="5480.26" u="1"/>
        <n v="6265.35" u="1"/>
        <n v="7219.55" u="1"/>
        <n v="7778.1" u="1"/>
        <n v="7122.4" u="1"/>
        <n v="7267.54" u="1"/>
        <n v="2822.25" u="1"/>
        <n v="3462.2" u="1"/>
        <n v="3996.73" u="1"/>
        <n v="4682.55" u="1"/>
        <n v="5853.9" u="1"/>
        <n v="7735.2" u="1"/>
        <n v="389.85" u="1"/>
        <n v="1613.75" u="1"/>
        <n v="2323.6999999999998" u="1"/>
        <n v="2692.25" u="1"/>
        <n v="5458.2" u="1"/>
        <n v="7475.2" u="1"/>
        <n v="8424.56" u="1"/>
        <n v="9723.34" u="1"/>
        <n v="373.6" u="1"/>
        <n v="816.05" u="1"/>
        <n v="1260.3399999999999" u="1"/>
        <n v="3202.2" u="1"/>
        <n v="3638.6" u="1"/>
        <n v="4521.66" u="1"/>
        <n v="5062.5" u="1"/>
        <n v="7215.2" u="1"/>
        <n v="10387.26" u="1"/>
        <n v="5415.3" u="1"/>
        <n v="5578.15" u="1"/>
        <n v="6955.2" u="1"/>
        <n v="325.44" u="1"/>
        <n v="3378.6" u="1"/>
        <n v="4793.0600000000004" u="1"/>
        <n v="7954.26" u="1"/>
        <n v="9503.7999999999993" u="1"/>
        <n v="9682.35" u="1"/>
        <n v="10799.45" u="1"/>
        <n v="7308" u="1"/>
        <n v="8658.1" u="1"/>
        <n v="10458" u="1"/>
        <n v="4158.2" u="1"/>
        <n v="9255.2000000000007" u="1"/>
        <n v="2146.08" u="1"/>
        <n v="2988.6" u="1"/>
        <n v="8077.34" u="1"/>
        <n v="314.39999999999998" u="1"/>
        <n v="730.15" u="1"/>
        <n v="9169.4" u="1"/>
        <n v="195.84" u="1"/>
        <n v="876.96" u="1"/>
        <n v="2869.02" u="1"/>
        <n v="6539.4" u="1"/>
        <n v="8241.1299999999992" u="1"/>
        <n v="5666.6" u="1"/>
        <n v="10092.1" u="1"/>
        <n v="1972.25" u="1"/>
        <n v="2775" u="1"/>
        <n v="7516.4" u="1"/>
        <n v="2520.6999999999998" u="1"/>
        <n v="9349.43" u="1"/>
        <n v="1143" u="1"/>
        <n v="7977.75" u="1"/>
        <n v="3269.2" u="1"/>
        <n v="5081.6400000000003" u="1"/>
        <n v="9586.2000000000007" u="1"/>
        <n v="3139.2" u="1"/>
        <n v="4791.3599999999997" u="1"/>
        <n v="10020.4" u="1"/>
        <n v="4582.4799999999996" u="1"/>
        <n v="6829.2" u="1"/>
        <n v="8220.5" u="1"/>
        <n v="9500.4" u="1"/>
        <n v="9615.26" u="1"/>
        <n v="735.3" u="1"/>
        <n v="1036.2" u="1"/>
        <n v="2068.5500000000002" u="1"/>
        <n v="3190.32" u="1"/>
        <n v="3315.6" u="1"/>
        <n v="7686.25" u="1"/>
        <n v="8731.7999999999993" u="1"/>
        <n v="9414.6" u="1"/>
        <n v="10206" u="1"/>
        <n v="1325.1" u="1"/>
        <n v="5236.96" u="1"/>
        <n v="637.79999999999995" u="1"/>
        <n v="7349.94" u="1"/>
        <n v="9670.25" u="1"/>
        <n v="4716.96" u="1"/>
        <n v="5664.9" u="1"/>
        <n v="9128.24" u="1"/>
        <n v="1054.68" u="1"/>
        <n v="2665.6" u="1"/>
        <n v="3102" u="1"/>
        <n v="4125" u="1"/>
        <n v="7817.6" u="1"/>
        <n v="3611.95" u="1"/>
        <n v="4707.5200000000004" u="1"/>
        <n v="6017.7" u="1"/>
        <n v="6715.08" u="1"/>
        <n v="7557.6" u="1"/>
        <n v="9272.16" u="1"/>
        <n v="3850.5" u="1"/>
        <n v="4447.5200000000004" u="1"/>
        <n v="5622" u="1"/>
        <n v="8311.6" u="1"/>
        <n v="8656.18" u="1"/>
        <n v="2541.3000000000002" u="1"/>
        <n v="5362" u="1"/>
        <n v="7514.7" u="1"/>
        <n v="7991.8" u="1"/>
        <n v="8522.44" u="1"/>
        <n v="9246.92" u="1"/>
        <n v="3533.07" u="1"/>
        <n v="5877.65" u="1"/>
        <n v="8892.9500000000007" u="1"/>
        <n v="2685.83" u="1"/>
        <n v="9327.15" u="1"/>
        <n v="774.13" u="1"/>
        <n v="4717.7" u="1"/>
        <n v="5194.8" u="1"/>
        <n v="7353.81" u="1"/>
        <n v="4457.7" u="1"/>
        <n v="888.44" u="1"/>
        <n v="1977.22" u="1"/>
        <n v="3918.72" u="1"/>
        <n v="4342.84" u="1"/>
        <n v="6350.4" u="1"/>
        <n v="7192.92" u="1"/>
        <n v="9551.2999999999993" u="1"/>
        <n v="10017" u="1"/>
        <n v="1134.7" u="1"/>
        <n v="5927.55" u="1"/>
        <n v="6486.1" u="1"/>
        <n v="10368.629999999999" u="1"/>
        <n v="10722.6" u="1"/>
        <n v="489" u="1"/>
        <n v="2108.4" u="1"/>
        <n v="4550.5" u="1"/>
        <n v="5238.4399999999996" u="1"/>
        <n v="6703.2" u="1"/>
        <n v="7847.4" u="1"/>
        <n v="8472.75" u="1"/>
        <n v="9248.4" u="1"/>
        <n v="4426.2" u="1"/>
        <n v="494.8" u="1"/>
        <n v="2010.84" u="1"/>
        <n v="8121.93" u="1"/>
        <n v="4187.04" u="1"/>
        <n v="4383.3" u="1"/>
        <n v="5446.1" u="1"/>
        <n v="6173.76" u="1"/>
        <n v="9373.44" u="1"/>
        <n v="462.3" u="1"/>
        <n v="5080.68" u="1"/>
        <n v="5913.76" u="1"/>
        <n v="8914" u="1"/>
        <n v="9239.7000000000007" u="1"/>
        <n v="660.94" u="1"/>
        <n v="2494.0500000000002" u="1"/>
        <n v="3725.96" u="1"/>
        <n v="9329.32" u="1"/>
        <n v="1.8" u="1"/>
        <n v="6016" u="1"/>
        <n v="10108.1" u="1"/>
        <n v="702.68" u="1"/>
        <n v="8633.9" u="1"/>
        <n v="9039.0400000000009" u="1"/>
        <n v="252.95" u="1"/>
        <n v="4369.51" u="1"/>
        <n v="6271.65" u="1"/>
        <n v="8385.2999999999993" u="1"/>
        <n v="8519.0400000000009" u="1"/>
        <n v="2649" u="1"/>
        <n v="3486.8" u="1"/>
        <n v="5236" u="1"/>
        <n v="6911.6" u="1"/>
        <n v="8173.79" u="1"/>
        <n v="9843.75" u="1"/>
        <n v="5111.7" u="1"/>
        <n v="6536.74" u="1"/>
        <n v="8640.9500000000007" u="1"/>
        <n v="6228.75" u="1"/>
        <n v="8299.5" u="1"/>
        <n v="8781.74" u="1"/>
        <n v="10533.6" u="1"/>
        <n v="3573.9" u="1"/>
        <n v="5068.8" u="1"/>
        <n v="239.6" u="1"/>
        <n v="1080" u="1"/>
        <n v="4467.3999999999996" u="1"/>
        <n v="6484.4" u="1"/>
        <n v="2836.8" u="1"/>
        <n v="3968.99" u="1"/>
        <n v="4207.3999999999996" u="1"/>
        <n v="6224.4" u="1"/>
        <n v="1103.2" u="1"/>
        <n v="3013.2" u="1"/>
        <n v="5964.4" u="1"/>
        <n v="9516.4" u="1"/>
        <n v="2887.92" u="1"/>
        <n v="4892.16" u="1"/>
        <n v="6441.5" u="1"/>
        <n v="6577.2" u="1"/>
        <n v="8546.4500000000007" u="1"/>
        <n v="8996.4" u="1"/>
        <n v="9207.24" u="1"/>
        <n v="998.6" u="1"/>
        <n v="2757.92" u="1"/>
        <n v="6181.5" u="1"/>
        <n v="8083.64" u="1"/>
        <n v="594.70000000000005" u="1"/>
        <n v="6930" u="1"/>
        <n v="9351.16" u="1"/>
        <n v="2929.6" u="1"/>
        <n v="7337.1" u="1"/>
        <n v="4227.0200000000004" u="1"/>
        <n v="899.92" u="1"/>
        <n v="3086.14" u="1"/>
        <n v="4031.51" u="1"/>
        <n v="6336.82" u="1"/>
        <n v="8337.09" u="1"/>
        <n v="510.4" u="1"/>
        <n v="7305.6" u="1"/>
        <n v="7647" u="1"/>
        <n v="1293.3599999999999" u="1"/>
        <n v="3724.5" u="1"/>
        <n v="4186.08" u="1"/>
        <n v="4195.5200000000004" u="1"/>
        <n v="7045.6" u="1"/>
        <n v="9933.2000000000007" u="1"/>
        <n v="909.16" u="1"/>
        <n v="2751.98" u="1"/>
        <n v="2929.97" u="1"/>
        <n v="3594.5" u="1"/>
        <n v="4011.04" u="1"/>
        <n v="5110" u="1"/>
        <n v="7127" u="1"/>
        <n v="10096" u="1"/>
        <n v="5091.12" u="1"/>
        <n v="6867" u="1"/>
        <n v="10801.6" u="1"/>
        <n v="4590" u="1"/>
        <n v="8826.2800000000007" u="1"/>
        <n v="9598.7999999999993" u="1"/>
        <n v="2036.65" u="1"/>
        <n v="2196" u="1"/>
        <n v="3204.5" u="1"/>
        <n v="3989.59" u="1"/>
        <n v="2191.2800000000002" u="1"/>
        <n v="5241.3500000000004" u="1"/>
        <n v="1992" u="1"/>
        <n v="3682.58" u="1"/>
        <n v="4088.7" u="1"/>
        <n v="6098.4" u="1"/>
        <n v="8721.6" u="1"/>
        <n v="489.5" u="1"/>
        <n v="645.13" u="1"/>
        <n v="4694.2" u="1"/>
        <n v="5120.18" u="1"/>
        <n v="6711.2" u="1"/>
        <n v="7584" u="1"/>
        <n v="8993" u="1"/>
        <n v="9264.4" u="1"/>
        <n v="2015.2" u="1"/>
        <n v="3693" u="1"/>
        <n v="7060.87" u="1"/>
        <n v="8744.4" u="1"/>
        <n v="10528.55" u="1"/>
        <n v="457" u="1"/>
        <n v="6055.5" u="1"/>
        <n v="456.41" u="1"/>
        <n v="1142.4000000000001" u="1"/>
        <n v="4523.87" u="1"/>
        <n v="6804" u="1"/>
        <n v="8205.52" u="1"/>
        <n v="4206.4399999999996" u="1"/>
        <n v="5079.24" u="1"/>
        <n v="7211.1" u="1"/>
        <n v="7736.19" u="1"/>
        <n v="8464.2999999999993" u="1"/>
        <n v="9434.25" u="1"/>
        <n v="3729.96" u="1"/>
        <n v="5103.21" u="1"/>
        <n v="7029.37" u="1"/>
        <n v="8853.69" u="1"/>
        <n v="9418.5" u="1"/>
        <n v="5483.16" u="1"/>
        <n v="8898.5" u="1"/>
        <n v="6935.35" u="1"/>
        <n v="7781" u="1"/>
        <n v="8378.5" u="1"/>
        <n v="3422.95" u="1"/>
        <n v="7125.3" u="1"/>
        <n v="7521" u="1"/>
        <n v="272.45" u="1"/>
        <n v="1771.32" u="1"/>
        <n v="3095.1" u="1"/>
        <n v="3458.93" u="1"/>
        <n v="3531.5" u="1"/>
        <n v="9161.2000000000007" u="1"/>
        <n v="3454.21" u="1"/>
        <n v="3750.19" u="1"/>
        <n v="9324" u="1"/>
        <n v="441.31" u="1"/>
        <n v="4464" u="1"/>
        <n v="7093.8" u="1"/>
        <n v="8156.6" u="1"/>
        <n v="4454.5600000000004" u="1"/>
        <n v="4816.8" u="1"/>
        <n v="8555.4" u="1"/>
        <n v="3011.5" u="1"/>
        <n v="3849.3" u="1"/>
        <n v="4020" u="1"/>
        <n v="8989.6" u="1"/>
        <n v="988" u="1"/>
        <n v="1812.51" u="1"/>
        <n v="4015.28" u="1"/>
        <n v="6313.8" u="1"/>
        <n v="6896.32" u="1"/>
        <n v="9261" u="1"/>
        <n v="4066.4" u="1"/>
        <n v="4849.04" u="1"/>
        <n v="7116.6" u="1"/>
        <n v="7478.84" u="1"/>
        <n v="8722.1200000000008" u="1"/>
        <n v="3806.4" u="1"/>
        <n v="6397.16" u="1"/>
        <n v="7209.4" u="1"/>
        <n v="1110.9000000000001" u="1"/>
        <n v="2429.35" u="1"/>
        <n v="2793.18" u="1"/>
        <n v="2865.75" u="1"/>
        <n v="3676.4" u="1"/>
        <n v="4932.3999999999996" u="1"/>
        <n v="5554.64" u="1"/>
        <n v="5669.5" u="1"/>
        <n v="8460.9" u="1"/>
        <n v="9137.44" u="1"/>
        <n v="4865.53" u="1"/>
        <n v="7030.8" u="1"/>
        <n v="7426.5" u="1"/>
        <n v="10012.200000000001" u="1"/>
        <n v="1134.0999999999999" u="1"/>
        <n v="5982.58" u="1"/>
        <n v="7302.2" u="1"/>
        <n v="9887.85" u="1"/>
        <n v="10934.9" u="1"/>
        <n v="472.6" u="1"/>
        <n v="510.9" u="1"/>
        <n v="2012.6" u="1"/>
        <n v="4765.2" u="1"/>
        <n v="6646.5" u="1"/>
        <n v="8159.25" u="1"/>
        <n v="2158.3200000000002" u="1"/>
        <n v="6292.48" u="1"/>
        <n v="6999.3" u="1"/>
        <n v="8379.02" u="1"/>
        <n v="9387.52" u="1"/>
        <n v="10341.719999999999" u="1"/>
        <n v="478.4" u="1"/>
        <n v="622.92999999999995" u="1"/>
        <n v="3036.82" u="1"/>
        <n v="7297.85" u="1"/>
        <n v="8366.4" u="1"/>
        <n v="10112" u="1"/>
        <n v="462.15" u="1"/>
        <n v="4235.76" u="1"/>
        <n v="4858" u="1"/>
        <n v="6922.99" u="1"/>
        <n v="7264.39" u="1"/>
        <n v="10096.25" u="1"/>
        <n v="1466.55" u="1"/>
        <n v="4733.7" u="1"/>
        <n v="6615" u="1"/>
        <n v="7457.52" u="1"/>
        <n v="9072" u="1"/>
        <n v="1905.8" u="1"/>
        <n v="6355" u="1"/>
        <n v="10393.58" u="1"/>
        <n v="4125.99" u="1"/>
        <n v="7520.04" u="1"/>
        <n v="8112" u="1"/>
        <n v="8303.4" u="1"/>
        <n v="4651.08" u="1"/>
        <n v="5185.6099999999997" u="1"/>
        <n v="8230.2199999999993" u="1"/>
        <n v="8737.6" u="1"/>
        <n v="1060.92" u="1"/>
        <n v="2818.5" u="1"/>
        <n v="4119.68" u="1"/>
        <n v="8217.6" u="1"/>
        <n v="939.75" u="1"/>
        <n v="4161.3599999999997" u="1"/>
        <n v="8409.56" u="1"/>
        <n v="8706.1" u="1"/>
        <n v="2501.0700000000002" u="1"/>
        <n v="8588.11" u="1"/>
        <n v="8977.5" u="1"/>
        <n v="9344.8799999999992" u="1"/>
        <n v="9363.76" u="1"/>
        <n v="10528.8" u="1"/>
        <n v="7732.79" u="1"/>
        <n v="9683.1" u="1"/>
        <n v="516.13" u="1"/>
        <n v="6183.45" u="1"/>
        <n v="6210.6" u="1"/>
        <n v="8757.9599999999991" u="1"/>
        <n v="9664.2199999999993" u="1"/>
        <n v="1019.2" u="1"/>
        <n v="2022.9" u="1"/>
        <n v="4286.3999999999996" u="1"/>
        <n v="7508.16" u="1"/>
        <n v="8624.2199999999993" u="1"/>
        <n v="8914.5" u="1"/>
        <n v="9240.2000000000007" u="1"/>
        <n v="3655.08" u="1"/>
        <n v="3878.49" u="1"/>
        <n v="8898.75" u="1"/>
        <n v="9173.2800000000007" u="1"/>
        <n v="78.3" u="1"/>
        <n v="360" u="1"/>
        <n v="6016.25" u="1"/>
        <n v="8200.2000000000007" u="1"/>
        <n v="1770.47" u="1"/>
        <n v="6037.09" u="1"/>
        <n v="7455.82" u="1"/>
        <n v="3031.25" u="1"/>
        <n v="3099.1" u="1"/>
        <n v="4596.3" u="1"/>
        <n v="5737.37" u="1"/>
        <n v="8890.0499999999993" u="1"/>
        <n v="9860" u="1"/>
        <n v="8028.9" u="1"/>
        <n v="8143.76" u="1"/>
        <n v="201.8" u="1"/>
        <n v="1435.05" u="1"/>
        <n v="2022.29" u="1"/>
        <n v="4803.96" u="1"/>
        <n v="5751.9" u="1"/>
        <n v="6489" u="1"/>
        <n v="8820" u="1"/>
        <n v="9302.24" u="1"/>
        <n v="9420.23" u="1"/>
        <n v="1726.31" u="1"/>
        <n v="2875.08" u="1"/>
        <n v="8300" u="1"/>
        <n v="8571.4" u="1"/>
        <n v="3472.74" u="1"/>
        <n v="4024" u="1"/>
        <n v="4114.8500000000004" u="1"/>
        <n v="4785.08" u="1"/>
        <n v="4866.4799999999996" u="1"/>
        <n v="5627.6" u="1"/>
        <n v="6210.12" u="1"/>
        <n v="7617.45" u="1"/>
        <n v="7986" u="1"/>
        <n v="8262.24" u="1"/>
        <n v="9509.85" u="1"/>
        <n v="9561.02" u="1"/>
        <n v="5117.04" u="1"/>
        <n v="5367.6" u="1"/>
        <n v="7967.12" u="1"/>
        <n v="3764" u="1"/>
        <n v="4944.75" u="1"/>
        <n v="11316.8" u="1"/>
        <n v="1328.25" u="1"/>
        <n v="3338.02" u="1"/>
        <n v="4566.76" u="1"/>
        <n v="5460.4" u="1"/>
        <n v="6864.6" u="1"/>
        <n v="3504" u="1"/>
        <n v="3810.4" u="1"/>
        <n v="4929" u="1"/>
        <n v="6441.75" u="1"/>
        <n v="8725.5" u="1"/>
        <n v="37.200000000000003" u="1"/>
        <n v="2833.16" u="1"/>
        <n v="3550.4" u="1"/>
        <n v="5417.5" u="1"/>
        <n v="5553.2" u="1"/>
        <n v="8505.9599999999991" u="1"/>
        <n v="9236.7999999999993" u="1"/>
        <n v="11374.92" u="1"/>
        <n v="972.13" u="1"/>
        <n v="9508.2000000000007" u="1"/>
        <n v="3290.4" u="1"/>
        <n v="6177.4" u="1"/>
        <n v="6186.84" u="1"/>
        <n v="9166.75" u="1"/>
        <n v="9671" u="1"/>
        <n v="4742.92" u="1"/>
        <n v="4800.3500000000004" u="1"/>
        <n v="5105.16" u="1"/>
        <n v="5325.44" u="1"/>
        <n v="7771.55" u="1"/>
        <n v="8079.54" u="1"/>
        <n v="9310.67" u="1"/>
        <n v="178" u="1"/>
        <n v="943.66" u="1"/>
        <n v="3155.68" u="1"/>
        <n v="5355.72" u="1"/>
        <n v="6394.5" u="1"/>
        <n v="440.6" u="1"/>
        <n v="3098.25" u="1"/>
        <n v="8382.4" u="1"/>
        <n v="8883.52" u="1"/>
        <n v="9336.6" u="1"/>
        <n v="3457.36" u="1"/>
        <n v="3472.5" u="1"/>
        <n v="3893.76" u="1"/>
        <n v="3919.32" u="1"/>
        <n v="4470.3" u="1"/>
        <n v="4633.1499999999996" u="1"/>
        <n v="1972.8" u="1"/>
        <n v="2906.1" u="1"/>
        <n v="3478.2" u="1"/>
        <n v="5273.1" u="1"/>
        <n v="8523.19" u="1"/>
        <n v="9359.4" u="1"/>
        <n v="3192.64" u="1"/>
        <n v="4200.8599999999997" u="1"/>
        <n v="6363" u="1"/>
        <n v="7334.91" u="1"/>
        <n v="8568" u="1"/>
        <n v="610.6" u="1"/>
        <n v="10237.290000000001" u="1"/>
        <n v="10626.68" u="1"/>
        <n v="4054.41" u="1"/>
        <n v="6174.96" u="1"/>
        <n v="381.4" u="1"/>
        <n v="5241.6000000000004" u="1"/>
        <n v="5583" u="1"/>
        <n v="2422.08" u="1"/>
        <n v="2858.48" u="1"/>
        <n v="6998.6" u="1"/>
        <n v="7340" u="1"/>
        <n v="2011.63" u="1"/>
        <n v="2193.9499999999998" u="1"/>
        <n v="5675.8" u="1"/>
        <n v="3441" u="1"/>
        <n v="4803" u="1"/>
        <n v="7432.8" u="1"/>
        <n v="8473.5" u="1"/>
        <n v="8859.76" u="1"/>
        <n v="2355.21" u="1"/>
        <n v="6218.6" u="1"/>
        <n v="8072.75" u="1"/>
        <n v="3487.4" u="1"/>
        <n v="4018.8" u="1"/>
        <n v="7812.75" u="1"/>
        <n v="8253.9599999999991" u="1"/>
        <n v="8419.99" u="1"/>
        <n v="8614.2900000000009" u="1"/>
        <n v="631.44000000000005" u="1"/>
        <n v="2993.57" u="1"/>
        <n v="4294.3999999999996" u="1"/>
        <n v="6652.8" u="1"/>
        <n v="7048.5" u="1"/>
        <n v="8598.5400000000009" u="1"/>
        <n v="322.2" u="1"/>
        <n v="1476" u="1"/>
        <n v="4375.8" u="1"/>
        <n v="7905.55" u="1"/>
        <n v="8736.2000000000007" u="1"/>
        <n v="1117.3800000000001" u="1"/>
        <n v="2926.7" u="1"/>
        <n v="9109.84" u="1"/>
        <n v="1499.2" u="1"/>
        <n v="2661" u="1"/>
        <n v="4813.18" u="1"/>
        <n v="6935.6" u="1"/>
        <n v="8379" u="1"/>
        <n v="8650.4" u="1"/>
        <n v="8653.5300000000007" u="1"/>
        <n v="120.64" u="1"/>
        <n v="3035.25" u="1"/>
        <n v="4127.2" u="1"/>
        <n v="3981.6" u="1"/>
        <n v="6134.76" u="1"/>
        <n v="8564.6" u="1"/>
        <n v="9276.56" u="1"/>
        <n v="3783.75" u="1"/>
        <n v="3976.88" u="1"/>
        <n v="4304.58" u="1"/>
        <n v="4760.84" u="1"/>
        <n v="5147.1000000000004" u="1"/>
        <n v="6237" u="1"/>
        <n v="7354.05" u="1"/>
        <n v="8316" u="1"/>
        <n v="2619.08" u="1"/>
        <n v="6221.25" u="1"/>
        <n v="9835.7999999999993" u="1"/>
        <n v="268.8" u="1"/>
        <n v="3768" u="1"/>
        <n v="4044.12" u="1"/>
        <n v="7132.6" u="1"/>
        <n v="7474" u="1"/>
        <n v="3638" u="1"/>
        <n v="8463.84" u="1"/>
        <n v="2920.76" u="1"/>
        <n v="3508" u="1"/>
        <n v="5945.5" u="1"/>
        <n v="6558.3" u="1"/>
        <n v="6954" u="1"/>
        <n v="8098.2" u="1"/>
        <n v="750.9" u="1"/>
        <n v="3658.84" u="1"/>
        <n v="7702.5" u="1"/>
        <n v="1995.76" u="1"/>
        <n v="3248" u="1"/>
        <n v="5084.1000000000004" u="1"/>
        <n v="5395.22" u="1"/>
        <n v="8055.3" u="1"/>
        <n v="865.21" u="1"/>
        <n v="9237.0499999999993" u="1"/>
        <n v="653.4" u="1"/>
        <n v="3294.4" u="1"/>
        <n v="6185.4" u="1"/>
        <n v="8503.08" u="1"/>
        <n v="159.1" u="1"/>
        <n v="2993.7" u="1"/>
        <n v="4249.8" u="1"/>
        <n v="6574.79" u="1"/>
        <n v="7671" u="1"/>
        <n v="7942.4" u="1"/>
        <n v="2848.56" u="1"/>
        <n v="6402.5" u="1"/>
        <n v="7682.4" u="1"/>
        <n v="3450.94" u="1"/>
        <n v="3742.2" u="1"/>
        <n v="5801.1" u="1"/>
        <n v="6142.5" u="1"/>
        <n v="8222.98" u="1"/>
        <n v="8790.92" u="1"/>
        <n v="9406.9" u="1"/>
        <n v="424.85" u="1"/>
        <n v="2774.4" u="1"/>
        <n v="5154.84" u="1"/>
        <n v="7899.5" u="1"/>
        <n v="8035.2" u="1"/>
        <n v="9046.57" u="1"/>
        <n v="227.28" u="1"/>
        <n v="676.6" u="1"/>
        <n v="5281.1" u="1"/>
        <n v="7639.5" u="1"/>
        <n v="1039.3599999999999" u="1"/>
        <n v="5498.2" u="1"/>
        <n v="7620.62" u="1"/>
        <n v="5238.2" u="1"/>
        <n v="3460.75" u="1"/>
        <n v="4501.1000000000004" u="1"/>
        <n v="6822.91" u="1"/>
        <n v="9372.9599999999991" u="1"/>
        <n v="7212.3" u="1"/>
        <n v="7608" u="1"/>
        <n v="514.1" u="1"/>
        <n v="1145.55" u="1"/>
        <n v="2498.65" u="1"/>
        <n v="2681.36" u="1"/>
        <n v="3981.12" u="1"/>
        <n v="8332.9599999999991" u="1"/>
        <n v="10538" u="1"/>
        <n v="349.4" u="1"/>
        <n v="2842.62" u="1"/>
        <n v="4171.05" u="1"/>
        <n v="4225.3500000000004" u="1"/>
        <n v="6746.6" u="1"/>
        <n v="7250.85" u="1"/>
        <n v="5142.96" u="1"/>
        <n v="7515.94" u="1"/>
        <n v="8815.2000000000007" u="1"/>
        <n v="7207.95" u="1"/>
        <n v="7624.49" u="1"/>
        <n v="9019.68" u="1"/>
        <n v="3892.8" u="1"/>
        <n v="816.96" u="1"/>
        <n v="2925" u="1"/>
        <n v="5923.7" u="1"/>
        <n v="6038.56" u="1"/>
        <n v="7967.85" u="1"/>
        <n v="8643.6" u="1"/>
        <n v="3632.8" u="1"/>
        <n v="4123.8" u="1"/>
        <n v="6140.8" u="1"/>
        <n v="1072.3699999999999" u="1"/>
        <n v="3502.8" u="1"/>
        <n v="3673.5" u="1"/>
        <n v="7393.55" u="1"/>
        <n v="7924.95" u="1"/>
        <n v="3679.2" u="1"/>
        <n v="3849.9" u="1"/>
        <n v="10434.799999999999" u="1"/>
        <n v="1218" u="1"/>
        <n v="3549.2" u="1"/>
        <n v="7773.5" u="1"/>
        <n v="4119.45" u="1"/>
        <n v="5659.35" u="1"/>
        <n v="7172.1" u="1"/>
        <n v="7513.5" u="1"/>
        <n v="9860.5" u="1"/>
        <n v="3891.58" u="1"/>
        <n v="7389.2" u="1"/>
        <n v="9340.5" u="1"/>
        <n v="5809.58" u="1"/>
        <n v="6401.54" u="1"/>
        <n v="9599.2800000000007" u="1"/>
        <n v="1111.2" u="1"/>
        <n v="6392.1" u="1"/>
        <n v="7509.15" u="1"/>
        <n v="8782.74" u="1"/>
        <n v="6609.2" u="1"/>
        <n v="8179.38" u="1"/>
        <n v="3735.41" u="1"/>
        <n v="7222" u="1"/>
        <n v="3969.24" u="1"/>
        <n v="9766" u="1"/>
        <n v="4847.8500000000004" u="1"/>
        <n v="5189.25" u="1"/>
        <n v="5527.52" u="1"/>
        <n v="9246" u="1"/>
        <n v="10797.3" u="1"/>
        <n v="1927.55" u="1"/>
        <n v="3164.29" u="1"/>
        <n v="5850.04" u="1"/>
        <n v="7139.38" u="1"/>
        <n v="4496.96" u="1"/>
        <n v="7857.6" u="1"/>
        <n v="8206" u="1"/>
        <n v="9431.6" u="1"/>
        <n v="2992" u="1"/>
        <n v="3112.56" u="1"/>
        <n v="4690.09" u="1"/>
        <n v="5922" u="1"/>
        <n v="6163.12" u="1"/>
        <n v="1675.12" u="1"/>
        <n v="2987.28" u="1"/>
        <n v="6274.8" u="1"/>
        <n v="6525.36" u="1"/>
        <n v="7950.4" u="1"/>
        <n v="10967.15" u="1"/>
        <n v="558.08000000000004" u="1"/>
        <n v="4227.5200000000004" u="1"/>
        <n v="7077.6" u="1"/>
        <n v="3439.8" u="1"/>
        <n v="4519.76" u="1"/>
        <n v="5335.13" u="1"/>
        <n v="8167.5" u="1"/>
        <n v="10377.1" u="1"/>
        <n v="2477.6999999999998" u="1"/>
        <n v="4301.4399999999996" u="1"/>
        <n v="862.12" u="1"/>
        <n v="5333.91" u="1"/>
        <n v="5370.5" u="1"/>
        <n v="6650.4" u="1"/>
        <n v="7387.5" u="1"/>
        <n v="8268.0400000000009" u="1"/>
        <n v="9142.7999999999993" u="1"/>
        <n v="10093.870000000001" u="1"/>
        <n v="2383.6799999999998" u="1"/>
        <n v="7277.73" u="1"/>
        <n v="2830.5" u="1"/>
        <n v="5599" u="1"/>
        <n v="8374.2000000000007" u="1"/>
        <n v="490.32" u="1"/>
        <n v="3989.84" u="1"/>
        <n v="7356" u="1"/>
        <n v="9079.7999999999993" u="1"/>
        <n v="10767.97" u="1"/>
        <n v="311.60000000000002" u="1"/>
        <n v="5746.1" u="1"/>
        <n v="8578.68" u="1"/>
        <n v="9242.6" u="1"/>
        <n v="6108.34" u="1"/>
        <n v="9839.7000000000007" u="1"/>
        <n v="317.39999999999998" u="1"/>
        <n v="464.8" u="1"/>
        <n v="1456.8" u="1"/>
        <n v="3750.68" u="1"/>
        <n v="4163.3" u="1"/>
        <n v="6041.47" u="1"/>
        <n v="8649.42" u="1"/>
        <n v="12849.45" u="1"/>
        <n v="4549.5600000000004" u="1"/>
        <n v="9753.9" u="1"/>
        <n v="5738.57" u="1"/>
        <n v="6218.85" u="1"/>
        <n v="8279.7000000000007" u="1"/>
        <n v="8844.51" u="1"/>
        <n v="9505.2999999999993" u="1"/>
        <n v="3937.5" u="1"/>
        <n v="5058.8999999999996" u="1"/>
        <n v="8614.7900000000009" u="1"/>
        <n v="9668.1" u="1"/>
        <n v="9939.5" u="1"/>
        <n v="11490.8" u="1"/>
        <n v="275.04000000000002" u="1"/>
        <n v="290.7" u="1"/>
        <n v="751.78" u="1"/>
        <n v="4094.04" u="1"/>
        <n v="1703.9" u="1"/>
        <n v="1997.52" u="1"/>
        <n v="3376.8" u="1"/>
        <n v="3547.5" u="1"/>
        <n v="4674.6000000000004" u="1"/>
        <n v="5266.56" u="1"/>
        <n v="7168.7" u="1"/>
        <n v="7304.4" u="1"/>
        <n v="8001.78" u="1"/>
        <n v="5027.3999999999996" u="1"/>
        <n v="5821.93" u="1"/>
        <n v="7044.4" u="1"/>
        <n v="9037.16" u="1"/>
        <n v="4184.88" u="1"/>
        <n v="5108.8" u="1"/>
        <n v="5609.92" u="1"/>
        <n v="6784.4" u="1"/>
        <n v="8679.9599999999991" u="1"/>
        <n v="2986.8" u="1"/>
        <n v="3870.02" u="1"/>
        <n v="4848.8" u="1"/>
        <n v="8037.15" u="1"/>
        <n v="1085.28" u="1"/>
        <n v="992" u="1"/>
        <n v="11281.44" u="1"/>
        <n v="243.75" u="1"/>
        <n v="2190.6799999999998" u="1"/>
        <n v="3911.7" u="1"/>
        <n v="6034.68" u="1"/>
        <n v="8051.68" u="1"/>
        <n v="1045.8399999999999" u="1"/>
        <n v="3490.44" u="1"/>
        <n v="6834.3" u="1"/>
        <n v="7897.1" u="1"/>
        <n v="9105.4599999999991" u="1"/>
        <n v="306.33" u="1"/>
        <n v="938.6" u="1"/>
        <n v="1573.29" u="1"/>
        <n v="2217.2199999999998" u="1"/>
        <n v="7271.68" u="1"/>
        <n v="8104.76" u="1"/>
        <n v="8678.31" u="1"/>
        <n v="9182.56" u="1"/>
        <n v="10270.5" u="1"/>
        <n v="8742" u="1"/>
        <n v="5317.2" u="1"/>
        <n v="6190" u="1"/>
        <n v="7672.47" u="1"/>
        <n v="7889.57" u="1"/>
        <n v="4154.12" u="1"/>
        <n v="5202.34" u="1"/>
        <n v="8978.77" u="1"/>
        <n v="9077.8799999999992" u="1"/>
        <n v="10437.219999999999" u="1"/>
        <n v="513.79999999999995" u="1"/>
        <n v="4567.4799999999996" u="1"/>
        <n v="5670" u="1"/>
        <n v="7345.6" u="1"/>
        <n v="8305.36" u="1"/>
        <n v="8867.0400000000009" u="1"/>
        <n v="2736" u="1"/>
        <n v="7813.26" u="1"/>
        <n v="8503.58" u="1"/>
        <n v="8736.43" u="1"/>
        <n v="3754.92" u="1"/>
        <n v="3552.35" u="1"/>
        <n v="4548.6000000000004" u="1"/>
        <n v="5025.7" u="1"/>
        <n v="849.16" u="1"/>
        <n v="2346" u="1"/>
        <n v="5242.8" u="1"/>
        <n v="6918.4" u="1"/>
        <n v="486.2" u="1"/>
        <n v="1123.5" u="1"/>
        <n v="10342.719999999999" u="1"/>
        <n v="313.27999999999997" u="1"/>
        <n v="5555.88" u="1"/>
        <n v="8396.4599999999991" u="1"/>
        <n v="8409.08" u="1"/>
        <n v="492" u="1"/>
        <n v="1432.75" u="1"/>
        <n v="2132.4" u="1"/>
        <n v="3910.85" u="1"/>
        <n v="5878.4" u="1"/>
        <n v="6778.35" u="1"/>
        <n v="1282.4000000000001" u="1"/>
        <n v="6687.46" u="1"/>
        <n v="8473.56" u="1"/>
        <n v="8939.26" u="1"/>
        <n v="459.5" u="1"/>
        <n v="2880.9" u="1"/>
        <n v="552.63" u="1"/>
        <n v="4077.81" u="1"/>
        <n v="7815.91" u="1"/>
        <n v="7988.2" u="1"/>
        <n v="8103.06" u="1"/>
        <n v="465.3" u="1"/>
        <n v="5904.33" u="1"/>
        <n v="4003.65" u="1"/>
        <n v="7945.3" u="1"/>
        <n v="564.23" u="1"/>
        <n v="5191.2" u="1"/>
        <n v="9754.15" u="1"/>
        <n v="3379.82" u="1"/>
        <n v="4982.32" u="1"/>
        <n v="5076.34" u="1"/>
        <n v="5544" u="1"/>
        <n v="7666.42" u="1"/>
        <n v="8481.2999999999993" u="1"/>
        <n v="2600.4299999999998" u="1"/>
        <n v="6126.52" u="1"/>
        <n v="3717.48" u="1"/>
        <n v="5024" u="1"/>
        <n v="7088.99" u="1"/>
        <n v="7826.09" u="1"/>
        <n v="9241.2000000000007" u="1"/>
        <n v="11149.6" u="1"/>
        <n v="9014.61" u="1"/>
        <n v="3457.48" u="1"/>
        <n v="5116.8" u="1"/>
        <n v="6704.69" u="1"/>
        <n v="9605.35" u="1"/>
        <n v="10725.58" u="1"/>
        <n v="1092" u="1"/>
        <n v="4856.8" u="1"/>
        <n v="8364" u="1"/>
        <n v="11389.5" u="1"/>
        <n v="4234.5600000000004" u="1"/>
        <n v="4596.8" u="1"/>
        <n v="7649.45" u="1"/>
        <n v="3207.9" u="1"/>
        <n v="4692.78" u="1"/>
        <n v="8332.5" u="1"/>
        <n v="2600.8000000000002" u="1"/>
        <n v="2907.2" u="1"/>
        <n v="3441.73" u="1"/>
        <n v="5024.74" u="1"/>
        <n v="5386.98" u="1"/>
        <n v="8165.1" u="1"/>
        <n v="928" u="1"/>
        <n v="1188.26" u="1"/>
        <n v="3956.4" u="1"/>
        <n v="8511.84" u="1"/>
        <n v="8802.1200000000008" u="1"/>
        <n v="9852.2999999999993" u="1"/>
        <n v="1185.9000000000001" u="1"/>
        <n v="1991.34" u="1"/>
        <n v="3364.44" u="1"/>
        <n v="7113.7" u="1"/>
        <n v="8149.35" u="1"/>
        <n v="894.32" u="1"/>
        <n v="5757.49" u="1"/>
        <n v="9495.1" u="1"/>
        <n v="3395.7" u="1"/>
        <n v="3884.81" u="1"/>
        <n v="5449.5" u="1"/>
        <n v="6644.82" u="1"/>
        <n v="8106.45" u="1"/>
        <n v="507.6" u="1"/>
        <n v="2257.1999999999998" u="1"/>
        <n v="4150.72" u="1"/>
        <n v="5189.5" u="1"/>
        <n v="8611.64" u="1"/>
        <n v="2325.0500000000002" u="1"/>
        <n v="3093.41" u="1"/>
        <n v="3572.1" u="1"/>
        <n v="4784.3599999999997" u="1"/>
        <n v="5065.2" u="1"/>
        <n v="5705.15" u="1"/>
        <n v="5907.72" u="1"/>
        <n v="6605.1" u="1"/>
        <n v="7299.3" u="1"/>
        <n v="8477.9" u="1"/>
        <n v="9097.01" u="1"/>
        <n v="9757.7999999999993" u="1"/>
        <n v="3748.5" u="1"/>
        <n v="8363.0400000000009" u="1"/>
        <n v="1669.19" u="1"/>
        <n v="5845.94" u="1"/>
        <n v="6583.04" u="1"/>
        <n v="1393.56" u="1"/>
        <n v="2111.4499999999998" u="1"/>
        <n v="4170.34" u="1"/>
        <n v="6915" u="1"/>
        <n v="8989.2000000000007" u="1"/>
        <n v="9672" u="1"/>
        <n v="3483.78" u="1"/>
        <n v="3956.16" u="1"/>
        <n v="4296.6000000000004" u="1"/>
        <n v="10722.18" u="1"/>
        <n v="2220" u="1"/>
        <n v="4378" u="1"/>
        <n v="6053.6" u="1"/>
        <n v="8903.4" u="1"/>
        <n v="9114.24" u="1"/>
        <n v="2090" u="1"/>
        <n v="2802.52" u="1"/>
        <n v="4253.7" u="1"/>
        <n v="6406.4" u="1"/>
        <n v="7143.5" u="1"/>
        <n v="7647.75" u="1"/>
        <n v="8654.7999999999993" u="1"/>
        <n v="9041.06" u="1"/>
        <n v="454.2" u="1"/>
        <n v="2004" u="1"/>
        <n v="6146.4" u="1"/>
        <n v="7387.75" u="1"/>
        <n v="8233.91" u="1"/>
        <n v="8297.6" u="1"/>
        <n v="10368.9" u="1"/>
        <n v="2027.2" u="1"/>
        <n v="3717" u="1"/>
        <n v="3842.28" u="1"/>
        <n v="5635.84" u="1"/>
        <n v="265.02999999999997" u="1"/>
        <n v="2884.9" u="1"/>
        <n v="6103.5" u="1"/>
        <n v="7383.4" u="1"/>
        <n v="1897.2" u="1"/>
        <n v="3005.46" u="1"/>
        <n v="5843.5" u="1"/>
        <n v="6114.9" u="1"/>
        <n v="7600.5" u="1"/>
        <n v="3332.7" u="1"/>
        <n v="9339.08" u="1"/>
        <n v="251.8" u="1"/>
        <n v="635.44000000000005" u="1"/>
        <n v="812.39" u="1"/>
        <n v="7216.2" u="1"/>
        <n v="5189.76" u="1"/>
        <n v="6316.25" u="1"/>
        <n v="8474.5" u="1"/>
        <n v="10762.9" u="1"/>
        <n v="8042.97" u="1"/>
        <n v="8073.25" u="1"/>
        <n v="8730.15" u="1"/>
        <n v="8845.01" u="1"/>
        <n v="400.21" u="1"/>
        <n v="3010.55" u="1"/>
        <n v="6436.2" u="1"/>
        <n v="7471.85" u="1"/>
        <n v="7640.96" u="1"/>
        <n v="8369.82" u="1"/>
        <n v="8985.7999999999993" u="1"/>
        <n v="4886.8599999999997" u="1"/>
        <n v="7049" u="1"/>
        <n v="9940" u="1"/>
        <n v="6789" u="1"/>
        <n v="8737.2000000000007" u="1"/>
        <n v="8785.14" u="1"/>
        <n v="10932.75" u="1"/>
        <n v="3124.8" u="1"/>
        <n v="3639.47" u="1"/>
        <n v="4512" u="1"/>
        <n v="7636.61" u="1"/>
        <n v="7890.3" u="1"/>
        <n v="4242.5600000000004" u="1"/>
        <n v="6851.52" u="1"/>
        <n v="8161.7" u="1"/>
        <n v="11211.2" u="1"/>
        <n v="5214.47" u="1"/>
        <n v="5407.6" u="1"/>
        <n v="8565.6" u="1"/>
        <n v="8910.18" u="1"/>
        <n v="1393.32" u="1"/>
        <n v="3784" u="1"/>
        <n v="5489" u="1"/>
        <n v="3654" u="1"/>
        <n v="6904.6" u="1"/>
        <n v="10876.8" u="1"/>
        <n v="1273.25" u="1"/>
        <n v="3804.84" u="1"/>
        <n v="5240.3999999999996" u="1"/>
        <n v="5321.8" u="1"/>
        <n v="7734.5" u="1"/>
        <n v="8556.9" u="1"/>
        <n v="9058.02" u="1"/>
        <n v="10791" u="1"/>
        <n v="5197.5" u="1"/>
        <n v="6314.55" u="1"/>
        <n v="8193.44" u="1"/>
        <n v="8471.1" u="1"/>
        <n v="9262.5" u="1"/>
        <n v="657.4" u="1"/>
        <n v="3435.68" u="1"/>
        <n v="4596.1000000000004" u="1"/>
        <n v="6613.1" u="1"/>
        <n v="7090.2" u="1"/>
        <n v="8149.82" u="1"/>
        <n v="475.6" u="1"/>
        <n v="6353.1" u="1"/>
        <n v="8548.2000000000007" u="1"/>
        <n v="9001.2800000000007" u="1"/>
        <n v="8928.1" u="1"/>
        <n v="8462.4" u="1"/>
        <n v="7894.91" u="1"/>
        <n v="2910.96" u="1"/>
        <n v="8057.76" u="1"/>
        <n v="9883.09" u="1"/>
        <n v="4572.82" u="1"/>
        <n v="8469.4500000000007" u="1"/>
        <n v="8160" u="1"/>
        <n v="92.4" u="1"/>
        <n v="5883" u="1"/>
        <n v="8383.65" u="1"/>
        <n v="2842.5" u="1"/>
        <n v="4016.98" u="1"/>
        <n v="5224.17" u="1"/>
        <n v="7640" u="1"/>
        <n v="1876" u="1"/>
        <n v="6875.75" u="1"/>
        <n v="29.75" u="1"/>
        <n v="3591" u="1"/>
        <n v="7732.8" u="1"/>
        <n v="3160.3" u="1"/>
        <n v="4126.74" u="1"/>
        <n v="1026.4000000000001" u="1"/>
        <n v="3507.4" u="1"/>
        <n v="5436.92" u="1"/>
        <n v="6611.4" u="1"/>
        <n v="7348.5" u="1"/>
        <n v="10248.719999999999" u="1"/>
        <n v="10653.86" u="1"/>
        <n v="11525.49" u="1"/>
        <n v="1255.02" u="1"/>
        <n v="2494.1799999999998" u="1"/>
        <n v="3206.7" u="1"/>
        <n v="4334.3999999999996" u="1"/>
        <n v="7979.01" u="1"/>
        <n v="9336.2000000000007" u="1"/>
        <n v="10019" u="1"/>
        <n v="6091.4" u="1"/>
        <n v="8108.4" u="1"/>
        <n v="8816.2000000000007" u="1"/>
        <n v="10660.91" u="1"/>
        <n v="363" u="1"/>
        <n v="6121.68" u="1"/>
        <n v="6227.1" u="1"/>
        <n v="8296.2000000000007" u="1"/>
        <n v="8975.8700000000008" u="1"/>
        <n v="10204.6" u="1"/>
        <n v="1509.2" u="1"/>
        <n v="3518.8" u="1"/>
        <n v="3123.1" u="1"/>
        <n v="6184.2" u="1"/>
        <n v="8210.4" u="1"/>
        <n v="9372.31" u="1"/>
        <n v="5924.2" u="1"/>
        <n v="7301.25" u="1"/>
        <n v="9761.7000000000007" u="1"/>
        <n v="6141.3" u="1"/>
        <n v="694.99" u="1"/>
        <n v="2785.81" u="1"/>
        <n v="9675.9" u="1"/>
        <n v="6850.08" u="1"/>
        <n v="7296.9" u="1"/>
        <n v="8539.92" u="1"/>
        <n v="7378.3" u="1"/>
        <n v="8635.9" u="1"/>
        <n v="9590.1" u="1"/>
        <n v="3788" u="1"/>
        <n v="8853" u="1"/>
        <n v="4134.4799999999996" u="1"/>
        <n v="5237" u="1"/>
        <n v="7254" u="1"/>
        <n v="8706.64" u="1"/>
        <n v="9667.2000000000007" u="1"/>
        <n v="3528" u="1"/>
        <n v="4385.04" u="1"/>
        <n v="6652.6" u="1"/>
        <n v="8002.5" u="1"/>
        <n v="9641.9599999999991" u="1"/>
        <n v="2389.5" u="1"/>
        <n v="5329.8" u="1"/>
        <n v="9310" u="1"/>
        <n v="4698.12" u="1"/>
        <n v="5601.2" u="1"/>
        <n v="5652.32" u="1"/>
        <n v="6132.6" u="1"/>
        <n v="9332.7999999999993" u="1"/>
        <n v="722.22" u="1"/>
        <n v="3444.4" u="1"/>
        <n v="3990.94" u="1"/>
        <n v="6041.71" u="1"/>
        <n v="7222.5" u="1"/>
        <n v="7726.75" u="1"/>
        <n v="8058.71" u="1"/>
        <n v="8812.7999999999993" u="1"/>
        <n v="8831.68" u="1"/>
        <n v="9495.6" u="1"/>
        <n v="3143.7" u="1"/>
        <n v="4208.3999999999996" u="1"/>
        <n v="160.35" u="1"/>
        <n v="1873.4" u="1"/>
        <n v="4570.6400000000003" u="1"/>
        <n v="6702.5" u="1"/>
        <n v="7982.4" u="1"/>
        <n v="554.51" u="1"/>
        <n v="3054.4" u="1"/>
        <n v="4482.93" u="1"/>
        <n v="5113.4399999999996" u="1"/>
        <n v="8998.4" u="1"/>
        <n v="443.6" u="1"/>
        <n v="746.6" u="1"/>
        <n v="3470.94" u="1"/>
        <n v="3496.5" u="1"/>
        <n v="3917.76" u="1"/>
        <n v="8867.7900000000009" u="1"/>
        <n v="891.05" u="1"/>
        <n v="1766.6" u="1"/>
        <n v="11743.8" u="1"/>
        <n v="7078.1" u="1"/>
        <n v="8603.44" u="1"/>
        <n v="378.6" u="1"/>
        <n v="7850.57" u="1"/>
        <n v="9423.9" u="1"/>
        <n v="12002.58" u="1"/>
        <n v="3480.75" u="1"/>
        <n v="6053.85" u="1"/>
        <n v="1724.8" u="1"/>
        <n v="5631" u="1"/>
        <n v="5793.85" u="1"/>
        <n v="2696.64" u="1"/>
        <n v="2769.21" u="1"/>
        <n v="3288.6" u="1"/>
        <n v="3709.86" u="1"/>
        <n v="7128" u="1"/>
        <n v="3465" u="1"/>
        <n v="4851" u="1"/>
        <n v="7839.91" u="1"/>
        <n v="4144.18" u="1"/>
        <n v="5203.8" u="1"/>
        <n v="6103.75" u="1"/>
        <n v="6608" u="1"/>
        <n v="7803.32" u="1"/>
        <n v="8828.2800000000007" u="1"/>
        <n v="357.7" u="1"/>
        <n v="2653.74" u="1"/>
        <n v="3147.57" u="1"/>
        <n v="3205" u="1"/>
        <n v="6598.56" u="1"/>
        <n v="6960.8" u="1"/>
        <n v="8044.44" u="1"/>
        <n v="1615.64" u="1"/>
        <n v="3381.4" u="1"/>
        <n v="8560.7999999999993" u="1"/>
        <n v="2945" u="1"/>
        <n v="308.95" u="1"/>
        <n v="2955.42" u="1"/>
        <n v="6576.5" u="1"/>
        <n v="7856.4" u="1"/>
        <n v="8995" u="1"/>
        <n v="1511.2" u="1"/>
        <n v="4435.2" u="1"/>
        <n v="4987.4399999999996" u="1"/>
        <n v="9655.7900000000009" u="1"/>
        <n v="3699.2" u="1"/>
        <n v="8618.92" u="1"/>
        <n v="9222.2800000000007" u="1"/>
        <n v="9669.1" u="1"/>
        <n v="10281.950000000001" u="1"/>
        <n v="8367.19" u="1"/>
        <n v="4732.53" u="1"/>
        <n v="6952.1" u="1"/>
        <n v="8916.25" u="1"/>
        <n v="266" u="1"/>
        <n v="1459.47" u="1"/>
        <n v="3740.88" u="1"/>
        <n v="4194.82" u="1"/>
        <n v="5121.92" u="1"/>
        <n v="8900.5" u="1"/>
        <n v="9171.9" u="1"/>
        <n v="3610.88" u="1"/>
        <n v="7386.3" u="1"/>
        <n v="4632.2" u="1"/>
        <n v="4680.1899999999996" u="1"/>
        <n v="712.8" u="1"/>
        <n v="1986.92" u="1"/>
        <n v="2633.64" u="1"/>
        <n v="3350.88" u="1"/>
        <n v="3755.41" u="1"/>
        <n v="2689.48" u="1"/>
        <n v="2867.47" u="1"/>
        <n v="3402" u="1"/>
        <n v="3974.1" u="1"/>
        <n v="7381.95" u="1"/>
        <n v="8821.75" u="1"/>
        <n v="4465" u="1"/>
        <n v="6482" u="1"/>
        <n v="6617.7" u="1"/>
        <n v="8157.6" u="1"/>
        <n v="8806" u="1"/>
        <n v="6222" u="1"/>
        <n v="7897.6" u="1"/>
        <n v="2841.3" u="1"/>
        <n v="3012" u="1"/>
        <n v="4020.5" u="1"/>
        <n v="8114.7" u="1"/>
        <n v="5837.7" u="1"/>
        <n v="6206.25" u="1"/>
        <n v="7990.4" u="1"/>
        <n v="8311.93" u="1"/>
        <n v="997.12" u="1"/>
        <n v="1391.5" u="1"/>
        <n v="3896.2" u="1"/>
        <n v="8071.8" u="1"/>
        <n v="8743" u="1"/>
        <n v="9068.7000000000007" u="1"/>
        <n v="9751.5" u="1"/>
        <n v="7162.41" u="1"/>
        <n v="7470.4" u="1"/>
        <n v="8261.5499999999993" u="1"/>
        <n v="8318.98" u="1"/>
        <n v="8727.25" u="1"/>
        <n v="5308.26" u="1"/>
        <n v="5930.5" u="1"/>
        <n v="9078.8799999999992" u="1"/>
        <n v="4341.4399999999996" u="1"/>
        <n v="6787.55" u="1"/>
        <n v="7572.64" u="1"/>
        <n v="7687.5" u="1"/>
        <n v="2538.4" u="1"/>
        <n v="4078.3" u="1"/>
        <n v="7110.07" u="1"/>
        <n v="541" u="1"/>
        <n v="2533.6799999999998" u="1"/>
        <n v="3614.75" u="1"/>
        <n v="5150.5" u="1"/>
        <n v="5421.9" u="1"/>
        <n v="6720.68" u="1"/>
        <n v="9165.3700000000008" u="1"/>
        <n v="9494.2000000000007" u="1"/>
        <n v="10898.35" u="1"/>
        <n v="4434.24" u="1"/>
        <n v="6403.25" u="1"/>
        <n v="8648.5" u="1"/>
        <n v="8744.48" u="1"/>
        <n v="1789.44" u="1"/>
        <n v="3422.6" u="1"/>
        <n v="5040.7299999999996" u="1"/>
        <n v="7057.73" u="1"/>
        <n v="8792.42" u="1"/>
        <n v="9679.7999999999993" u="1"/>
        <n v="908.86" u="1"/>
        <n v="2284.1" u="1"/>
        <n v="4005.12" u="1"/>
        <n v="6293.48" u="1"/>
        <n v="9564.94" u="1"/>
        <n v="10455.450000000001" u="1"/>
        <n v="499.8" u="1"/>
        <n v="698.23" u="1"/>
        <n v="3162.6" u="1"/>
        <n v="4246.2" u="1"/>
        <n v="5088.72" u="1"/>
        <n v="2081.5300000000002" u="1"/>
        <n v="6876" u="1"/>
        <n v="9594" u="1"/>
        <n v="4599" u="1"/>
        <n v="8391.2000000000007" u="1"/>
        <n v="8569.75" u="1"/>
        <n v="9074" u="1"/>
        <n v="2185.36" u="1"/>
        <n v="6123.15" u="1"/>
        <n v="8004.45" u="1"/>
        <n v="8554" u="1"/>
        <n v="9036.24" u="1"/>
        <n v="3916.8" u="1"/>
        <n v="4087.5" u="1"/>
        <n v="5754.6" u="1"/>
        <n v="6735.95" u="1"/>
        <n v="8113" u="1"/>
        <n v="8308.5300000000007" u="1"/>
        <n v="9719.0400000000009" u="1"/>
        <n v="3297.69" u="1"/>
        <n v="4392.08" u="1"/>
        <n v="6043.66" u="1"/>
        <n v="6991.6" u="1"/>
        <n v="1295" u="1"/>
        <n v="6034.22" u="1"/>
        <n v="8081.5" u="1"/>
        <n v="260.7" u="1"/>
        <n v="2845.54" u="1"/>
        <n v="4176.8900000000003" u="1"/>
        <n v="8153.46" u="1"/>
        <n v="8730.9" u="1"/>
        <n v="9117.16" u="1"/>
        <n v="2605.4" u="1"/>
        <n v="4167.45" u="1"/>
        <n v="6824.4" u="1"/>
        <n v="7561.5" u="1"/>
        <n v="8370.57" u="1"/>
        <n v="242.1" u="1"/>
        <n v="3483.9" u="1"/>
        <n v="7941.45" u="1"/>
        <n v="9762.2000000000007" u="1"/>
        <n v="1607.1" u="1"/>
        <n v="4056" u="1"/>
        <n v="4287.3999999999996" u="1"/>
        <n v="10697.52" u="1"/>
        <n v="1032.6400000000001" u="1"/>
        <n v="3053.2" u="1"/>
        <n v="6781.5" u="1"/>
        <n v="7750.28" u="1"/>
        <n v="7898.55" u="1"/>
        <n v="8396.5" u="1"/>
        <n v="412.72" u="1"/>
        <n v="861.79" u="1"/>
        <n v="1981.35" u="1"/>
        <n v="2923.2" u="1"/>
        <n v="4072.12" u="1"/>
        <n v="4076.84" u="1"/>
        <n v="4504.5" u="1"/>
        <n v="8358.74" u="1"/>
        <n v="9427.7999999999993" u="1"/>
        <n v="10110.6" u="1"/>
        <n v="1008.6" u="1"/>
        <n v="2497.2199999999998" u="1"/>
        <n v="2782.78" u="1"/>
        <n v="3942.12" u="1"/>
        <n v="4857.3" u="1"/>
        <n v="5135.01" u="1"/>
        <n v="8106.21" u="1"/>
        <n v="8636.4" u="1"/>
        <n v="247.9" u="1"/>
        <n v="790.4" u="1"/>
        <n v="3224.88" u="1"/>
        <n v="4120.2" u="1"/>
        <n v="4962.72" u="1"/>
        <n v="9070.6" u="1"/>
        <n v="2969.6" u="1"/>
        <n v="4337.3" u="1"/>
        <n v="5342.67" u="1"/>
        <n v="6750" u="1"/>
        <n v="8254.06" u="1"/>
        <n v="9342" u="1"/>
        <n v="2069.65" u="1"/>
        <n v="5170.38" u="1"/>
        <n v="4213" u="1"/>
        <n v="5550.33" u="1"/>
        <n v="6142.29" u="1"/>
        <n v="6230" u="1"/>
        <n v="7905.6" u="1"/>
        <n v="8302" u="1"/>
        <n v="8627.7000000000007" u="1"/>
        <n v="5628.6" u="1"/>
        <n v="8122.7" u="1"/>
        <n v="11018.34" u="1"/>
        <n v="5205.75" u="1"/>
        <n v="8487.6" u="1"/>
        <n v="4368.32" u="1"/>
        <n v="7478.4" u="1"/>
        <n v="8070.36" u="1"/>
        <n v="9247.5" u="1"/>
        <n v="530.4" u="1"/>
        <n v="8223.25" u="1"/>
        <n v="8382.92" u="1"/>
        <n v="8887.17" u="1"/>
        <n v="4555.1400000000003" u="1"/>
        <n v="8027.46" u="1"/>
        <n v="5330.79" u="1"/>
        <n v="7290.36" u="1"/>
        <n v="7435.5" u="1"/>
        <n v="7903.16" u="1"/>
        <n v="1151.49" u="1"/>
        <n v="2886.37" u="1"/>
        <n v="3420.9" u="1"/>
        <n v="3546.18" u="1"/>
        <n v="4285.7" u="1"/>
        <n v="5013.3599999999997" u="1"/>
        <n v="865.76" u="1"/>
        <n v="2282.4" u="1"/>
        <n v="2407.6799999999998" u="1"/>
        <n v="3488.75" u="1"/>
        <n v="5731.58" u="1"/>
        <n v="9168.75" u="1"/>
        <n v="9283.61" u="1"/>
        <n v="10040.379999999999" u="1"/>
        <n v="2854.5" u="1"/>
        <n v="3286.18" u="1"/>
        <n v="4970.46" u="1"/>
        <n v="6314.1" u="1"/>
        <n v="6655.5" u="1"/>
        <n v="9153" u="1"/>
        <n v="1801.86" u="1"/>
        <n v="4764.76" u="1"/>
        <n v="7404" u="1"/>
        <n v="8400.15" u="1"/>
        <n v="8502.39" u="1"/>
        <n v="314.60000000000002" u="1"/>
        <n v="6271.2" u="1"/>
        <n v="8384.4" u="1"/>
        <n v="1752" u="1"/>
        <n v="3202.58" u="1"/>
        <n v="5534.1" u="1"/>
        <n v="6011.2" u="1"/>
        <n v="6488.3" u="1"/>
        <n v="8314.35" u="1"/>
        <n v="11623.87" u="1"/>
        <n v="467.8" u="1"/>
        <n v="921.46" u="1"/>
        <n v="2838.75" u="1"/>
        <n v="5615.5" u="1"/>
        <n v="5886.9" u="1"/>
        <n v="6228.3" u="1"/>
        <n v="8911.4500000000007" u="1"/>
        <n v="9090" u="1"/>
        <n v="9204.86" u="1"/>
        <n v="8394.58" u="1"/>
        <n v="8490.56" u="1"/>
        <n v="8665.98" u="1"/>
        <n v="252.8" u="1"/>
        <n v="450.96" u="1"/>
        <n v="6493.39" u="1"/>
        <n v="6608.25" u="1"/>
        <n v="713.68" u="1"/>
        <n v="5448.3" u="1"/>
        <n v="7861" u="1"/>
        <n v="9081.2999999999993" u="1"/>
        <n v="9215.0400000000009" u="1"/>
        <n v="10476.06" u="1"/>
        <n v="681.18" u="1"/>
        <n v="1208.8" u="1"/>
        <n v="3520.38" u="1"/>
        <n v="7736.7" u="1"/>
        <n v="1143.8" u="1"/>
        <n v="3822.06" u="1"/>
        <n v="6749.04" u="1"/>
        <n v="6999.6" u="1"/>
        <n v="7341" u="1"/>
        <n v="1078.8" u="1"/>
        <n v="5064" u="1"/>
        <n v="7081" u="1"/>
        <n v="1946.88" u="1"/>
        <n v="3566.78" u="1"/>
        <n v="6784.41" u="1"/>
        <n v="2724.26" u="1"/>
        <n v="3432.06" u="1"/>
        <n v="8226.9" u="1"/>
        <n v="2479.4" u="1"/>
        <n v="3010.8" u="1"/>
        <n v="3779.16" u="1"/>
        <n v="4564.84" u="1"/>
        <n v="413.81" u="1"/>
        <n v="4060" u="1"/>
        <n v="4636.8" u="1"/>
        <n v="4917.6400000000003" u="1"/>
        <n v="5729.88" u="1"/>
        <n v="8696.52" u="1"/>
        <n v="9765.58" u="1"/>
        <n v="6925.2" u="1"/>
        <n v="1830.15" u="1"/>
        <n v="4512.5" u="1"/>
        <n v="8150.8" u="1"/>
        <n v="8901" u="1"/>
        <n v="606.88" u="1"/>
        <n v="933" u="1"/>
        <n v="2797.2" u="1"/>
        <n v="2801.92" u="1"/>
        <n v="2967.9" u="1"/>
        <n v="6326.93" u="1"/>
        <n v="8381" u="1"/>
        <n v="8162.2" u="1"/>
        <n v="8362.1200000000008" u="1"/>
        <n v="2063.23" u="1"/>
        <n v="2905.75" u="1"/>
        <n v="3899.11" u="1"/>
        <n v="4080.23" u="1"/>
        <n v="5380.95" u="1"/>
        <n v="6253.75" u="1"/>
        <n v="7950.19" u="1"/>
        <n v="2775.75" u="1"/>
        <n v="2896.31" u="1"/>
        <n v="5090.67" u="1"/>
        <n v="5906.04" u="1"/>
        <n v="7110.8" u="1"/>
        <n v="7787.34" u="1"/>
        <n v="9163.7000000000007" u="1"/>
        <n v="510.1" u="1"/>
        <n v="942.24" u="1"/>
        <n v="3426.12" u="1"/>
        <n v="3722.1" u="1"/>
        <n v="3888.08" u="1"/>
        <n v="5842.3" u="1"/>
        <n v="8860.7999999999993" u="1"/>
        <n v="9096.7800000000007" u="1"/>
        <n v="9441.36" u="1"/>
        <n v="9597.9" u="1"/>
        <n v="10312.99" u="1"/>
        <n v="7257.9" u="1"/>
        <n v="7995" u="1"/>
        <n v="10648.08" u="1"/>
        <n v="877.24" u="1"/>
        <n v="2385.75" u="1"/>
        <n v="9512.1" u="1"/>
        <n v="2085.0500000000002" u="1"/>
        <n v="10788.87" u="1"/>
        <n v="483.4" u="1"/>
        <n v="812.24" u="1"/>
        <n v="1112.3" u="1"/>
        <n v="4055.04" u="1"/>
        <n v="6263.93" u="1"/>
        <n v="6477.9" u="1"/>
        <n v="6873.6" u="1"/>
        <n v="7215" u="1"/>
        <n v="10272" u="1"/>
        <n v="2484.86" u="1"/>
        <n v="3352.94" u="1"/>
        <n v="3508.5" u="1"/>
        <n v="4938" u="1"/>
        <n v="8839.48" u="1"/>
        <n v="9752" u="1"/>
        <n v="2370" u="1"/>
        <n v="5317.95" u="1"/>
        <n v="8549.2000000000007" u="1"/>
        <n v="9503.4" u="1"/>
        <n v="10457.6" u="1"/>
        <n v="489.2" u="1"/>
        <n v="7552.05" u="1"/>
        <n v="8575.1299999999992" u="1"/>
        <n v="3118.5" u="1"/>
        <n v="4158" u="1"/>
        <n v="3294.9" u="1"/>
        <n v="3841.44" u="1"/>
        <n v="4510.8" u="1"/>
        <n v="8214.7999999999993" u="1"/>
        <n v="8233.68" u="1"/>
        <n v="8719.0499999999993" u="1"/>
        <n v="9398.7199999999993" u="1"/>
        <n v="2009.28" u="1"/>
        <n v="7952.84" u="1"/>
        <n v="8003.96" u="1"/>
        <n v="8010.27" u="1"/>
        <n v="8377.6" u="1"/>
        <n v="424.2" u="1"/>
        <n v="2037.2" u="1"/>
        <n v="6007.8" u="1"/>
        <n v="6062.1" u="1"/>
        <n v="7683.4" u="1"/>
        <n v="8649" u="1"/>
        <n v="8859.84" u="1"/>
        <n v="250.74" u="1"/>
        <n v="4231.92" u="1"/>
        <n v="6028.64" u="1"/>
        <n v="1400.59" u="1"/>
        <n v="7468.21" u="1"/>
        <n v="9045.44" u="1"/>
        <n v="1272.95" u="1"/>
        <n v="9920.2000000000007" u="1"/>
        <n v="1481.22" u="1"/>
        <n v="2816.58" u="1"/>
        <n v="3695.08" u="1"/>
        <n v="4698.3599999999997" u="1"/>
        <n v="4979.2" u="1"/>
        <n v="1293.79" u="1"/>
        <n v="3835.5" u="1"/>
        <n v="4320.37" u="1"/>
        <n v="4468.6400000000003" u="1"/>
        <n v="7578.72" u="1"/>
        <n v="5603.4" u="1"/>
        <n v="5836.25" u="1"/>
        <n v="11203.92" u="1"/>
        <n v="370.8" u="1"/>
        <n v="1668.04" u="1"/>
        <n v="2296.58" u="1"/>
        <n v="4676.3" u="1"/>
        <n v="5072" u="1"/>
        <n v="6693.3" u="1"/>
        <n v="10020" u="1"/>
        <n v="4017.6" u="1"/>
        <n v="4812" u="1"/>
        <n v="8817.2000000000007" u="1"/>
        <n v="9500" u="1"/>
        <n v="10939.57" u="1"/>
        <n v="5560.5" u="1"/>
        <n v="8980" u="1"/>
        <n v="4542.5600000000004" u="1"/>
        <n v="8342.01" u="1"/>
        <n v="9235.65" u="1"/>
        <n v="10011.299999999999" u="1"/>
        <n v="775.59" u="1"/>
        <n v="922.4" u="1"/>
        <n v="3180.78" u="1"/>
        <n v="4874.5200000000004" u="1"/>
        <n v="9165.6" u="1"/>
        <n v="4384.8" u="1"/>
        <n v="5924.7" u="1"/>
        <n v="6039.56" u="1"/>
        <n v="7464.6" u="1"/>
        <n v="888.72" u="1"/>
        <n v="3804" u="1"/>
        <n v="4375.3599999999997" u="1"/>
        <n v="5187.6000000000004" u="1"/>
        <n v="7905.11" u="1"/>
        <n v="2665.5" u="1"/>
        <n v="3794.56" u="1"/>
        <n v="7527.12" u="1"/>
        <n v="7898.8" u="1"/>
        <n v="8722.7000000000007" u="1"/>
        <n v="2671.2" u="1"/>
        <n v="3019.89" u="1"/>
        <n v="4105.92" u="1"/>
        <n v="9705.9599999999991" u="1"/>
        <n v="1218.25" u="1"/>
        <n v="2545.92" u="1"/>
        <n v="3549.7" u="1"/>
        <n v="3970.96" u="1"/>
        <n v="4129.8900000000003" u="1"/>
        <n v="5920.35" u="1"/>
        <n v="7037.4" u="1"/>
        <n v="7774.5" u="1"/>
        <n v="9042.0400000000009" u="1"/>
        <n v="9527.41" u="1"/>
        <n v="6777.4" u="1"/>
        <n v="7514.5" u="1"/>
        <n v="510.6" u="1"/>
        <n v="804" u="1"/>
        <n v="1745.7" u="1"/>
        <n v="6913.1" u="1"/>
        <n v="8145.01" u="1"/>
        <n v="9342.5" u="1"/>
        <n v="9846.75" u="1"/>
        <n v="1093.46" u="1"/>
        <n v="7972.72" u="1"/>
        <n v="10102.4" u="1"/>
        <n v="4376.1000000000004" u="1"/>
        <n v="4717.5" u="1"/>
        <n v="10590.9" u="1"/>
        <n v="7452.72" u="1"/>
        <n v="7987.25" u="1"/>
        <n v="445.6" u="1"/>
        <n v="3627.36" u="1"/>
        <n v="4468.8999999999996" u="1"/>
        <n v="6120.48" u="1"/>
        <n v="6824.17" u="1"/>
        <n v="5132.82" u="1"/>
        <n v="8080.05" u="1"/>
        <n v="9768" u="1"/>
        <n v="1699.18" u="1"/>
        <n v="3658.62" u="1"/>
        <n v="3954.6" u="1"/>
        <n v="4591.9799999999996" u="1"/>
        <n v="5440.81" u="1"/>
        <n v="6198.75" u="1"/>
        <n v="7034.96" u="1"/>
        <n v="7711.5" u="1"/>
        <n v="8278.0499999999993" u="1"/>
        <n v="8565.2000000000007" u="1"/>
        <n v="1927.8" u="1"/>
        <n v="4676.5600000000004" u="1"/>
        <n v="9503.65" u="1"/>
        <n v="3288.48" u="1"/>
        <n v="8208" u="1"/>
        <n v="9143.32" u="1"/>
        <n v="5331.04" u="1"/>
        <n v="8192.25" u="1"/>
        <n v="8913.6" u="1"/>
        <n v="4113.66" u="1"/>
        <n v="6448.09" u="1"/>
        <n v="8329.91" u="1"/>
        <n v="52.11" u="1"/>
        <n v="2280.96" u="1"/>
        <n v="3741" u="1"/>
        <n v="10040.879999999999" u="1"/>
        <n v="1041.1199999999999" u="1"/>
        <n v="1735.65" u="1"/>
        <n v="6839.44" u="1"/>
        <n v="7664.25" u="1"/>
        <n v="7772.8" u="1"/>
        <n v="2889.04" u="1"/>
        <n v="6504.3" u="1"/>
        <n v="7035.7" u="1"/>
        <n v="4894.3999999999996" u="1"/>
        <n v="7648.5" u="1"/>
        <n v="1121.75" u="1"/>
        <n v="2044.9" u="1"/>
        <n v="6844.53" u="1"/>
        <n v="398" u="1"/>
        <n v="5443.46" u="1"/>
        <n v="7369.62" u="1"/>
        <n v="7460.46" u="1"/>
        <n v="8137" u="1"/>
        <n v="8911.9500000000007" u="1"/>
        <n v="1566.21" u="1"/>
        <n v="4851.5" u="1"/>
        <n v="5491.45" u="1"/>
        <n v="7004.2" u="1"/>
        <n v="365.5" u="1"/>
        <n v="1646.84" u="1"/>
        <n v="2003.1" u="1"/>
        <n v="3683.94" u="1"/>
        <n v="4144.68" u="1"/>
        <n v="4727.2" u="1"/>
        <n v="8264.4699999999993" u="1"/>
        <n v="9601.7999999999993" u="1"/>
        <n v="3709.5" u="1"/>
        <n v="8309.2800000000007" u="1"/>
        <n v="8810.4" u="1"/>
        <n v="9081.7999999999993" u="1"/>
        <n v="10827.4" u="1"/>
        <n v="371.3" u="1"/>
        <n v="10036" u="1"/>
        <n v="702.35" u="1"/>
        <n v="2945.25" u="1"/>
        <n v="3896.32" u="1"/>
        <n v="4021.6" u="1"/>
        <n v="4140.33" u="1"/>
        <n v="4197.76" u="1"/>
        <n v="6012.19" u="1"/>
        <n v="7751.48" u="1"/>
        <n v="8724.6" u="1"/>
        <n v="9516" u="1"/>
        <n v="1961.3" u="1"/>
        <n v="4016.88" u="1"/>
        <n v="7081.25" u="1"/>
        <n v="9497.1200000000008" u="1"/>
        <n v="924.58" u="1"/>
        <n v="1475.04" u="1"/>
        <n v="4027.3" u="1"/>
        <n v="7159.52" u="1"/>
        <n v="7992.6" u="1"/>
        <n v="10997.25" u="1"/>
        <n v="892.08" u="1"/>
        <n v="923.4" u="1"/>
        <n v="2623.1" u="1"/>
        <n v="4068" u="1"/>
        <n v="4429.3900000000003" u="1"/>
        <n v="8074" u="1"/>
        <n v="3938" u="1"/>
        <n v="4555.6499999999996" u="1"/>
        <n v="6941.2" u="1"/>
        <n v="7949.7" u="1"/>
        <n v="191.2" u="1"/>
        <n v="532.28" u="1"/>
        <n v="1405.32" u="1"/>
        <n v="1498.24" u="1"/>
        <n v="3808" u="1"/>
        <n v="5537" u="1"/>
        <n v="7554" u="1"/>
        <n v="8166.8" u="1"/>
        <n v="3678" u="1"/>
        <n v="3803.28" u="1"/>
        <n v="5548.4" u="1"/>
        <n v="7429.7" u="1"/>
        <n v="7906.8" u="1"/>
        <n v="8069.65" u="1"/>
        <n v="8157.36" u="1"/>
        <n v="5210.13" u="1"/>
        <n v="7867.08" u="1"/>
        <n v="3538.56" u="1"/>
        <n v="7969.32" u="1"/>
        <n v="2400.06" u="1"/>
        <n v="5109.8" u="1"/>
        <n v="6193.44" u="1"/>
        <n v="8228.8799999999992" u="1"/>
        <n v="9412.7999999999993" u="1"/>
        <n v="3642.39" u="1"/>
        <n v="772.5" u="1"/>
        <n v="803.82" u="1"/>
        <n v="1085.53" u="1"/>
        <n v="3163.7" u="1"/>
        <n v="5682.88" u="1"/>
        <n v="478.6" u="1"/>
        <n v="4580.3599999999997" u="1"/>
        <n v="5338.3" u="1"/>
        <n v="6627.64" u="1"/>
        <n v="7711.28" u="1"/>
        <n v="1971.6" u="1"/>
        <n v="3199.68" u="1"/>
        <n v="6035.68" u="1"/>
        <n v="7373.01" u="1"/>
        <n v="5096.01" u="1"/>
        <n v="5853.95" u="1"/>
        <n v="5458.25" u="1"/>
        <n v="8115.2" u="1"/>
        <n v="1776.6" u="1"/>
        <n v="5198.25" u="1"/>
        <n v="4986.24" u="1"/>
        <n v="5578.2" u="1"/>
        <n v="7595.2" u="1"/>
        <n v="7845.76" u="1"/>
        <n v="8224" u="1"/>
        <n v="4475.68" u="1"/>
        <n v="8205.1200000000008" u="1"/>
        <n v="3438.6" u="1"/>
        <n v="8508.7099999999991" u="1"/>
        <n v="3885.42" u="1"/>
        <n v="5411" u="1"/>
        <n v="7428" u="1"/>
        <n v="10015.200000000001" u="1"/>
        <n v="5286.7" u="1"/>
        <n v="7780.8" u="1"/>
        <n v="5026.7" u="1"/>
        <n v="7520.8" u="1"/>
        <n v="8416.65" u="1"/>
        <n v="8764.36" u="1"/>
        <n v="9425.15" u="1"/>
        <n v="9929.4" u="1"/>
        <n v="4289.6000000000004" u="1"/>
        <n v="360.2" u="1"/>
        <n v="2633.04" u="1"/>
        <n v="6659.4" u="1"/>
        <n v="9843.6" u="1"/>
        <n v="903.56" u="1"/>
        <n v="3162.85" u="1"/>
        <n v="3220.28" u="1"/>
        <n v="3932.8" u="1"/>
        <n v="7824.44" u="1"/>
        <n v="8774.5400000000009" u="1"/>
        <n v="9595" u="1"/>
        <n v="10099.25" u="1"/>
        <n v="366" u="1"/>
        <n v="3011.4" u="1"/>
        <n v="7636.4" u="1"/>
        <n v="8032.1" u="1"/>
        <n v="11405.08" u="1"/>
        <n v="6232.2" u="1"/>
        <n v="8161.49" u="1"/>
        <n v="8517.24" u="1"/>
        <n v="4025.6" u="1"/>
        <n v="9066.2999999999993" u="1"/>
        <n v="9905.64" u="1"/>
        <n v="1747.46" u="1"/>
        <n v="6189.3" u="1"/>
        <n v="7197.8" u="1"/>
        <n v="9283.4" u="1"/>
        <n v="3469.62" u="1"/>
        <n v="7100.65" u="1"/>
        <n v="7333.5" u="1"/>
        <n v="9931.57" u="1"/>
        <n v="1412.04" u="1"/>
        <n v="4715.1000000000004" u="1"/>
        <n v="6674.67" u="1"/>
        <n v="3505.6" u="1"/>
        <n v="4932.2" u="1"/>
        <n v="9280.9599999999991" u="1"/>
        <n v="7893.96" u="1"/>
        <n v="9220.4" u="1"/>
        <n v="258.05" u="1"/>
        <n v="570.99" u="1"/>
        <n v="3682" u="1"/>
        <n v="4182.4799999999996" u="1"/>
        <n v="7302" u="1"/>
        <n v="3000.74" u="1"/>
        <n v="3552" u="1"/>
        <n v="4009.24" u="1"/>
        <n v="4125.05" u="1"/>
        <n v="4433.04" u="1"/>
        <n v="4683.6000000000004" u="1"/>
        <n v="5025" u="1"/>
        <n v="7235.13" u="1"/>
        <n v="3770.69" u="1"/>
        <n v="5006.12" u="1"/>
        <n v="6782" u="1"/>
        <n v="7977.32" u="1"/>
        <n v="4004.52" u="1"/>
        <n v="3162" u="1"/>
        <n v="5138.6400000000003" u="1"/>
        <n v="7937.6" u="1"/>
        <n v="9138.52" u="1"/>
        <n v="1045.24" u="1"/>
        <n v="3890.64" u="1"/>
        <n v="8030.4" u="1"/>
        <n v="8823" u="1"/>
        <n v="3490.22" u="1"/>
        <n v="3494.94" u="1"/>
        <n v="5493.4" u="1"/>
        <n v="7510.4" u="1"/>
        <n v="8360.43" u="1"/>
        <n v="9238.32" u="1"/>
        <n v="9678.8799999999992" u="1"/>
        <n v="2356.44" u="1"/>
        <n v="2647.7" u="1"/>
        <n v="3826.9" u="1"/>
        <n v="1625.4" u="1"/>
        <n v="3894.75" u="1"/>
        <n v="4973.3999999999996" u="1"/>
        <n v="5175.97" u="1"/>
        <n v="5369.1" u="1"/>
        <n v="4276.0200000000004" u="1"/>
        <n v="5051.67" u="1"/>
        <n v="5450.5" u="1"/>
        <n v="7853.76" u="1"/>
        <n v="8294.2999999999993" u="1"/>
        <n v="8409.16" u="1"/>
        <n v="10094.200000000001" u="1"/>
        <n v="381.6" u="1"/>
        <n v="622.6" u="1"/>
        <n v="5326.2" u="1"/>
        <n v="6866.1" u="1"/>
        <n v="9114.76" u="1"/>
        <n v="1877.22" u="1"/>
        <n v="3442.6" u="1"/>
        <n v="3681.15" u="1"/>
        <n v="4271.67" u="1"/>
        <n v="4416.8100000000004" u="1"/>
        <n v="4941.8999999999996" u="1"/>
        <n v="6871.19" u="1"/>
        <n v="8304.48" u="1"/>
        <n v="9194.99" u="1"/>
        <n v="9434.1" u="1"/>
        <n v="4025.12" u="1"/>
        <n v="5923.25" u="1"/>
        <n v="7436" u="1"/>
        <n v="316.60000000000002" u="1"/>
        <n v="6167.5" u="1"/>
        <n v="6438.9" u="1"/>
        <n v="7176" u="1"/>
        <n v="8147.91" u="1"/>
        <n v="3291.15" u="1"/>
        <n v="6916" u="1"/>
        <n v="10216.799999999999" u="1"/>
        <n v="3552.13" u="1"/>
        <n v="7966.18" u="1"/>
        <n v="191.42" u="1"/>
        <n v="1346.8" u="1"/>
        <n v="3936.8" u="1"/>
        <n v="6136" u="1"/>
        <n v="9390.77" u="1"/>
        <n v="506.92" u="1"/>
        <n v="827.96" u="1"/>
        <n v="8819.6" u="1"/>
        <n v="2839" u="1"/>
        <n v="4607.5" u="1"/>
        <n v="4743.2" u="1"/>
        <n v="6228.8" u="1"/>
        <n v="7904.4" u="1"/>
        <n v="5183.71" u="1"/>
        <n v="8845.5300000000007" u="1"/>
        <n v="6771.6" u="1"/>
        <n v="1240" u="1"/>
        <n v="4467.45" u="1"/>
        <n v="5448.8" u="1"/>
        <n v="5699.36" u="1"/>
        <n v="6541.88" u="1"/>
        <n v="10882.2" u="1"/>
        <n v="4180.3" u="1"/>
        <n v="4255.4399999999996" u="1"/>
        <n v="4264.88" u="1"/>
        <n v="4312.87" u="1"/>
        <n v="8290.9" u="1"/>
        <n v="9241.9699999999993" u="1"/>
        <n v="740.88" u="1"/>
        <n v="772.2" u="1"/>
        <n v="5324.5" u="1"/>
        <n v="6021.88" u="1"/>
        <n v="7000.1" u="1"/>
        <n v="7845.75" u="1"/>
        <n v="3203.2" u="1"/>
        <n v="3737.73" u="1"/>
        <n v="1783.08" u="1"/>
        <n v="2064.6999999999998" u="1"/>
        <n v="3073.2" u="1"/>
        <n v="4463.1000000000004" u="1"/>
        <n v="9252.15" u="1"/>
        <n v="8179.67" u="1"/>
        <n v="4555.8999999999996" u="1"/>
        <n v="6437.2" u="1"/>
        <n v="3972.54" u="1"/>
        <n v="4295.8999999999996" u="1"/>
        <n v="5672.95" u="1"/>
        <n v="5724.07" u="1"/>
        <n v="8467.7999999999993" u="1"/>
        <n v="1089.04" u="1"/>
        <n v="4878.42" u="1"/>
        <n v="6790" u="1"/>
        <n v="4482.72" u="1"/>
        <n v="4513" u="1"/>
        <n v="5152.95" u="1"/>
        <n v="7142.8" u="1"/>
        <n v="8219.2000000000007" u="1"/>
        <n v="6270" u="1"/>
        <n v="7945.6" u="1"/>
        <n v="8382" u="1"/>
        <n v="9933.2999999999993" u="1"/>
        <n v="2037.75" u="1"/>
        <n v="6843.08" u="1"/>
        <n v="8162.7" u="1"/>
        <n v="2735.3" u="1"/>
        <n v="3139.83" u="1"/>
        <n v="5885.7" u="1"/>
        <n v="7425.6" u="1"/>
        <n v="9732.64" u="1"/>
        <n v="10693.2" u="1"/>
        <n v="4898.04" u="1"/>
        <n v="8174.1" u="1"/>
        <n v="10623.15" u="1"/>
        <n v="2646" u="1"/>
        <n v="7382.7" u="1"/>
        <n v="6310.46" u="1"/>
        <n v="8131.2" u="1"/>
        <n v="9484.0400000000009" u="1"/>
        <n v="1123.1500000000001" u="1"/>
        <n v="1291.49" u="1"/>
        <n v="3530.2" u="1"/>
        <n v="5766.49" u="1"/>
        <n v="10630.2" u="1"/>
        <n v="2562.4" u="1"/>
        <n v="5011.68" u="1"/>
        <n v="8088.3" u="1"/>
        <n v="10110.200000000001" u="1"/>
        <n v="10793" u="1"/>
        <n v="5587.89" u="1"/>
        <n v="6167.28" u="1"/>
        <n v="8294.5499999999993" u="1"/>
        <n v="514.5" u="1"/>
        <n v="544.64" u="1"/>
        <n v="7003.49" u="1"/>
        <n v="497" u="1"/>
        <n v="10962.85" u="1"/>
        <n v="1307.6099999999999" u="1"/>
        <n v="3597.44" u="1"/>
        <n v="7715.4" u="1"/>
        <n v="8208.75" u="1"/>
        <n v="8247.2999999999993" u="1"/>
        <n v="30" u="1"/>
        <n v="502.8" u="1"/>
        <n v="704.23" u="1"/>
        <n v="997.85" u="1"/>
        <n v="4294.2" u="1"/>
        <n v="6446.9" u="1"/>
        <n v="2214.08" u="1"/>
        <n v="3056.6" u="1"/>
        <n v="4139.62" u="1"/>
        <n v="6051.2" u="1"/>
        <n v="9690" u="1"/>
        <n v="1260.5999999999999" u="1"/>
        <n v="3935.1" u="1"/>
        <n v="6664" u="1"/>
        <n v="7578.48" u="1"/>
        <n v="2869.17" u="1"/>
        <n v="3872.95" u="1"/>
        <n v="2719.31" u="1"/>
        <n v="4458.96" u="1"/>
        <n v="6841.38" u="1"/>
        <n v="6977.08" u="1"/>
        <n v="9116.49" u="1"/>
        <n v="5624" u="1"/>
        <n v="7641" u="1"/>
        <n v="10441.200000000001" u="1"/>
        <n v="4772.04" u="1"/>
        <n v="5191.71" u="1"/>
        <n v="6149.09" u="1"/>
        <n v="5716.8" u="1"/>
        <n v="6616.75" u="1"/>
        <n v="9401.2000000000007" u="1"/>
        <n v="1746.25" u="1"/>
        <n v="3461.5" u="1"/>
        <n v="3529.35" u="1"/>
        <n v="6996.7" u="1"/>
        <n v="9098.2999999999993" u="1"/>
        <n v="3103.37" u="1"/>
        <n v="4242.6000000000004" u="1"/>
        <n v="4825.12" u="1"/>
        <n v="5196.8" u="1"/>
        <n v="7609.5" u="1"/>
        <n v="9261.1" u="1"/>
        <n v="243.6" u="1"/>
        <n v="4459.7" u="1"/>
        <n v="4595.3999999999996" u="1"/>
        <n v="11319.78" u="1"/>
        <n v="2900.8" u="1"/>
        <n v="3211.92" u="1"/>
        <n v="4080" u="1"/>
        <n v="1135.2" u="1"/>
        <n v="5645.58" u="1"/>
        <n v="6092.4" u="1"/>
        <n v="9156.42" u="1"/>
        <n v="823.69" u="1"/>
        <n v="3940.56" u="1"/>
        <n v="4211.1000000000004" u="1"/>
        <n v="6569.5" u="1"/>
        <n v="8981" u="1"/>
        <n v="7985.1" u="1"/>
        <n v="8228.15" u="1"/>
        <n v="5010.72" u="1"/>
        <n v="11333.88" u="1"/>
        <n v="56.5" u="1"/>
        <n v="6456.6" u="1"/>
        <n v="7465.1" u="1"/>
        <n v="9377.44" u="1"/>
        <n v="10717.9" u="1"/>
        <n v="350.72" u="1"/>
        <n v="5357.21" u="1"/>
        <n v="6809.4" u="1"/>
        <n v="8918" u="1"/>
        <n v="9422.25" u="1"/>
        <n v="5175.4799999999996" u="1"/>
        <n v="6890.8" u="1"/>
        <n v="8398" u="1"/>
        <n v="9269.6299999999992" u="1"/>
        <n v="6715.38" u="1"/>
        <n v="524.79999999999995" u="1"/>
        <n v="3918.5" u="1"/>
        <n v="9139.02" u="1"/>
        <n v="9592.1" u="1"/>
        <n v="9879.25" u="1"/>
        <n v="4314.08" u="1"/>
        <n v="7515" u="1"/>
        <n v="2650" u="1"/>
        <n v="2998.69" u="1"/>
        <n v="3658.5" u="1"/>
        <n v="4703.47" u="1"/>
        <n v="5488.56" u="1"/>
        <n v="7867.8" u="1"/>
        <n v="2156.17" u="1"/>
        <n v="4657.4399999999996" u="1"/>
        <n v="7103.55" u="1"/>
        <n v="8823.5" u="1"/>
        <n v="9149.2000000000007" u="1"/>
        <n v="8629.2000000000007" u="1"/>
        <n v="8807.75" u="1"/>
        <n v="9082.2800000000007" u="1"/>
        <n v="11096.15" u="1"/>
        <n v="3685.04" u="1"/>
        <n v="5233.6499999999996" u="1"/>
        <n v="6133.6" u="1"/>
        <n v="6813.27" u="1"/>
        <n v="7815.46" u="1"/>
        <n v="8180.88" u="1"/>
        <n v="2003.65" u="1"/>
        <n v="4448.5600000000004" u="1"/>
        <n v="4469.3999999999996" u="1"/>
        <n v="6827.8" u="1"/>
        <n v="8776.25" u="1"/>
        <n v="4209.3999999999996" u="1"/>
        <n v="6226.4" u="1"/>
        <n v="7806.02" u="1"/>
        <n v="3980.41" u="1"/>
        <n v="4022.7" u="1"/>
        <n v="4290.8" u="1"/>
        <n v="5966.4" u="1"/>
        <n v="8744.75" u="1"/>
        <n v="4063.4" u="1"/>
        <n v="6443.5" u="1"/>
        <n v="8729" u="1"/>
        <n v="8939.84" u="1"/>
        <n v="10008.9" u="1"/>
        <n v="465" u="1"/>
        <n v="4583.04" u="1"/>
        <n v="7192" u="1"/>
        <n v="2628.92" u="1"/>
        <n v="3118.03" u="1"/>
        <n v="4295.8900000000003" u="1"/>
        <n v="4820.9799999999996" u="1"/>
        <n v="9645.44" u="1"/>
        <n v="470.8" u="1"/>
        <n v="3813.82" u="1"/>
        <n v="8394.6" u="1"/>
        <n v="1051.97" u="1"/>
        <n v="2003.04" u="1"/>
        <n v="5288.64" u="1"/>
        <n v="7420.5" u="1"/>
        <n v="8433.15" u="1"/>
        <n v="3917.65" u="1"/>
        <n v="8023.86" u="1"/>
        <n v="8650.25" u="1"/>
        <n v="9425.9" u="1"/>
        <n v="10705.8" u="1"/>
        <n v="3814.8" u="1"/>
        <n v="4487.8" u="1"/>
        <n v="7878.72" u="1"/>
        <n v="8347.35" u="1"/>
        <n v="8634.5" u="1"/>
        <n v="1220.8" u="1"/>
        <n v="2114.62" u="1"/>
        <n v="5632" u="1"/>
        <n v="9956.08" u="1"/>
        <n v="7047.6" u="1"/>
        <n v="9145.7999999999993" u="1"/>
        <n v="9937.2000000000007" u="1"/>
        <n v="9985.14" u="1"/>
        <n v="3595.5" u="1"/>
        <n v="5112" u="1"/>
        <n v="10100" u="1"/>
        <n v="2878.26" u="1"/>
        <n v="3809.47" u="1"/>
        <n v="4852" u="1"/>
        <n v="5694.52" u="1"/>
        <n v="7373.25" u="1"/>
        <n v="9190.61" u="1"/>
        <n v="9851.4" u="1"/>
        <n v="2633.4" u="1"/>
        <n v="8552.6200000000008" u="1"/>
        <n v="9331.4" u="1"/>
        <n v="6620.4" u="1"/>
        <n v="9082.7999999999993" u="1"/>
        <n v="9765.6" u="1"/>
        <n v="393.58" u="1"/>
        <n v="958.72" u="1"/>
        <n v="4322.5600000000004" u="1"/>
        <n v="4684.8" u="1"/>
        <n v="4935.3599999999997" u="1"/>
        <n v="4992.79" u="1"/>
        <n v="9245.6" u="1"/>
        <n v="5091.8999999999996" u="1"/>
        <n v="5487.6" u="1"/>
        <n v="5840.4" u="1"/>
        <n v="7274.88" u="1"/>
        <n v="939" u="1"/>
        <n v="4155.3599999999997" u="1"/>
        <n v="6317.5" u="1"/>
        <n v="7461.7" u="1"/>
        <n v="8477" u="1"/>
        <n v="3564" u="1"/>
        <n v="5387.27" u="1"/>
        <n v="8074.5" u="1"/>
        <n v="8461.25" u="1"/>
        <n v="10012.549999999999" u="1"/>
        <n v="1802.71" u="1"/>
        <n v="8487.18" u="1"/>
        <n v="514.20000000000005" u="1"/>
        <n v="5890.3" u="1"/>
        <n v="8070.15" u="1"/>
        <n v="8739.7000000000007" u="1"/>
        <n v="198" u="1"/>
        <n v="3377.55" u="1"/>
        <n v="3782.08" u="1"/>
        <n v="7502.16" u="1"/>
        <n v="8557.92" u="1"/>
        <n v="10182.4" u="1"/>
        <n v="10453.799999999999" u="1"/>
        <n v="480.6" u="1"/>
        <n v="1246.73" u="1"/>
        <n v="5370.3" u="1"/>
        <n v="5726.28" u="1"/>
        <n v="6910.2" u="1"/>
        <n v="7387.3" u="1"/>
        <n v="8114.96" u="1"/>
        <n v="8382.5" u="1"/>
        <n v="8768.76" u="1"/>
        <n v="9563.2900000000009" u="1"/>
        <n v="11408" u="1"/>
        <n v="181.75" u="1"/>
        <n v="3356.1" u="1"/>
        <n v="5360.86" u="1"/>
        <n v="8027.25" u="1"/>
        <n v="486.4" u="1"/>
        <n v="863.52" u="1"/>
        <n v="2217.6" u="1"/>
        <n v="3070.54" u="1"/>
        <n v="5635.39" u="1"/>
        <n v="6525.9" u="1"/>
        <n v="7263" u="1"/>
        <n v="7534.4" u="1"/>
        <n v="8568.1" u="1"/>
        <n v="1059.3" u="1"/>
        <n v="4442.03" u="1"/>
        <n v="8262.07" u="1"/>
        <n v="9458.61" u="1"/>
        <n v="2002.8" u="1"/>
        <n v="4726" u="1"/>
        <n v="5380.48" u="1"/>
        <n v="8967.67" u="1"/>
        <n v="9580.52" u="1"/>
        <n v="4456.5600000000004" u="1"/>
        <n v="5766.74" u="1"/>
        <n v="5881.6" u="1"/>
        <n v="3433.76" u="1"/>
        <n v="4558.8" u="1"/>
        <n v="4924.22" u="1"/>
        <n v="1961" u="1"/>
        <n v="9638.64" u="1"/>
        <n v="1896" u="1"/>
        <n v="8745" u="1"/>
        <n v="8063.36" u="1"/>
        <n v="8225" u="1"/>
        <n v="10459.1" u="1"/>
        <n v="10513.4" u="1"/>
        <n v="4554.45" u="1"/>
        <n v="4611.88" u="1"/>
        <n v="8206.1200000000008" u="1"/>
        <n v="10264.799999999999" u="1"/>
        <n v="5912.62" u="1"/>
        <n v="8346.91" u="1"/>
        <n v="8736.2999999999993" u="1"/>
        <n v="7168.5" u="1"/>
        <n v="9496.2000000000007" u="1"/>
        <n v="1069.5999999999999" u="1"/>
        <n v="1659.2" u="1"/>
        <n v="6461.68" u="1"/>
        <n v="8976.2000000000007" u="1"/>
        <n v="368" u="1"/>
        <n v="4767.2" u="1"/>
        <n v="9065.82" u="1"/>
        <n v="10204.93" u="1"/>
        <n v="9161.7999999999993" u="1"/>
        <n v="373.8" u="1"/>
        <n v="334.32" u="1"/>
        <n v="738.67" u="1"/>
        <n v="7148.4" u="1"/>
        <n v="9596" u="1"/>
        <n v="2607.12" u="1"/>
        <n v="2611.84" u="1"/>
        <n v="5608.5" u="1"/>
        <n v="7896.9" u="1"/>
        <n v="9076" u="1"/>
        <n v="9401.7000000000007" u="1"/>
        <n v="7754.89" u="1"/>
        <n v="8556" u="1"/>
        <n v="8766.84" u="1"/>
        <n v="9835.9" u="1"/>
        <n v="362.76" u="1"/>
        <n v="4088" u="1"/>
        <n v="8083.72" u="1"/>
        <n v="2653.52" u="1"/>
        <n v="5495.6" u="1"/>
        <n v="6449.8" u="1"/>
        <n v="7854" u="1"/>
        <n v="3828" u="1"/>
        <n v="5577" u="1"/>
        <n v="8722.7199999999993" u="1"/>
        <n v="3527.3" u="1"/>
        <n v="3698" u="1"/>
        <n v="3833.7" u="1"/>
        <n v="4142.5200000000004" u="1"/>
        <n v="5452.7" u="1"/>
        <n v="6992.6" u="1"/>
        <n v="8304.9599999999991" u="1"/>
        <n v="6705.45" u="1"/>
        <n v="875" u="1"/>
        <n v="4651.8599999999997" u="1"/>
        <n v="7822.5" u="1"/>
        <n v="8732.9" u="1"/>
        <n v="1822.7" u="1"/>
        <n v="8599.16" u="1"/>
        <n v="443.39" u="1"/>
        <n v="5472.32" u="1"/>
        <n v="7178.2" u="1"/>
        <n v="10702.65" u="1"/>
        <n v="11612.04" u="1"/>
        <n v="481.1" u="1"/>
        <n v="4173.54" u="1"/>
        <n v="4765.5" u="1"/>
        <n v="8223.08" u="1"/>
        <n v="8398.5" u="1"/>
        <n v="9174.15" u="1"/>
        <n v="5978.53" u="1"/>
        <n v="6658.2" u="1"/>
        <n v="7135.3" u="1"/>
        <n v="8204.2000000000007" u="1"/>
        <n v="9158.4" u="1"/>
        <n v="9707.4599999999991" u="1"/>
        <n v="4486.62" u="1"/>
        <n v="4577.46" u="1"/>
        <n v="8185.48" u="1"/>
        <n v="11099.09" u="1"/>
        <n v="8389.7999999999993" u="1"/>
        <n v="454.4" u="1"/>
        <n v="4193.16" u="1"/>
        <n v="4869.7" u="1"/>
        <n v="8040.34" u="1"/>
        <n v="9283.44" u="1"/>
        <n v="10352.5" u="1"/>
        <n v="8530.59" u="1"/>
        <n v="6704.97" u="1"/>
        <n v="6928.38" u="1"/>
        <n v="9855.2999999999993" u="1"/>
        <n v="4566.8" u="1"/>
        <n v="8096.55" u="1"/>
        <n v="9063.9" u="1"/>
        <n v="9159.8799999999992" u="1"/>
        <n v="7386.6" u="1"/>
        <n v="7728" u="1"/>
        <n v="8311.0499999999993" u="1"/>
        <n v="2205.2399999999998" u="1"/>
        <n v="5052.17" u="1"/>
        <n v="466" u="1"/>
        <n v="994.46" u="1"/>
        <n v="7093.14" u="1"/>
        <n v="7343.7" u="1"/>
        <n v="10529.4" u="1"/>
        <n v="395.2" u="1"/>
        <n v="8225.25" u="1"/>
        <n v="3204.3" u="1"/>
        <n v="3375" u="1"/>
        <n v="4329.6000000000004" u="1"/>
        <n v="4921.5600000000004" u="1"/>
        <n v="4942.3999999999996" u="1"/>
        <n v="4999.83" u="1"/>
        <n v="6183.75" u="1"/>
        <n v="6959.4" u="1"/>
        <n v="7300.8" u="1"/>
        <n v="3478.83" u="1"/>
        <n v="6563.7" u="1"/>
        <n v="5159.5" u="1"/>
        <n v="5856.88" u="1"/>
        <n v="6632.53" u="1"/>
        <n v="8350.2900000000009" u="1"/>
        <n v="1508" u="1"/>
        <n v="3582.66" u="1"/>
        <n v="4162.3999999999996" u="1"/>
        <n v="7384.16" u="1"/>
        <n v="8200.7999999999993" u="1"/>
        <n v="10176.120000000001" u="1"/>
        <n v="368.5" u="1"/>
        <n v="760.57" u="1"/>
        <n v="3359.25" u="1"/>
        <n v="4029.48" u="1"/>
        <n v="8081.54" u="1"/>
        <n v="8925.2800000000007" u="1"/>
        <n v="1531.2" u="1"/>
        <n v="4379.5" u="1"/>
        <n v="8906.4" u="1"/>
        <n v="9407.52" u="1"/>
        <n v="561.54" u="1"/>
        <n v="3443.22" u="1"/>
        <n v="3739.2" u="1"/>
        <n v="3811.77" u="1"/>
        <n v="8386.4" u="1"/>
        <n v="9050.32" u="1"/>
        <n v="3890.04" u="1"/>
        <n v="5227.1099999999997" u="1"/>
        <n v="5372.25" u="1"/>
        <n v="10891.9" u="1"/>
        <n v="886.48" u="1"/>
        <n v="1770.24" u="1"/>
        <n v="4212.3" u="1"/>
        <n v="5160.24" u="1"/>
        <n v="6896.4" u="1"/>
        <n v="8198.36" u="1"/>
        <n v="5319.91" u="1"/>
        <n v="7644.9" u="1"/>
        <n v="820.3" u="1"/>
        <n v="1191.06" u="1"/>
        <n v="6105" u="1"/>
        <n v="6657.24" u="1"/>
        <n v="201.12" u="1"/>
        <n v="787.8" u="1"/>
        <n v="10267.219999999999" u="1"/>
        <n v="276.8" u="1"/>
        <n v="2808.36" u="1"/>
        <n v="3832" u="1"/>
        <n v="7602" u="1"/>
        <n v="3702" u="1"/>
        <n v="6100.65" u="1"/>
        <n v="2543.64" u="1"/>
        <n v="4192.2" u="1"/>
        <n v="4723.6000000000004" u="1"/>
        <n v="9112.36" u="1"/>
        <n v="5046.12" u="1"/>
        <n v="5590.09" u="1"/>
        <n v="5638.08" u="1"/>
        <n v="6480.6" u="1"/>
        <n v="6510.88" u="1"/>
        <n v="7072.56" u="1"/>
        <n v="4545" u="1"/>
        <n v="6833.4" u="1"/>
        <n v="5148.3599999999997" u="1"/>
        <n v="5564.9" u="1"/>
        <n v="7923.3" u="1"/>
        <n v="8717.4" u="1"/>
        <n v="522.59" u="1"/>
        <n v="567.87" u="1"/>
        <n v="4160.7" u="1"/>
        <n v="4296.3999999999996" u="1"/>
        <n v="163.1" u="1"/>
        <n v="1895.4" u="1"/>
        <n v="4377.8" u="1"/>
        <n v="6053.4" u="1"/>
        <n v="8070.4" u="1"/>
        <n v="3223.68" u="1"/>
        <n v="3921.06" u="1"/>
        <n v="9407.25" u="1"/>
        <n v="1920.96" u="1"/>
        <n v="8654.4" u="1"/>
        <n v="200.81" u="1"/>
        <n v="3874.05" u="1"/>
        <n v="5273.4" u="1"/>
        <n v="6251.62" u="1"/>
        <n v="8163.2" u="1"/>
        <n v="647.32000000000005" u="1"/>
        <n v="1642.97" u="1"/>
        <n v="3531.06" u="1"/>
        <n v="3546.2" u="1"/>
        <n v="5886.2" u="1"/>
        <n v="1304.7" u="1"/>
        <n v="7060.68" u="1"/>
        <n v="9618.7800000000007" u="1"/>
        <n v="11128.4" u="1"/>
        <n v="384.1" u="1"/>
        <n v="1239.7" u="1"/>
        <n v="4831.67" u="1"/>
        <n v="5136.4799999999996" u="1"/>
        <n v="8259.44" u="1"/>
        <n v="8645.7000000000007" u="1"/>
        <n v="9328.5" u="1"/>
        <n v="9424.48" u="1"/>
        <n v="4523.68" u="1"/>
        <n v="6676.38" u="1"/>
        <n v="6733.81" u="1"/>
        <n v="7850.86" u="1"/>
        <n v="8304.25" u="1"/>
        <n v="7736" u="1"/>
        <n v="4045.12" u="1"/>
        <n v="7476" u="1"/>
        <n v="10794" u="1"/>
        <n v="11295.12" u="1"/>
        <n v="357.4" u="1"/>
        <n v="3639" u="1"/>
        <n v="4060.26" u="1"/>
        <n v="4803.3" u="1"/>
        <n v="6874.6" u="1"/>
        <n v="8474.1" u="1"/>
        <n v="9591.2000000000007" u="1"/>
        <n v="10095.450000000001" u="1"/>
        <n v="3509" u="1"/>
        <n v="4211.34" u="1"/>
        <n v="4939" u="1"/>
        <n v="6956" u="1"/>
        <n v="9071.2000000000007" u="1"/>
        <n v="10025.4" u="1"/>
        <n v="1486.8" u="1"/>
        <n v="6696" u="1"/>
        <n v="28.02" u="1"/>
        <n v="363.2" u="1"/>
        <n v="4419" u="1"/>
        <n v="8111.6" u="1"/>
        <n v="9256.7999999999993" u="1"/>
        <n v="3831.52" u="1"/>
        <n v="5001.5200000000004" u="1"/>
        <n v="9014.4599999999991" u="1"/>
        <n v="9259.93" u="1"/>
        <n v="3056.85" u="1"/>
        <n v="3701.52" u="1"/>
        <n v="2271.7600000000002" u="1"/>
        <n v="2859" u="1"/>
        <n v="7352.44" u="1"/>
        <n v="2864.7" u="1"/>
        <n v="6008.8" u="1"/>
        <n v="8188.65" u="1"/>
        <n v="5041.9799999999996" u="1"/>
        <n v="8341.84" u="1"/>
        <n v="10476.83" u="1"/>
        <n v="1403.2" u="1"/>
        <n v="4710.0200000000004" u="1"/>
        <n v="5543.1" u="1"/>
        <n v="7164.4" u="1"/>
        <n v="8088.32" u="1"/>
        <n v="7641.5" u="1"/>
        <n v="8776.0400000000009" u="1"/>
        <n v="449.63" u="1"/>
        <n v="3223.2" u="1"/>
        <n v="4648.24" u="1"/>
        <n v="5104.5" u="1"/>
        <n v="9076.5" u="1"/>
        <n v="4678.5200000000004" u="1"/>
        <n v="5230.76" u="1"/>
        <n v="6997.2" u="1"/>
        <n v="7474.3" u="1"/>
        <n v="247.5" u="1"/>
        <n v="2448.5300000000002" u="1"/>
        <n v="3399.6" u="1"/>
        <n v="8083.97" u="1"/>
        <n v="8307.9" u="1"/>
        <n v="545.66999999999996" u="1"/>
        <n v="4937.3" u="1"/>
        <n v="5380.99" u="1"/>
        <n v="7350" u="1"/>
        <n v="10542" u="1"/>
        <n v="3919.97" u="1"/>
        <n v="5033.28" u="1"/>
        <n v="658.8" u="1"/>
        <n v="2024.55" u="1"/>
        <n v="2239.65" u="1"/>
        <n v="3009.6" u="1"/>
        <n v="6935.42" u="1"/>
        <n v="8318.08" u="1"/>
        <n v="9208.59" u="1"/>
        <n v="9773.4" u="1"/>
        <n v="10663.91" u="1"/>
        <n v="4553" u="1"/>
        <n v="8299.2000000000007" u="1"/>
        <n v="8982" u="1"/>
        <n v="702.9" u="1"/>
        <n v="2177.5" u="1"/>
        <n v="3186" u="1"/>
        <n v="3529.97" u="1"/>
        <n v="3602.54" u="1"/>
        <n v="4023.8" u="1"/>
        <n v="4293" u="1"/>
        <n v="7318.5" u="1"/>
        <n v="7985.6" u="1"/>
        <n v="8621.67" u="1"/>
        <n v="9687.6" u="1"/>
        <n v="1543.5" u="1"/>
        <n v="8213.4" u="1"/>
        <n v="8503.68" u="1"/>
        <n v="2338.7600000000002" u="1"/>
        <n v="5198.04" u="1"/>
        <n v="8078.4" u="1"/>
        <n v="10703.15" u="1"/>
        <n v="1559.13" u="1"/>
        <n v="4928.6000000000004" u="1"/>
        <n v="7558.4" u="1"/>
        <n v="8223.58" u="1"/>
        <n v="1198.1500000000001" u="1"/>
        <n v="1996.02" u="1"/>
        <n v="3544.5" u="1"/>
        <n v="3684.92" u="1"/>
        <n v="4641.45" u="1"/>
        <n v="5290.84" u="1"/>
        <n v="8035.5" u="1"/>
        <n v="3003.66" u="1"/>
        <n v="9593.1" u="1"/>
        <n v="10209.08" u="1"/>
        <n v="2832.96" u="1"/>
        <n v="3924.45" u="1"/>
        <n v="4169.4399999999996" u="1"/>
        <n v="4761.3999999999996" u="1"/>
        <n v="5498.5" u="1"/>
        <n v="1662.96" u="1"/>
        <n v="5905.6" u="1"/>
        <n v="7255.5" u="1"/>
        <n v="9054.2199999999993" u="1"/>
        <n v="10353" u="1"/>
        <n v="4637.1000000000004" u="1"/>
        <n v="8824.5" u="1"/>
        <n v="9810.99" u="1"/>
        <n v="352.1" u="1"/>
        <n v="696.45" u="1"/>
        <n v="4271.68" u="1"/>
        <n v="8304.5" u="1"/>
        <n v="4286.21" u="1"/>
        <n v="4594.2" u="1"/>
        <n v="5738.4" u="1"/>
        <n v="8123.95" u="1"/>
        <n v="8604.9599999999991" u="1"/>
        <n v="9354.68" u="1"/>
        <n v="319.60000000000002" u="1"/>
        <n v="1556.16" u="1"/>
        <n v="4089.82" u="1"/>
        <n v="5342.7" u="1"/>
        <n v="6828.3" u="1"/>
        <n v="10111.450000000001" u="1"/>
        <n v="10290" u="1"/>
        <n v="1335.6" u="1"/>
        <n v="3793.84" u="1"/>
        <n v="9770" u="1"/>
        <n v="472.8" u="1"/>
        <n v="2359.36" u="1"/>
        <n v="3689.4" u="1"/>
        <n v="5299.8" u="1"/>
        <n v="5804.05" u="1"/>
        <n v="9250" u="1"/>
        <n v="3897.67" u="1"/>
        <n v="4427" u="1"/>
        <n v="5939.75" u="1"/>
        <n v="6444" u="1"/>
        <n v="8730" u="1"/>
        <n v="10281.299999999999" u="1"/>
        <n v="578.04999999999995" u="1"/>
        <n v="3123" u="1"/>
        <n v="3820.38" u="1"/>
        <n v="6107.69" u="1"/>
        <n v="8232.7999999999993" u="1"/>
        <n v="8755.93" u="1"/>
        <n v="800.28" u="1"/>
        <n v="5664" u="1"/>
        <n v="6781.05" u="1"/>
        <n v="7922.12" u="1"/>
        <n v="2733" u="1"/>
        <n v="5539.7" u="1"/>
        <n v="5645.12" u="1"/>
        <n v="6412.5" u="1"/>
        <n v="7701.84" u="1"/>
        <n v="8376.7199999999993" u="1"/>
        <n v="9091.81" u="1"/>
        <n v="735.28" u="1"/>
        <n v="2603" u="1"/>
        <n v="3440.8" u="1"/>
        <n v="3679.35" u="1"/>
        <n v="5279.7" u="1"/>
        <n v="6152.5" u="1"/>
        <n v="11389.6" u="1"/>
        <n v="1252" u="1"/>
        <n v="1966.88" u="1"/>
        <n v="8635.5" u="1"/>
        <n v="9861.1" u="1"/>
        <n v="1691.25" u="1"/>
        <n v="2940.66" u="1"/>
        <n v="9449.7000000000007" u="1"/>
        <n v="2519.4" u="1"/>
        <n v="3710.61" u="1"/>
        <n v="4635.3999999999996" u="1"/>
        <n v="5284.79" u="1"/>
        <n v="8077.44" u="1"/>
        <n v="8415.9599999999991" u="1"/>
        <n v="10621" u="1"/>
        <n v="1789.87" u="1"/>
        <n v="5275.35" u="1"/>
        <n v="6733.8" u="1"/>
        <n v="7234.92" u="1"/>
        <n v="7905.15" u="1"/>
        <n v="7972.02" u="1"/>
        <n v="10101" u="1"/>
        <n v="1920.36" u="1"/>
        <n v="3097.2" u="1"/>
        <n v="3267.9" u="1"/>
        <n v="6926.93" u="1"/>
        <n v="2971.92" u="1"/>
        <n v="10790.85" u="1"/>
        <n v="9313.52" u="1"/>
        <n v="9243.4699999999993" u="1"/>
        <n v="1304.0999999999999" u="1"/>
        <n v="2888.32" u="1"/>
        <n v="3658.27" u="1"/>
        <n v="4022.1" u="1"/>
        <n v="4425.3" u="1"/>
        <n v="10347.950000000001" u="1"/>
        <n v="3653.55" u="1"/>
        <n v="3876.96" u="1"/>
        <n v="6182.3" u="1"/>
        <n v="3928.08" u="1"/>
        <n v="4270.72" u="1"/>
        <n v="4542.12" u="1"/>
        <n v="6318" u="1"/>
        <n v="7993.6" u="1"/>
        <n v="8478" u="1"/>
        <n v="9375.56" u="1"/>
        <n v="10288.08" u="1"/>
        <n v="5948.23" u="1"/>
        <n v="12177.6" u="1"/>
        <n v="6953.6" u="1"/>
        <n v="4474.03" u="1"/>
        <n v="5259.12" u="1"/>
        <n v="6639.3" u="1"/>
        <n v="7035" u="1"/>
        <n v="9663.4" u="1"/>
        <n v="10617.6" u="1"/>
        <n v="494.2" u="1"/>
        <n v="2280" u="1"/>
        <n v="2696.54" u="1"/>
        <n v="3594.9" u="1"/>
        <n v="3860.6" u="1"/>
        <n v="9433.68" u="1"/>
        <n v="9686.2000000000007" u="1"/>
        <n v="1886.01" u="1"/>
        <n v="10857.5" u="1"/>
        <n v="500" u="1"/>
        <n v="1113.7" u="1"/>
        <n v="3751.44" u="1"/>
        <n v="5143.04" u="1"/>
        <n v="6006.4" u="1"/>
        <n v="7752" u="1"/>
        <n v="8646.2000000000007" u="1"/>
        <n v="10264.32" u="1"/>
        <n v="1467.6" u="1"/>
        <n v="3272.75" u="1"/>
        <n v="4125.1000000000004" u="1"/>
        <n v="8104.8" u="1"/>
        <n v="8809" u="1"/>
        <n v="2300.23" u="1"/>
        <n v="2774.2" u="1"/>
        <n v="3980.55" u="1"/>
        <n v="7899.1" u="1"/>
        <n v="9224.32" u="1"/>
        <n v="1927.2" u="1"/>
        <n v="6099.2" u="1"/>
        <n v="8541.52" u="1"/>
        <n v="8994.6" u="1"/>
        <n v="9320.2999999999993" u="1"/>
        <n v="473.3" u="1"/>
        <n v="1272.5999999999999" u="1"/>
        <n v="4299.3" u="1"/>
        <n v="2752.75" u="1"/>
        <n v="2820.6" u="1"/>
        <n v="5579.2" u="1"/>
        <n v="7731.9" u="1"/>
        <n v="8455.7199999999993" u="1"/>
        <n v="440.8" u="1"/>
        <n v="5454.9" u="1"/>
        <n v="9796.18" u="1"/>
        <n v="10010.15" u="1"/>
        <n v="2977.14" u="1"/>
        <n v="5059.2" u="1"/>
        <n v="6571.95" u="1"/>
        <n v="2207.19" u="1"/>
        <n v="6176.25" u="1"/>
        <n v="7347.6" u="1"/>
        <n v="7689" u="1"/>
        <n v="2877.42" u="1"/>
        <n v="3745.5" u="1"/>
        <n v="4590.32" u="1"/>
        <n v="7087.6" u="1"/>
        <n v="8068.95" u="1"/>
        <n v="9056.64" u="1"/>
        <n v="9691.5" u="1"/>
        <n v="3615.5" u="1"/>
        <n v="5152" u="1"/>
        <n v="7054.14" u="1"/>
        <n v="7781.8" u="1"/>
        <n v="8380.1" u="1"/>
        <n v="3116.95" u="1"/>
        <n v="4057.6" u="1"/>
        <n v="4892" u="1"/>
        <n v="6567.6" u="1"/>
        <n v="6909" u="1"/>
        <n v="10432.52" u="1"/>
        <n v="10885.6" u="1"/>
        <n v="128.76" u="1"/>
        <n v="4592.28" u="1"/>
        <n v="4882.5600000000004" u="1"/>
        <n v="7261.8" u="1"/>
        <n v="7424.65" u="1"/>
        <n v="8291.17" u="1"/>
        <n v="8348.6" u="1"/>
        <n v="8907.15" u="1"/>
        <n v="10365.6" u="1"/>
        <n v="245.1" u="1"/>
        <n v="2217" u="1"/>
        <n v="3559.05" u="1"/>
        <n v="2924.8" u="1"/>
        <n v="7526.89" u="1"/>
        <n v="8642.7999999999993" u="1"/>
        <n v="4917.93" u="1"/>
        <n v="6877.5" u="1"/>
        <n v="11036.57" u="1"/>
        <n v="1641.52" u="1"/>
        <n v="8221.91" u="1"/>
        <n v="8394.2000000000007" u="1"/>
        <n v="944" u="1"/>
        <n v="1020.6" u="1"/>
        <n v="2845.92" u="1"/>
        <n v="4088.25" u="1"/>
        <n v="7106" u="1"/>
        <n v="955.6" u="1"/>
        <n v="1152.9000000000001" u="1"/>
        <n v="3900.82" u="1"/>
        <n v="5496.1" u="1"/>
        <n v="7117.4" u="1"/>
        <n v="8742.6" u="1"/>
        <n v="9087.18" u="1"/>
        <n v="3532.27" u="1"/>
        <n v="5462.64" u="1"/>
        <n v="7845.06" u="1"/>
        <n v="4191.01" u="1"/>
        <n v="4976.1000000000004" u="1"/>
        <n v="9209.09" u="1"/>
        <n v="6570.25" u="1"/>
        <n v="6763.38" u="1"/>
        <n v="708.93" u="1"/>
        <n v="1046.0999999999999" u="1"/>
        <n v="4476.9399999999996" u="1"/>
        <n v="8893.57" u="1"/>
        <n v="2129.0500000000002" u="1"/>
        <n v="7563" u="1"/>
        <n v="8600.16" u="1"/>
        <n v="8762.9599999999991" u="1"/>
        <n v="6403.05" u="1"/>
        <n v="6961.6" u="1"/>
        <n v="8195.02" u="1"/>
        <n v="1069.3" u="1"/>
        <n v="1573.55" u="1"/>
        <n v="2107.6" u="1"/>
        <n v="9423.75" u="1"/>
        <n v="9928" u="1"/>
        <n v="3588.48" u="1"/>
        <n v="4766" u="1"/>
        <n v="5097.96" u="1"/>
        <n v="8725.2000000000007" u="1"/>
        <n v="494.7" u="1"/>
        <n v="3739.32" u="1"/>
        <n v="4164.6000000000004" u="1"/>
        <n v="5281.65" u="1"/>
        <n v="7365.52" u="1"/>
        <n v="10113.6" u="1"/>
        <n v="5921.6" u="1"/>
        <n v="8639.4" u="1"/>
        <n v="462.2" u="1"/>
        <n v="2036" u="1"/>
        <n v="3843.15" u="1"/>
        <n v="4640.4799999999996" u="1"/>
        <n v="9345" u="1"/>
        <n v="3901.56" u="1"/>
        <n v="7500" u="1"/>
        <n v="8939.86" u="1"/>
        <n v="468" u="1"/>
        <n v="958.39" u="1"/>
        <n v="7511.4" u="1"/>
        <n v="9083.7800000000007" u="1"/>
        <n v="1836.28" u="1"/>
        <n v="3714.13" u="1"/>
        <n v="8172.19" u="1"/>
        <n v="10019.1" u="1"/>
        <n v="1121.4000000000001" u="1"/>
        <n v="7728.5" u="1"/>
        <n v="8490.6" u="1"/>
        <n v="5110.1000000000004" u="1"/>
        <n v="7468.5" u="1"/>
        <n v="8682.56" u="1"/>
        <n v="9304.7999999999993" u="1"/>
        <n v="255.8" u="1"/>
        <n v="7821.3" u="1"/>
        <n v="9250.5" u="1"/>
        <n v="3277.12" u="1"/>
        <n v="4484.68" u="1"/>
        <n v="4610.9399999999996" u="1"/>
        <n v="2030.67" u="1"/>
        <n v="2470.58" u="1"/>
        <n v="7397.28" u="1"/>
        <n v="7437" u="1"/>
        <n v="8466.15" u="1"/>
        <n v="3349.08" u="1"/>
        <n v="3785.48" u="1"/>
        <n v="4335.1899999999996" u="1"/>
        <n v="5721.68" u="1"/>
        <n v="7844.1" u="1"/>
        <n v="8070.64" u="1"/>
        <n v="10196" u="1"/>
        <n v="4900" u="1"/>
        <n v="7750.08" u="1"/>
        <n v="8380.35" u="1"/>
        <n v="9676" u="1"/>
        <n v="343.8" u="1"/>
        <n v="998.4" u="1"/>
        <n v="1035.44" u="1"/>
        <n v="3816.74" u="1"/>
        <n v="4697.43" u="1"/>
        <n v="9156" u="1"/>
        <n v="6807.23" u="1"/>
        <n v="8636" u="1"/>
        <n v="9456.4599999999991" u="1"/>
        <n v="10573.56" u="1"/>
        <n v="9163.0499999999993" u="1"/>
        <n v="3978" u="1"/>
        <n v="4635.6499999999996" u="1"/>
        <n v="5481.3" u="1"/>
        <n v="3848" u="1"/>
        <n v="4041.13" u="1"/>
        <n v="5955.27" u="1"/>
        <n v="945" u="1"/>
        <n v="1222.26" u="1"/>
        <n v="3130.76" u="1"/>
        <n v="5357" u="1"/>
        <n v="5969.8" u="1"/>
        <n v="7374" u="1"/>
        <n v="7986.8" u="1"/>
        <n v="8573" u="1"/>
        <n v="912.5" u="1"/>
        <n v="3864.12" u="1"/>
        <n v="6268.35" u="1"/>
        <n v="8378.7000000000007" u="1"/>
        <n v="9332.9" u="1"/>
        <n v="10108.549999999999" u="1"/>
        <n v="880" u="1"/>
        <n v="3463.7" u="1"/>
        <n v="6225.45" u="1"/>
        <n v="8292.9" u="1"/>
        <n v="8698.0400000000009" u="1"/>
        <n v="9030" u="1"/>
        <n v="2495.9" u="1"/>
        <n v="6013.44" u="1"/>
        <n v="6946.8" u="1"/>
        <n v="7342.5" u="1"/>
        <n v="8175.58" u="1"/>
        <n v="8567.43" u="1"/>
        <n v="8723.9699999999993" u="1"/>
        <n v="4724.1000000000004" u="1"/>
        <n v="8207.1" u="1"/>
        <n v="8998.5" u="1"/>
        <n v="483.6" u="1"/>
        <n v="1279.08" u="1"/>
        <n v="9758.4" u="1"/>
        <n v="3380.1" u="1"/>
        <n v="4204.1000000000004" u="1"/>
        <n v="4955.7299999999996" u="1"/>
        <n v="8967" u="1"/>
        <n v="10192.6" u="1"/>
        <n v="489.4" u="1"/>
        <n v="2241.6" u="1"/>
        <n v="4702.04" u="1"/>
        <n v="4837.74" u="1"/>
        <n v="6302.5" u="1"/>
        <n v="8772.7000000000007" u="1"/>
        <n v="938.55" u="1"/>
        <n v="3556.5" u="1"/>
        <n v="8935.5" u="1"/>
        <n v="9944" u="1"/>
        <n v="8632.6" u="1"/>
        <n v="9424" u="1"/>
        <n v="10202.780000000001" u="1"/>
        <n v="3572.62" u="1"/>
        <n v="6531" u="1"/>
        <n v="8221.2000000000007" u="1"/>
        <n v="8904" u="1"/>
        <n v="8205.4500000000007" u="1"/>
        <n v="8498.86" u="1"/>
        <n v="8594.84" u="1"/>
        <n v="8346.24" u="1"/>
        <n v="9089.6" u="1"/>
        <n v="853.83" u="1"/>
        <n v="3744.3" u="1"/>
        <n v="3915" u="1"/>
        <n v="5159.04" u="1"/>
        <n v="5886.7" u="1"/>
        <n v="6641.51" u="1"/>
        <n v="7768" u="1"/>
        <n v="1689.8" u="1"/>
        <n v="1908" u="1"/>
        <n v="5491" u="1"/>
        <n v="3775.56" u="1"/>
        <n v="7809.68" u="1"/>
        <n v="7860.8" u="1"/>
        <n v="8825.25" u="1"/>
        <n v="1273.75" u="1"/>
        <n v="4659.88" u="1"/>
        <n v="5891.79" u="1"/>
        <n v="7259.4" u="1"/>
        <n v="7461.97" u="1"/>
        <n v="8809.5" u="1"/>
        <n v="2215.8000000000002" u="1"/>
        <n v="2386.5" u="1"/>
        <n v="5039.83" u="1"/>
        <n v="1058.4000000000001" u="1"/>
        <n v="8475.1" u="1"/>
        <n v="4202.3999999999996" u="1"/>
        <n v="5044.92" u="1"/>
        <n v="7061.92" u="1"/>
        <n v="8746.5" u="1"/>
        <n v="9346.73" u="1"/>
        <n v="9576.4500000000007" u="1"/>
        <n v="371" u="1"/>
        <n v="1523.21" u="1"/>
        <n v="3712.8" u="1"/>
        <n v="4019.2" u="1"/>
        <n v="5147.16" u="1"/>
        <n v="7363.6" u="1"/>
        <n v="7813.55" u="1"/>
        <n v="8730.75" u="1"/>
        <n v="9506.4" u="1"/>
        <n v="9717.24" u="1"/>
        <n v="987.8" u="1"/>
        <n v="2589.44" u="1"/>
        <n v="6095.1" u="1"/>
        <n v="376.8" u="1"/>
        <n v="3608.36" u="1"/>
        <n v="5276.55" u="1"/>
        <n v="7882.38" u="1"/>
        <n v="8078.64" u="1"/>
        <n v="4065.6" u="1"/>
        <n v="6052.2" u="1"/>
        <n v="6885.28" u="1"/>
        <n v="8217.7999999999993" u="1"/>
        <n v="5315.1" u="1"/>
        <n v="5501.92" u="1"/>
        <n v="6405" u="1"/>
        <n v="7684.9" u="1"/>
        <n v="8652" u="1"/>
        <n v="9315.92" u="1"/>
        <n v="2932.8" u="1"/>
        <n v="4128" u="1"/>
        <n v="4233.42" u="1"/>
        <n v="8162" u="1"/>
        <n v="8636.25" u="1"/>
        <n v="11272.36" u="1"/>
        <n v="4148.84" u="1"/>
        <n v="6126.12" u="1"/>
        <n v="7002.05" u="1"/>
        <n v="7164.9" u="1"/>
        <n v="9341.85" u="1"/>
        <n v="869.4" u="1"/>
        <n v="3009.48" u="1"/>
        <n v="9827.2199999999993" u="1"/>
        <n v="10213.48" u="1"/>
        <n v="868.22" u="1"/>
        <n v="4966.17" u="1"/>
        <n v="8257.0400000000009" u="1"/>
        <n v="3000.04" u="1"/>
        <n v="8573.25" u="1"/>
        <n v="3462" u="1"/>
        <n v="4503.6000000000004" u="1"/>
        <n v="5038.13" u="1"/>
        <n v="8557.5" u="1"/>
        <n v="4856.3999999999996" u="1"/>
        <n v="6348.31" u="1"/>
        <n v="8519.74" u="1"/>
        <n v="8928.01" u="1"/>
        <n v="9199.41" u="1"/>
        <n v="2973.87" u="1"/>
        <n v="3508.4" u="1"/>
        <n v="5469.2" u="1"/>
        <n v="6613.4" u="1"/>
        <n v="8290.02" u="1"/>
        <n v="3024.99" u="1"/>
        <n v="4677.8" u="1"/>
        <n v="6694.8" u="1"/>
        <n v="7090.5" u="1"/>
        <n v="7835.87" u="1"/>
        <n v="8727.35" u="1"/>
        <n v="8839.08" u="1"/>
        <n v="8883.89" u="1"/>
        <n v="7527.88" u="1"/>
        <n v="9774.4" u="1"/>
        <n v="1125.52" u="1"/>
        <n v="3118.4" u="1"/>
        <n v="3660.22" u="1"/>
        <n v="5021.16" u="1"/>
        <n v="451.6" u="1"/>
        <n v="686" u="1"/>
        <n v="3826.2" u="1"/>
        <n v="6415.92" u="1"/>
        <n v="6977.6" u="1"/>
        <n v="7086.15" u="1"/>
        <n v="8463" u="1"/>
        <n v="9238.65" u="1"/>
        <n v="9688.6" u="1"/>
        <n v="1213.72" u="1"/>
        <n v="6717.6" u="1"/>
        <n v="7901.52" u="1"/>
        <n v="8214.4" u="1"/>
        <n v="8878.32" u="1"/>
        <n v="1954.16" u="1"/>
        <n v="3160.08" u="1"/>
        <n v="5449.1" u="1"/>
        <n v="5926.2" u="1"/>
        <n v="6704.98" u="1"/>
        <n v="8088.34" u="1"/>
        <n v="10719.9" u="1"/>
        <n v="1733.6" u="1"/>
        <n v="3280.64" u="1"/>
        <n v="5189.1000000000004" u="1"/>
        <n v="5771.62" u="1"/>
        <n v="6306.15" u="1"/>
        <n v="7178.95" u="1"/>
        <n v="7683.2" u="1"/>
        <n v="9245.7000000000007" u="1"/>
        <n v="4621.1099999999997" u="1"/>
        <n v="6888.67" u="1"/>
        <n v="8400" u="1"/>
        <n v="134.75" u="1"/>
        <n v="6066.99" u="1"/>
        <n v="8036" u="1"/>
        <n v="2546.67" u="1"/>
        <n v="6601.52" u="1"/>
        <n v="7271.75" u="1"/>
        <n v="7776" u="1"/>
        <n v="8735.8799999999992" u="1"/>
        <n v="9188.9599999999991" u="1"/>
        <n v="1691.8" u="1"/>
        <n v="3420.45" u="1"/>
        <n v="4396.4799999999996" u="1"/>
        <n v="5966.66" u="1"/>
        <n v="7174.6" u="1"/>
        <n v="4897.6000000000004" u="1"/>
        <n v="5239" u="1"/>
        <n v="5878.95" u="1"/>
        <n v="6383.2" u="1"/>
        <n v="8170.48" u="1"/>
        <n v="9284.94" u="1"/>
        <n v="9849.75" u="1"/>
        <n v="2941.76" u="1"/>
        <n v="4979" u="1"/>
        <n v="5812.08" u="1"/>
        <n v="6996" u="1"/>
        <n v="8113.05" u="1"/>
        <n v="9151.2000000000007" u="1"/>
        <n v="11059.6" u="1"/>
        <n v="3228.3" u="1"/>
        <n v="3399" u="1"/>
        <n v="4377.6000000000004" u="1"/>
        <n v="8305.5" u="1"/>
        <n v="8344.0499999999993" u="1"/>
        <n v="3981.52" u="1"/>
        <n v="10019.6" u="1"/>
        <n v="3851.52" u="1"/>
        <n v="7360.2" u="1"/>
        <n v="8835.68" u="1"/>
        <n v="10291" u="1"/>
        <n v="10616.7" u="1"/>
        <n v="333.2" u="1"/>
        <n v="1520" u="1"/>
        <n v="5134.32" u="1"/>
        <n v="6568.8" u="1"/>
        <n v="1455" u="1"/>
        <n v="2708.3" u="1"/>
        <n v="5384.88" u="1"/>
        <n v="6112.54" u="1"/>
        <n v="7724.4" u="1"/>
        <n v="8437.59" u="1"/>
        <n v="9002.4" u="1"/>
        <n v="10786.55" u="1"/>
        <n v="3763.2" u="1"/>
        <n v="7884.07" u="1"/>
        <n v="8211" u="1"/>
        <n v="9896.0400000000009" u="1"/>
        <n v="4069.6" u="1"/>
        <n v="4158.0600000000004" u="1"/>
        <n v="6392.16" u="1"/>
        <n v="8463.52" u="1"/>
        <n v="2494.6999999999998" u="1"/>
        <n v="3029.23" u="1"/>
        <n v="3211.94" u="1"/>
        <n v="3939.6" u="1"/>
        <n v="6168.75" u="1"/>
        <n v="1283.2" u="1"/>
        <n v="6599.82" u="1"/>
        <n v="7702.34" u="1"/>
        <n v="312.3" u="1"/>
        <n v="4136" u="1"/>
        <n v="7547.76" u="1"/>
        <n v="2411.1" u="1"/>
        <n v="3544.88" u="1"/>
        <n v="7650" u="1"/>
        <n v="9667.7999999999993" u="1"/>
        <n v="1156.05" u="1"/>
        <n v="2857.92" u="1"/>
        <n v="7390" u="1"/>
        <n v="9613.5" u="1"/>
        <n v="3227.45" u="1"/>
        <n v="4053.24" u="1"/>
        <n v="6230.05" u="1"/>
        <n v="6788.6" u="1"/>
        <n v="7993.36" u="1"/>
        <n v="8918.08" u="1"/>
        <n v="9467.14" u="1"/>
        <n v="6024.35" u="1"/>
        <n v="7983.92" u="1"/>
        <n v="9237.42" u="1"/>
        <n v="3757.26" u="1"/>
        <n v="4251.6000000000004" u="1"/>
        <n v="4593" u="1"/>
        <n v="7222.8" u="1"/>
        <n v="6485.7" u="1"/>
        <n v="8025.6" u="1"/>
        <n v="8197.42" u="1"/>
        <n v="2416.19" u="1"/>
        <n v="2905.3" u="1"/>
        <n v="6442.8" u="1"/>
        <n v="7982.7" u="1"/>
        <n v="8118.4" u="1"/>
        <n v="8127.84" u="1"/>
        <n v="9519" u="1"/>
        <n v="2645.3" u="1"/>
        <n v="9541.7999999999993" u="1"/>
        <n v="51.62" u="1"/>
        <n v="2753.85" u="1"/>
        <n v="3523.8" u="1"/>
        <n v="3647.49" u="1"/>
        <n v="3830.2" u="1"/>
        <n v="4968.6000000000004" u="1"/>
        <n v="5581.4" u="1"/>
        <n v="684.64" u="1"/>
        <n v="2862.4" u="1"/>
        <n v="2977.26" u="1"/>
        <n v="7960.64" u="1"/>
        <n v="9238.9" u="1"/>
        <n v="622" u="1"/>
        <n v="2031.58" u="1"/>
        <n v="2732.4" u="1"/>
        <n v="2857.68" u="1"/>
        <n v="3574.92" u="1"/>
        <n v="7474.1" u="1"/>
        <n v="9494.5499999999993" u="1"/>
        <n v="7238.07" u="1"/>
        <n v="7555.5" u="1"/>
        <n v="7691.2" u="1"/>
        <n v="633.6" u="1"/>
        <n v="913.26" u="1"/>
        <n v="3310.2" u="1"/>
        <n v="5414.2" u="1"/>
        <n v="8789.64" u="1"/>
        <n v="9424.5" u="1"/>
        <n v="2171.6999999999998" u="1"/>
        <n v="5259.62" u="1"/>
        <n v="7171.2" u="1"/>
        <n v="8773.89" u="1"/>
        <n v="9230.2000000000007" u="1"/>
        <n v="9408.75" u="1"/>
        <n v="10184.4" u="1"/>
        <n v="354.6" u="1"/>
        <n v="5371.3" u="1"/>
        <n v="7753.72" u="1"/>
        <n v="7946.85" u="1"/>
        <n v="1119.3399999999999" u="1"/>
        <n v="4404.4799999999996" u="1"/>
        <n v="7524" u="1"/>
        <n v="9549.5400000000009" u="1"/>
        <n v="360.4" u="1"/>
        <n v="507.8" u="1"/>
        <n v="3351.88" u="1"/>
        <n v="4509.8999999999996" u="1"/>
        <n v="6218.91" u="1"/>
        <n v="7816.24" u="1"/>
        <n v="78.400000000000006" u="1"/>
        <n v="980.56" u="1"/>
        <n v="1498.8" u="1"/>
        <n v="4135.04" u="1"/>
        <n v="8647.2000000000007" u="1"/>
        <n v="8998.0400000000009" u="1"/>
        <n v="6755.4" u="1"/>
        <n v="8810" u="1"/>
        <n v="9311.1200000000008" u="1"/>
        <n v="2119.36" u="1"/>
        <n v="2982.72" u="1"/>
        <n v="3980.8" u="1"/>
        <n v="9110.4599999999991" u="1"/>
        <n v="9225.32" u="1"/>
        <n v="4021.5" u="1"/>
        <n v="7660.44" u="1"/>
        <n v="8331.68" u="1"/>
        <n v="10406.11" u="1"/>
        <n v="2883" u="1"/>
        <n v="5839.7" u="1"/>
        <n v="6316.8" u="1"/>
        <n v="100.45" u="1"/>
        <n v="301.2" u="1"/>
        <n v="1454.64" u="1"/>
        <n v="5685.12" u="1"/>
        <n v="10026.9" u="1"/>
        <n v="3767.2" u="1"/>
        <n v="4842.6000000000004" u="1"/>
        <n v="6524.46" u="1"/>
        <n v="8552.7000000000007" u="1"/>
        <n v="3637.2" u="1"/>
        <n v="8482.65" u="1"/>
        <n v="9101.76" u="1"/>
        <n v="9941.1" u="1"/>
        <n v="1197" u="1"/>
        <n v="2867.25" u="1"/>
        <n v="7040.11" u="1"/>
        <n v="8466.9" u="1"/>
        <n v="8581.76" u="1"/>
        <n v="246.1" u="1"/>
        <n v="573.75" u="1"/>
        <n v="3839.16" u="1"/>
        <n v="7429.5" u="1"/>
        <n v="8333.16" u="1"/>
        <n v="8396.85" u="1"/>
        <n v="1485.9" u="1"/>
        <n v="3247.2" u="1"/>
        <n v="5257.92" u="1"/>
        <n v="5336.19" u="1"/>
        <n v="1084.99" u="1"/>
        <n v="4892.5" u="1"/>
        <n v="7045.2" u="1"/>
        <n v="3423.6" u="1"/>
        <n v="4291.1000000000004" u="1"/>
        <n v="5018.76" u="1"/>
        <n v="7844.82" u="1"/>
        <n v="8228.48" u="1"/>
        <n v="1025.2" u="1"/>
        <n v="6660.9" u="1"/>
        <n v="251.9" u="1"/>
        <n v="2087.25" u="1"/>
        <n v="4383.8999999999996" u="1"/>
        <n v="8318.1" u="1"/>
        <n v="10328.84" u="1"/>
        <n v="3033.6" u="1"/>
        <n v="6005.2" u="1"/>
        <n v="4570.72" u="1"/>
        <n v="6083.47" u="1"/>
        <n v="6723.42" u="1"/>
        <n v="8395.2000000000007" u="1"/>
        <n v="10744.16" u="1"/>
        <n v="5255.48" u="1"/>
        <n v="6358" u="1"/>
        <n v="8033.6" u="1"/>
        <n v="8558" u="1"/>
        <n v="10109.299999999999" u="1"/>
        <n v="4088.5" u="1"/>
        <n v="7773.6" u="1"/>
        <n v="8309.4" u="1"/>
        <n v="49" u="1"/>
        <n v="1000.16" u="1"/>
        <n v="3371.26" u="1"/>
        <n v="3787.8" u="1"/>
        <n v="3958.5" u="1"/>
        <n v="9455.56" u="1"/>
        <n v="9863.83" u="1"/>
        <n v="1654.12" u="1"/>
        <n v="2820" u="1"/>
        <n v="2945.28" u="1"/>
        <n v="5073.75" u="1"/>
        <n v="5121.74" u="1"/>
        <n v="5131.18" u="1"/>
        <n v="6190.8" u="1"/>
        <n v="7003.04" u="1"/>
        <n v="8223.6" u="1"/>
        <n v="8549.2999999999993" u="1"/>
        <n v="6993.6" u="1"/>
        <n v="7606.4" u="1"/>
        <n v="903.84" u="1"/>
        <n v="2560" u="1"/>
        <n v="3568.5" u="1"/>
        <n v="5299.12" u="1"/>
        <n v="6253.32" u="1"/>
        <n v="7355.84" u="1"/>
        <n v="8053.22" u="1"/>
        <n v="8188.92" u="1"/>
        <n v="9350.8799999999992" u="1"/>
        <n v="11217.6" u="1"/>
        <n v="513.9" u="1"/>
        <n v="3672.33" u="1"/>
        <n v="3744.9" u="1"/>
        <n v="8094.9" u="1"/>
        <n v="8326.6299999999992" u="1"/>
        <n v="1165.5" u="1"/>
        <n v="6826.4" u="1"/>
        <n v="3371.63" u="1"/>
        <n v="6566.4" u="1"/>
        <n v="6962.1" u="1"/>
        <n v="7303.5" u="1"/>
        <n v="8974.7999999999993" u="1"/>
        <n v="1454.4" u="1"/>
        <n v="3184.2" u="1"/>
        <n v="8221.9500000000007" u="1"/>
        <n v="9179.2800000000007" u="1"/>
        <n v="9409" u="1"/>
        <n v="291.27999999999997" u="1"/>
        <n v="8598.7199999999993" u="1"/>
        <n v="11914.5" u="1"/>
        <n v="470" u="1"/>
        <n v="1916.85" u="1"/>
        <n v="5363.55" u="1"/>
        <n v="7939.1" u="1"/>
        <n v="8911.7999999999993" u="1"/>
        <n v="2736.77" u="1"/>
        <n v="5607.8" u="1"/>
        <n v="6139.2" u="1"/>
        <n v="7854.52" u="1"/>
        <n v="8669.4599999999991" u="1"/>
        <n v="475.8" u="1"/>
        <n v="828.36" u="1"/>
        <n v="4036.53" u="1"/>
        <n v="4725.5600000000004" u="1"/>
        <n v="2419.34" u="1"/>
        <n v="3719.1" u="1"/>
        <n v="4175.28" u="1"/>
        <n v="3297.84" u="1"/>
        <n v="3589.1" u="1"/>
        <n v="9161.8799999999992" u="1"/>
        <n v="11820" u="1"/>
        <n v="697.18" u="1"/>
        <n v="4031.2" u="1"/>
        <n v="5712" u="1"/>
        <n v="7864.7" u="1"/>
        <n v="8545.9" u="1"/>
        <n v="11571.4" u="1"/>
        <n v="3594.8" u="1"/>
        <n v="5110.6000000000004" u="1"/>
        <n v="6091.95" u="1"/>
        <n v="7710.12" u="1"/>
        <n v="2792.98" u="1"/>
        <n v="6082.51" u="1"/>
        <n v="6471.9" u="1"/>
        <n v="1264" u="1"/>
        <n v="1768.25" u="1"/>
        <n v="3505.5" u="1"/>
        <n v="4485.18" u="1"/>
        <n v="5544.8" u="1"/>
        <n v="1703.25" u="1"/>
        <n v="2367" u="1"/>
        <n v="3973.16" u="1"/>
        <n v="4131.16" u="1"/>
        <n v="5139.66" u="1"/>
        <n v="5447.65" u="1"/>
        <n v="1134" u="1"/>
        <n v="2741.25" u="1"/>
        <n v="3022.09" u="1"/>
        <n v="6060.45" u="1"/>
        <n v="8192.6200000000008" u="1"/>
        <n v="1992.15" u="1"/>
        <n v="2944.8" u="1"/>
        <n v="5265.92" u="1"/>
        <n v="7177.5" u="1"/>
        <n v="1014" u="1"/>
        <n v="3121.2" u="1"/>
        <n v="3489.75" u="1"/>
        <n v="7080.35" u="1"/>
        <n v="2403.96" u="1"/>
        <n v="4244.8" u="1"/>
        <n v="4525.6400000000003" u="1"/>
        <n v="6793.2" u="1"/>
        <n v="7997.96" u="1"/>
        <n v="949" u="1"/>
        <n v="1027.2" u="1"/>
        <n v="1084.6300000000001" u="1"/>
        <n v="7173.15" u="1"/>
        <n v="8519.01" u="1"/>
        <n v="10574.56" u="1"/>
        <n v="4168.49" u="1"/>
        <n v="10462.83" u="1"/>
        <n v="3391.01" u="1"/>
        <n v="7963.33" u="1"/>
        <n v="5628.9" u="1"/>
        <n v="8443.39" u="1"/>
        <n v="10064.74" u="1"/>
        <n v="2060.36" u="1"/>
        <n v="3656.1" u="1"/>
        <n v="5233.2" u="1"/>
        <n v="8083.28" u="1"/>
        <n v="9279.6" u="1"/>
        <n v="715.11" u="1"/>
        <n v="3526.1" u="1"/>
        <n v="3764.65" u="1"/>
        <n v="4109.84" u="1"/>
        <n v="5846" u="1"/>
        <n v="8134.4" u="1"/>
        <n v="1209.3" u="1"/>
        <n v="2917.41" u="1"/>
        <n v="5586" u="1"/>
        <n v="7059.03" u="1"/>
        <n v="7261.6" u="1"/>
        <n v="10582.3" u="1"/>
        <n v="491.4" u="1"/>
        <n v="3868.48" u="1"/>
        <n v="5066" u="1"/>
        <n v="5201.7" u="1"/>
        <n v="7083" u="1"/>
        <n v="9325.2000000000007" u="1"/>
        <n v="4806" u="1"/>
        <n v="497.2" u="1"/>
        <n v="5436.51" u="1"/>
        <n v="6698.7" u="1"/>
        <n v="6746.69" u="1"/>
        <n v="8285.2000000000007" u="1"/>
        <n v="10752.15" u="1"/>
        <n v="628.03" u="1"/>
        <n v="2025.65" u="1"/>
        <n v="4421.7" u="1"/>
        <n v="7078.65" u="1"/>
        <n v="8990.7999999999993" u="1"/>
        <n v="480.36" u="1"/>
        <n v="1456.4" u="1"/>
        <n v="1541.75" u="1"/>
        <n v="2046" u="1"/>
        <n v="2881.8" u="1"/>
        <n v="3052.5" u="1"/>
        <n v="3484.18" u="1"/>
        <n v="4994.78" u="1"/>
        <n v="5197.3500000000004" u="1"/>
        <n v="503" u="1"/>
        <n v="6054.4" u="1"/>
        <n v="7682.01" u="1"/>
        <n v="8841.31" u="1"/>
        <n v="5631.55" u="1"/>
        <n v="9176.4" u="1"/>
        <n v="3977.4" u="1"/>
        <n v="4417.3500000000004" u="1"/>
        <n v="5930.1" u="1"/>
        <n v="8656.4" u="1"/>
        <n v="8164.2" u="1"/>
        <n v="8800.32" u="1"/>
        <n v="1643.22" u="1"/>
        <n v="3250.72" u="1"/>
        <n v="5887.2" u="1"/>
        <n v="8720.8799999999992" u="1"/>
        <n v="9071.7199999999993" u="1"/>
        <n v="5044.68" u="1"/>
        <n v="5491.5" u="1"/>
        <n v="8121.3" u="1"/>
        <n v="10176.200000000001" u="1"/>
        <n v="443.8" u="1"/>
        <n v="764.36" u="1"/>
        <n v="2278.1999999999998" u="1"/>
        <n v="5844.3" u="1"/>
        <n v="8360.5499999999993" u="1"/>
        <n v="9151.9500000000007" u="1"/>
        <n v="2516.75" u="1"/>
        <n v="5107.2" u="1"/>
        <n v="6224.25" u="1"/>
        <n v="426.37" u="1"/>
        <n v="5460" u="1"/>
        <n v="8447.0400000000009" u="1"/>
        <n v="4882.57" u="1"/>
        <n v="10276" u="1"/>
        <n v="4202.8999999999996" u="1"/>
        <n v="4940" u="1"/>
        <n v="9756" u="1"/>
        <n v="3379.5" u="1"/>
        <n v="4338.6000000000004" u="1"/>
        <n v="6524.71" u="1"/>
        <n v="7530.08" u="1"/>
        <n v="8091.76" u="1"/>
        <n v="5428.5" u="1"/>
        <n v="9217.1200000000008" u="1"/>
        <n v="9941.6" u="1"/>
        <n v="938.4" u="1"/>
        <n v="4410.5600000000004" u="1"/>
        <n v="6146.72" u="1"/>
        <n v="7940.31" u="1"/>
        <n v="9357.91" u="1"/>
        <n v="2989.5" u="1"/>
        <n v="4201.68" u="1"/>
        <n v="4415.6499999999996" u="1"/>
        <n v="4835.32" u="1"/>
        <n v="5200.74" u="1"/>
        <n v="6161.25" u="1"/>
        <n v="9546.64" u="1"/>
        <n v="950" u="1"/>
        <n v="4950.18" u="1"/>
        <n v="8653" u="1"/>
        <n v="3.4" u="1"/>
        <n v="1734.15" u="1"/>
        <n v="4632.75" u="1"/>
        <n v="5749.8" u="1"/>
        <n v="6145.5" u="1"/>
        <n v="6649.75" u="1"/>
        <n v="6842.88" u="1"/>
        <n v="8044.51" u="1"/>
        <n v="885" u="1"/>
        <n v="3618.42" u="1"/>
        <n v="6313.44" u="1"/>
        <n v="7642.5" u="1"/>
        <n v="3353.7" u="1"/>
        <n v="3675.24" u="1"/>
        <n v="4628.3999999999996" u="1"/>
        <n v="5365.5" u="1"/>
        <n v="5501.2" u="1"/>
        <n v="7041.1" u="1"/>
        <n v="208.58" u="1"/>
        <n v="2215.1999999999998" u="1"/>
        <n v="831.6" u="1"/>
        <n v="1143.45" u="1"/>
        <n v="3530.1" u="1"/>
        <n v="4981.2" u="1"/>
        <n v="7200.77" u="1"/>
        <n v="8033.85" u="1"/>
        <n v="3566.08" u="1"/>
        <n v="5756.85" u="1"/>
        <n v="6508.48" u="1"/>
        <n v="10885.45" u="1"/>
        <n v="453.6" u="1"/>
        <n v="2682.86" u="1"/>
        <n v="3846.92" u="1"/>
        <n v="4180.3599999999997" u="1"/>
        <n v="6478.2" u="1"/>
        <n v="6623.34" u="1"/>
        <n v="7990.95" u="1"/>
        <n v="9088.68" u="1"/>
        <n v="187.4" u="1"/>
        <n v="7226.7" u="1"/>
        <n v="2024.8" u="1"/>
        <n v="3077.95" u="1"/>
        <n v="6831" u="1"/>
        <n v="7948.05" u="1"/>
        <n v="8869.14" u="1"/>
        <n v="57.32" u="1"/>
        <n v="840.84" u="1"/>
        <n v="2765.24" u="1"/>
        <n v="4554" u="1"/>
        <n v="7413.52" u="1"/>
        <n v="9255.4" u="1"/>
        <n v="1894.8" u="1"/>
        <n v="5969.6" u="1"/>
        <n v="6311" u="1"/>
        <n v="6446.7" u="1"/>
        <n v="465.2" u="1"/>
        <n v="2048" u="1"/>
        <n v="5709.6" u="1"/>
        <n v="2334.54" u="1"/>
        <n v="2755.8" u="1"/>
        <n v="3639.02" u="1"/>
        <n v="4386.8" u="1"/>
        <n v="8649.6" u="1"/>
        <n v="269.64" u="1"/>
        <n v="2245.2399999999998" u="1"/>
        <n v="5074.74" u="1"/>
        <n v="5666.7" u="1"/>
        <n v="6539.5" u="1"/>
        <n v="8841.56" u="1"/>
        <n v="677.16" u="1"/>
        <n v="3981.4" u="1"/>
        <n v="5883.8" u="1"/>
        <n v="7616.83" u="1"/>
        <n v="7900.8" u="1"/>
        <n v="8321.56" u="1"/>
        <n v="8401" u="1"/>
        <n v="9272.6299999999992" u="1"/>
        <n v="9409.5" u="1"/>
        <n v="2957.76" u="1"/>
        <n v="7028" u="1"/>
        <n v="2235.8000000000002" u="1"/>
        <n v="5022.3999999999996" u="1"/>
        <n v="8347.49" u="1"/>
        <n v="4179.88" u="1"/>
        <n v="3461.4" u="1"/>
        <n v="4502.3999999999996" u="1"/>
        <n v="5067.21" u="1"/>
        <n v="5239.5" u="1"/>
        <n v="9346.5" u="1"/>
        <n v="405.41" u="1"/>
        <n v="6996.5" u="1"/>
        <n v="7839.02" u="1"/>
        <n v="4604.6400000000003" u="1"/>
        <n v="6736.5" u="1"/>
        <n v="8076.96" u="1"/>
        <n v="2203.3200000000002" u="1"/>
        <n v="4459.5" u="1"/>
        <n v="6135.1" u="1"/>
        <n v="6944.16" u="1"/>
        <n v="7339.86" u="1"/>
        <n v="3373.08" u="1"/>
        <n v="8546.4" u="1"/>
        <n v="2951.82" u="1"/>
        <n v="3077.1" u="1"/>
        <n v="4210.8999999999996" u="1"/>
        <n v="6285.33" u="1"/>
        <n v="6569.3" u="1"/>
        <n v="9772" u="1"/>
        <n v="6705" u="1"/>
        <n v="9252" u="1"/>
        <n v="2817.1" u="1"/>
        <n v="4428" u="1"/>
        <n v="9118.26" u="1"/>
        <n v="2687.1" u="1"/>
        <n v="2754.95" u="1"/>
        <n v="4807.95" u="1"/>
        <n v="5082.4799999999996" u="1"/>
        <n v="7860.6" u="1"/>
        <n v="9147.32" u="1"/>
        <n v="1068.28" u="1"/>
        <n v="2442.2399999999998" u="1"/>
        <n v="2795.65" u="1"/>
        <n v="5583.6" u="1"/>
        <n v="5925" u="1"/>
        <n v="3862.56" u="1"/>
        <n v="4278.51" u="1"/>
        <n v="5405" u="1"/>
        <n v="5540.7" u="1"/>
        <n v="3612" u="1"/>
        <n v="6316.35" u="1"/>
        <n v="7433.4" u="1"/>
        <n v="9157.5" u="1"/>
        <n v="3903.26" u="1"/>
        <n v="6902" u="1"/>
        <n v="8908.9" u="1"/>
        <n v="9863.1" u="1"/>
        <n v="6642" u="1"/>
        <n v="7982.46" u="1"/>
        <n v="9343.1" u="1"/>
        <n v="7390.5" u="1"/>
        <n v="2640.46" u="1"/>
        <n v="3398.4" u="1"/>
        <n v="5113.5" u="1"/>
        <n v="9420.2000000000007" u="1"/>
        <n v="165.6" u="1"/>
        <n v="486.6" u="1"/>
        <n v="756" u="1"/>
        <n v="2806.44" u="1"/>
        <n v="4116.3999999999996" u="1"/>
        <n v="10808.6" u="1"/>
        <n v="2003.6" u="1"/>
        <n v="2832" u="1"/>
        <n v="8265.34" u="1"/>
        <n v="9063" u="1"/>
        <n v="275.38" u="1"/>
        <n v="4333.5" u="1"/>
        <n v="5450.55" u="1"/>
        <n v="6486.2" u="1"/>
        <n v="6591.62" u="1"/>
        <n v="9085.7999999999993" u="1"/>
        <n v="6195.92" u="1"/>
        <n v="8409.26" u="1"/>
        <n v="1964.16" u="1"/>
        <n v="9459.44" u="1"/>
        <n v="670.1" u="1"/>
        <n v="2592.84" u="1"/>
        <n v="3596.62" u="1"/>
        <n v="7083.25" u="1"/>
        <n v="7868.34" u="1"/>
        <n v="9000" u="1"/>
        <n v="11559.8" u="1"/>
        <n v="5446.2" u="1"/>
        <n v="8103.15" u="1"/>
        <n v="8805.7000000000007" u="1"/>
        <n v="136" u="1"/>
        <n v="6252.13" u="1"/>
        <n v="7930.86" u="1"/>
        <n v="8738.7800000000007" u="1"/>
        <n v="3939" u="1"/>
        <n v="7078.9" u="1"/>
        <n v="7474.6" u="1"/>
        <n v="7816" u="1"/>
        <n v="9106.16" u="1"/>
        <n v="2800.5" u="1"/>
        <n v="5539" u="1"/>
        <n v="362.4" u="1"/>
        <n v="416.95" u="1"/>
        <n v="1636.8" u="1"/>
        <n v="1855" u="1"/>
        <n v="4687.04" u="1"/>
        <n v="8238.4500000000007" u="1"/>
        <n v="78.900000000000006" u="1"/>
        <n v="3549" u="1"/>
        <n v="5019" u="1"/>
        <n v="6386.61" u="1"/>
        <n v="7364.83" u="1"/>
        <n v="8675.7800000000007" u="1"/>
        <n v="8905.5" u="1"/>
        <n v="211.42" u="1"/>
        <n v="3725.4" u="1"/>
        <n v="4417.6000000000004" u="1"/>
        <n v="5534.65" u="1"/>
        <n v="9164.2800000000007" u="1"/>
        <n v="368.2" u="1"/>
        <n v="1155.75" u="1"/>
        <n v="3289" u="1"/>
        <n v="6343.71" u="1"/>
        <n v="7128.8" u="1"/>
        <n v="8164.45" u="1"/>
        <n v="8874" u="1"/>
        <n v="3996.8" u="1"/>
        <n v="4374.7" u="1"/>
        <n v="7119.36" u="1"/>
        <n v="7264.5" u="1"/>
        <n v="9787.31" u="1"/>
        <n v="3335.4" u="1"/>
        <n v="4250.3999999999996" u="1"/>
        <n v="4987.5" u="1"/>
        <n v="7167.35" u="1"/>
        <n v="8376.7999999999993" u="1"/>
        <n v="8667.08" u="1"/>
        <n v="374" u="1"/>
        <n v="2966.85" u="1"/>
        <n v="4043.2" u="1"/>
        <n v="5367.45" u="1"/>
        <n v="6095.11" u="1"/>
        <n v="357.75" u="1"/>
        <n v="2066.9" u="1"/>
        <n v="4708.62" u="1"/>
        <n v="6143.1" u="1"/>
        <n v="8811" u="1"/>
        <n v="9197.26" u="1"/>
        <n v="853.38" u="1"/>
        <n v="4207.5" u="1"/>
        <n v="9516.6" u="1"/>
        <n v="10228.56" u="1"/>
        <n v="5508.24" u="1"/>
        <n v="7640.1" u="1"/>
        <n v="309" u="1"/>
        <n v="3216.8" u="1"/>
        <n v="7965.75" u="1"/>
        <n v="9756.5" u="1"/>
        <n v="9852.48" u="1"/>
        <n v="276.5" u="1"/>
        <n v="2691.1" u="1"/>
        <n v="3112.36" u="1"/>
        <n v="4843.1000000000004" u="1"/>
        <n v="6697.25" u="1"/>
        <n v="7201.5" u="1"/>
        <n v="8228" u="1"/>
        <n v="9507.9" u="1"/>
        <n v="3444.32" u="1"/>
        <n v="3454.74" u="1"/>
        <n v="2483.81" u="1"/>
        <n v="8563.8799999999992" u="1"/>
        <n v="3746" u="1"/>
        <n v="4685.34" u="1"/>
        <n v="5663.56" u="1"/>
        <n v="160.05000000000001" u="1"/>
        <n v="810.4" u="1"/>
        <n v="841.72" u="1"/>
        <n v="3616" u="1"/>
        <n v="3959.97" u="1"/>
        <n v="6297.2" u="1"/>
        <n v="8998.08" u="1"/>
        <n v="9173.5" u="1"/>
        <n v="8979.2000000000007" u="1"/>
        <n v="5245.8" u="1"/>
        <n v="7929.9" u="1"/>
        <n v="8459.2000000000007" u="1"/>
        <n v="9914.52" u="1"/>
        <n v="3226" u="1"/>
        <n v="4508.7" u="1"/>
        <n v="6390" u="1"/>
        <n v="7002.8" u="1"/>
        <n v="8989.3799999999992" u="1"/>
        <n v="9164.7999999999993" u="1"/>
        <n v="2925.3" u="1"/>
        <n v="4393.84" u="1"/>
        <n v="8663.68" u="1"/>
        <n v="9327.6" u="1"/>
        <n v="3803.8" u="1"/>
        <n v="4124.3999999999996" u="1"/>
        <n v="4966.92" u="1"/>
        <n v="9468.39" u="1"/>
        <n v="3673.8" u="1"/>
        <n v="5610" u="1"/>
        <n v="6618.5" u="1"/>
        <n v="9079" u="1"/>
        <n v="8559" u="1"/>
        <n v="8926.3799999999992" u="1"/>
        <n v="10614.55" u="1"/>
        <n v="2716.42" u="1"/>
        <n v="3720.2" u="1"/>
        <n v="4186.92" u="1"/>
        <n v="8310.4" u="1"/>
        <n v="627" u="1"/>
        <n v="3788.05" u="1"/>
        <n v="3901.32" u="1"/>
        <n v="7731.2" u="1"/>
        <n v="8840.58" u="1"/>
        <n v="10024.5" u="1"/>
        <n v="9000.25" u="1"/>
        <n v="10784.4" u="1"/>
        <n v="3636.6" u="1"/>
        <n v="3761.88" u="1"/>
        <n v="5194.2" u="1"/>
        <n v="6679.8" u="1"/>
        <n v="8984.5" u="1"/>
        <n v="9099.36" u="1"/>
        <n v="1768.8" u="1"/>
        <n v="3506.6" u="1"/>
        <n v="4342.24" u="1"/>
        <n v="6138.96" u="1"/>
        <n v="7793.72" u="1"/>
        <n v="8442.49" u="1"/>
        <n v="8464.5" u="1"/>
        <n v="379.15" u="1"/>
        <n v="2352.96" u="1"/>
        <n v="3615.15" u="1"/>
        <n v="5151.3" u="1"/>
        <n v="7564" u="1"/>
        <n v="510.3" u="1"/>
        <n v="5287" u="1"/>
        <n v="8058.81" u="1"/>
        <n v="10954.25" u="1"/>
        <n v="3553" u="1"/>
        <n v="4631.3" u="1"/>
        <n v="8631.2199999999993" u="1"/>
        <n v="9017.48" u="1"/>
        <n v="3880.24" u="1"/>
        <n v="5406.95" u="1"/>
        <n v="6784" u="1"/>
        <n v="7025.12" u="1"/>
        <n v="8905.75" u="1"/>
        <n v="9777.3799999999992" u="1"/>
        <n v="3750.24" u="1"/>
        <n v="3932.95" u="1"/>
        <n v="6524" u="1"/>
        <n v="8481.73" u="1"/>
        <n v="875.28" u="1"/>
        <n v="6264" u="1"/>
        <n v="6876.8" u="1"/>
        <n v="843.96" u="1"/>
        <n v="2737.02" u="1"/>
        <n v="4454.66" u="1"/>
        <n v="9011.91" u="1"/>
        <n v="9030.7900000000009" u="1"/>
        <n v="9075.6" u="1"/>
        <n v="3209.4" u="1"/>
        <n v="5402.6" u="1"/>
        <n v="6015.4" u="1"/>
        <n v="8377.0499999999993" u="1"/>
        <n v="198.32" u="1"/>
        <n v="8827" u="1"/>
        <n v="3491.22" u="1"/>
        <n v="3787.2" u="1"/>
        <n v="4378.3500000000004" u="1"/>
        <n v="5836.8" u="1"/>
        <n v="8808.1200000000008" u="1"/>
        <n v="8811.25" u="1"/>
        <n v="8907.23" u="1"/>
        <n v="9242.32" u="1"/>
        <n v="472.56" u="1"/>
        <n v="1272" u="1"/>
        <n v="5468.25" u="1"/>
        <n v="8291.25" u="1"/>
        <n v="820.7" u="1"/>
        <n v="2689.4" u="1"/>
        <n v="4704" u="1"/>
        <n v="471.97" u="1"/>
        <n v="3397.2" u="1"/>
        <n v="3708.32" u="1"/>
        <n v="3765.75" u="1"/>
        <n v="5111.1000000000004" u="1"/>
        <n v="1144.8499999999999" u="1"/>
        <n v="5805.3" u="1"/>
        <n v="12198.56" u="1"/>
        <n v="8732.5" u="1"/>
        <n v="176.55" u="1"/>
        <n v="2856.36" u="1"/>
        <n v="3792.29" u="1"/>
        <n v="5681" u="1"/>
        <n v="6070.39" u="1"/>
        <n v="8487.0300000000007" u="1"/>
        <n v="9492.4" u="1"/>
        <n v="9243.7999999999993" u="1"/>
        <n v="3183.6" u="1"/>
        <n v="1479.66" u="1"/>
        <n v="4901" u="1"/>
        <n v="6180.9" u="1"/>
        <n v="6918" u="1"/>
        <n v="8203.7999999999993" u="1"/>
        <n v="3360" u="1"/>
        <n v="4245.3" u="1"/>
        <n v="4641" u="1"/>
        <n v="5483.52" u="1"/>
        <n v="8363.4699999999993" u="1"/>
        <n v="8653.75" u="1"/>
        <n v="9158" u="1"/>
        <n v="10093.32" u="1"/>
        <n v="8073.6" u="1"/>
        <n v="8638" u="1"/>
        <n v="3220.56" u="1"/>
        <n v="9343.6" u="1"/>
        <n v="9669.2999999999993" u="1"/>
        <n v="2004.75" u="1"/>
        <n v="8166.4" u="1"/>
        <n v="8606.5" u="1"/>
        <n v="8823.6" u="1"/>
        <n v="5276.6" u="1"/>
        <n v="10489.76" u="1"/>
        <n v="2850.42" u="1"/>
        <n v="3718.5" u="1"/>
        <n v="5016.6000000000004" u="1"/>
        <n v="5185.71" u="1"/>
        <n v="6553.32" u="1"/>
        <n v="7510.7" u="1"/>
        <n v="7646.4" u="1"/>
        <n v="8123.5" u="1"/>
        <n v="8559.25" u="1"/>
        <n v="4257.4399999999996" u="1"/>
        <n v="7956.3" u="1"/>
        <n v="886.76" u="1"/>
        <n v="6968.64" u="1"/>
        <n v="8534.7999999999993" u="1"/>
        <n v="505" u="1"/>
        <n v="5473.6" u="1"/>
        <n v="8480.5" u="1"/>
        <n v="8464.75" u="1"/>
        <n v="510.8" u="1"/>
        <n v="3095.04" u="1"/>
        <n v="3489.15" u="1"/>
        <n v="4754.16" u="1"/>
        <n v="5255.28" u="1"/>
        <n v="6662.61" u="1"/>
        <n v="4210.1899999999996" u="1"/>
        <n v="5004.72" u="1"/>
        <n v="5424.39" u="1"/>
        <n v="6179.2" u="1"/>
        <n v="7238.82" u="1"/>
        <n v="9154.6" u="1"/>
        <n v="1510.8" u="1"/>
        <n v="2990.6" u="1"/>
        <n v="3229.15" u="1"/>
        <n v="8242.08" u="1"/>
        <n v="699.33" u="1"/>
        <n v="5212.38" u="1"/>
        <n v="5909.76" u="1"/>
        <n v="7446.48" u="1"/>
        <n v="7540.5" u="1"/>
        <n v="298.99" u="1"/>
        <n v="666.83" u="1"/>
        <n v="8386" u="1"/>
        <n v="4740.37" u="1"/>
        <n v="4780.09" u="1"/>
        <n v="4568.08" u="1"/>
        <n v="5208.03" u="1"/>
        <n v="7312.74" u="1"/>
        <n v="8680.2000000000007" u="1"/>
        <n v="3010.83" u="1"/>
        <n v="7004.75" u="1"/>
        <n v="9561.2199999999993" u="1"/>
        <n v="9672.9500000000007" u="1"/>
        <n v="10177.200000000001" u="1"/>
        <n v="1120.8" u="1"/>
        <n v="4640.04" u="1"/>
        <n v="4890.6000000000004" u="1"/>
        <n v="5844.8" u="1"/>
        <n v="6095.36" u="1"/>
        <n v="6907.6" u="1"/>
        <n v="8986.92" u="1"/>
        <n v="83.5" u="1"/>
        <n v="8307.25" u="1"/>
        <n v="2387" u="1"/>
        <n v="2507.56" u="1"/>
        <n v="2693.4" u="1"/>
        <n v="6634.98" u="1"/>
        <n v="8291.5" u="1"/>
        <n v="8562.9" u="1"/>
        <n v="1144" u="1"/>
        <n v="3094.8" u="1"/>
        <n v="3697.18" u="1"/>
        <n v="7081.8" u="1"/>
        <n v="3441.9" u="1"/>
        <n v="4463.3999999999996" u="1"/>
        <n v="9207.94" u="1"/>
        <n v="1019" u="1"/>
        <n v="2064.85" u="1"/>
        <n v="3437.18" u="1"/>
        <n v="5831.01" u="1"/>
        <n v="7871.98" u="1"/>
        <n v="8301.68" u="1"/>
        <n v="2423.96" u="1"/>
        <n v="5148.16" u="1"/>
        <n v="7868.85" u="1"/>
        <n v="8228.5" u="1"/>
        <n v="9604.3799999999992" u="1"/>
        <n v="4556.2" u="1"/>
        <n v="8429.85" u="1"/>
        <n v="336.08" u="1"/>
        <n v="6418.62" u="1"/>
        <n v="8739.7999999999993" u="1"/>
        <n v="3057.6" u="1"/>
        <n v="6053.2" u="1"/>
        <n v="2859.75" u="1"/>
        <n v="7170.25" u="1"/>
        <n v="8280.36" u="1"/>
        <n v="2672.32" u="1"/>
        <n v="6375.72" u="1"/>
        <n v="7425.9" u="1"/>
        <n v="898.24" u="1"/>
        <n v="5886" u="1"/>
        <n v="7165.9" u="1"/>
        <n v="7561.6" u="1"/>
        <n v="2844" u="1"/>
        <n v="3551.8" u="1"/>
        <n v="7383" u="1"/>
        <n v="2584" u="1"/>
        <n v="5106" u="1"/>
        <n v="6531.04" u="1"/>
        <n v="6781.6" u="1"/>
        <n v="7908.09" u="1"/>
        <n v="8091.78" u="1"/>
        <n v="8342.4" u="1"/>
        <n v="2802.69" u="1"/>
        <n v="4815.72" u="1"/>
        <n v="4846" u="1"/>
        <n v="5621.65" u="1"/>
        <n v="8559.5" u="1"/>
        <n v="499.7" u="1"/>
        <n v="890.12" u="1"/>
        <n v="2921.66" u="1"/>
        <n v="483.45" u="1"/>
        <n v="3800.16" u="1"/>
        <n v="4712.26" u="1"/>
        <n v="7351.5" u="1"/>
        <n v="8048.88" u="1"/>
        <n v="467.2" u="1"/>
        <n v="1466.4" u="1"/>
        <n v="1850.58" u="1"/>
        <n v="1970.65" u="1"/>
        <n v="505.5" u="1"/>
        <n v="2240.4" u="1"/>
        <n v="4814.5" u="1"/>
        <n v="8111.4" u="1"/>
        <n v="9099.86" u="1"/>
        <n v="10016.299999999999" u="1"/>
        <n v="982.35" u="1"/>
        <n v="6051.5" u="1"/>
        <n v="8068.5" u="1"/>
        <n v="11085.36" u="1"/>
        <n v="478.8" u="1"/>
        <n v="3935.25" u="1"/>
        <n v="7944.2" u="1"/>
        <n v="8650.6" u="1"/>
        <n v="10105.92" u="1"/>
        <n v="1314.95" u="1"/>
        <n v="3747.82" u="1"/>
        <n v="5667.2" u="1"/>
        <n v="7454.48" u="1"/>
        <n v="8861.44" u="1"/>
        <n v="1887.05" u="1"/>
        <n v="4615.8" u="1"/>
        <n v="8142.42" u="1"/>
        <n v="9161.9" u="1"/>
        <n v="11233.2" u="1"/>
        <n v="1034.5999999999999" u="1"/>
        <n v="8913.2999999999993" u="1"/>
        <n v="9028.16" u="1"/>
        <n v="10097.219999999999" u="1"/>
        <n v="670.68" u="1"/>
        <n v="5500" u="1"/>
        <n v="8571.85" u="1"/>
        <n v="9076.1" u="1"/>
        <n v="244.95" u="1"/>
        <n v="1122.8" u="1"/>
        <n v="7257" u="1"/>
        <n v="7896.95" u="1"/>
        <n v="4107.2" u="1"/>
        <n v="4980" u="1"/>
        <n v="5813.08" u="1"/>
        <n v="6097.05" u="1"/>
        <n v="7609.8" u="1"/>
        <n v="8323.25" u="1"/>
        <n v="8591.52" u="1"/>
        <n v="11061.6" u="1"/>
        <n v="434.67" u="1"/>
        <n v="3520.06" u="1"/>
        <n v="4176.03" u="1"/>
        <n v="4720" u="1"/>
        <n v="4970.5600000000004" u="1"/>
        <n v="5332.8" u="1"/>
        <n v="9587.4" u="1"/>
        <n v="3394.78" u="1"/>
        <n v="3758.61" u="1"/>
        <n v="9338.7999999999993" u="1"/>
        <n v="5875.6" u="1"/>
        <n v="9501.6" u="1"/>
        <n v="1224.27" u="1"/>
        <n v="9482.7199999999993" u="1"/>
        <n v="1017.64" u="1"/>
        <n v="2177.4" u="1"/>
        <n v="9253" u="1"/>
        <n v="2578.8000000000002" u="1"/>
        <n v="2749.5" u="1"/>
        <n v="5708.4" u="1"/>
        <n v="8066.8" u="1"/>
        <n v="6378.63" u="1"/>
        <n v="374.88" u="1"/>
        <n v="966.6" u="1"/>
        <n v="1834.71" u="1"/>
        <n v="7495.68" u="1"/>
        <n v="7601.1" u="1"/>
        <n v="8918.6" u="1"/>
        <n v="3503.7" u="1"/>
        <n v="3872.25" u="1"/>
        <n v="3924.96" u="1"/>
        <n v="4345.88" u="1"/>
        <n v="5665.5" u="1"/>
        <n v="7818.2" u="1"/>
        <n v="7845.35" u="1"/>
        <n v="10919.85" u="1"/>
        <n v="901.6" u="1"/>
        <n v="2365.1999999999998" u="1"/>
        <n v="6966.24" u="1"/>
        <n v="202" u="1"/>
        <n v="5030.6400000000003" u="1"/>
        <n v="7938.15" u="1"/>
        <n v="488.6" u="1"/>
        <n v="2541.6" u="1"/>
        <n v="4544.1000000000004" u="1"/>
        <n v="7515.3" u="1"/>
        <n v="3124.12" u="1"/>
        <n v="3420.1" u="1"/>
        <n v="9053.82" u="1"/>
        <n v="494.4" u="1"/>
        <n v="2406.88" u="1"/>
        <n v="3711.36" u="1"/>
        <n v="4501.2" u="1"/>
        <n v="6288.48" u="1"/>
        <n v="6491.05" u="1"/>
        <n v="5114" u="1"/>
        <n v="7818.94" u="1"/>
        <n v="8629.7999999999993" u="1"/>
        <n v="10104" u="1"/>
        <n v="2089.4499999999998" u="1"/>
        <n v="3632.48" u="1"/>
        <n v="4854" u="1"/>
        <n v="8901.2000000000007" u="1"/>
        <n v="500.2" u="1"/>
        <n v="7223.8" u="1"/>
        <n v="1252.56" u="1"/>
        <n v="2619.2600000000002" u="1"/>
        <n v="5312.22" u="1"/>
        <n v="5904.18" u="1"/>
        <n v="6009.6" u="1"/>
        <n v="9769.6" u="1"/>
        <n v="8295.4" u="1"/>
        <n v="9249.6" u="1"/>
        <n v="3252.9" u="1"/>
        <n v="5181.6099999999997" u="1"/>
        <n v="6102.4" u="1"/>
        <n v="8276.52" u="1"/>
        <n v="9441.56" u="1"/>
        <n v="1928" u="1"/>
        <n v="4894.46" u="1"/>
        <n v="2515.8000000000002" u="1"/>
        <n v="2807.06" u="1"/>
        <n v="3524.3" u="1"/>
        <n v="7940.8" u="1"/>
        <n v="8481" u="1"/>
        <n v="1356.39" u="1"/>
        <n v="1860.64" u="1"/>
        <n v="4147.92" u="1"/>
        <n v="7068" u="1"/>
        <n v="8443.24" u="1"/>
        <n v="9240.9" u="1"/>
        <n v="5062.3999999999996" u="1"/>
        <n v="5255.53" u="1"/>
        <n v="7952.2" u="1"/>
        <n v="8720.9" u="1"/>
        <n v="1883.84" u="1"/>
        <n v="5539.5" u="1"/>
        <n v="9311.64" u="1"/>
        <n v="5164.6400000000003" u="1"/>
        <n v="7706.73" u="1"/>
        <n v="1101.5999999999999" u="1"/>
        <n v="3180.7" u="1"/>
        <n v="3783.08" u="1"/>
        <n v="4563.24" u="1"/>
        <n v="5203.1899999999996" u="1"/>
        <n v="5710.57" u="1"/>
        <n v="7172.2" u="1"/>
        <n v="8180.7" u="1"/>
        <n v="8906.5" u="1"/>
        <n v="376" u="1"/>
        <n v="2867.99" u="1"/>
        <n v="3908.36" u="1"/>
        <n v="4063.92" u="1"/>
        <n v="4418.1000000000004" u="1"/>
        <n v="4759.5" u="1"/>
        <n v="3773.64" u="1"/>
        <n v="4750.0600000000004" u="1"/>
        <n v="4770.8999999999996" u="1"/>
        <n v="4967.16" u="1"/>
        <n v="6902.76" u="1"/>
        <n v="8137.8" u="1"/>
        <n v="381.8" u="1"/>
        <n v="3590.93" u="1"/>
        <n v="8897.7999999999993" u="1"/>
        <n v="5492.25" u="1"/>
        <n v="6267.9" u="1"/>
        <n v="9169.2000000000007" u="1"/>
        <n v="9852" u="1"/>
        <n v="3824.76" u="1"/>
        <n v="4728" u="1"/>
        <n v="766.27" u="1"/>
        <n v="1938.3" u="1"/>
        <n v="8307.75" u="1"/>
        <n v="3309.48" u="1"/>
        <n v="3560.04" u="1"/>
        <n v="5487.9" u="1"/>
        <n v="8314.7999999999993" u="1"/>
        <n v="8997.6" u="1"/>
        <n v="10114.700000000001" u="1"/>
        <n v="4300.8" u="1"/>
        <n v="5363.6" u="1"/>
        <n v="7722" u="1"/>
        <n v="7993.4" u="1"/>
        <n v="1475.24" u="1"/>
        <n v="3762" u="1"/>
        <n v="11308.8" u="1"/>
        <n v="1894.14" u="1"/>
        <n v="3938.4" u="1"/>
        <n v="6105.79" u="1"/>
        <n v="2799.9" u="1"/>
        <n v="8210.1200000000008" u="1"/>
        <n v="8988.9" u="1"/>
        <n v="5277.8" u="1"/>
        <n v="7690.5" u="1"/>
        <n v="7941.06" u="1"/>
        <n v="4374.72" u="1"/>
        <n v="6189.15" u="1"/>
        <n v="6530.55" u="1"/>
        <n v="8220.2999999999993" u="1"/>
        <n v="8354.0400000000009" u="1"/>
        <n v="3850.08" u="1"/>
        <n v="8013.02" u="1"/>
        <n v="5029.2" u="1"/>
        <n v="7743.58" u="1"/>
        <n v="8575.06" u="1"/>
        <n v="5101.16" u="1"/>
        <n v="835.24" u="1"/>
        <n v="1529.7" u="1"/>
        <n v="3002.84" u="1"/>
        <n v="3730.5" u="1"/>
        <n v="7730.96" u="1"/>
        <n v="8272.16" u="1"/>
        <n v="9344.35" u="1"/>
        <n v="9670.0499999999993" u="1"/>
        <n v="9989.39" u="1"/>
        <n v="10120" u="1"/>
        <n v="4042.6" u="1"/>
        <n v="4182.33" u="1"/>
        <n v="6879" u="1"/>
        <n v="6987.55" u="1"/>
        <n v="9600" u="1"/>
        <n v="3616.62" u="1"/>
        <n v="9584.25" u="1"/>
        <n v="1844.16" u="1"/>
        <n v="3850.45" u="1"/>
        <n v="8034.6" u="1"/>
        <n v="9223.92" u="1"/>
        <n v="4089" u="1"/>
        <n v="6099" u="1"/>
        <n v="11065.5" u="1"/>
        <n v="748.16" u="1"/>
        <n v="7856" u="1"/>
        <n v="8844.7099999999991" u="1"/>
        <n v="237.34" u="1"/>
        <n v="1711.8" u="1"/>
        <n v="5132.18" u="1"/>
        <n v="5579" u="1"/>
        <n v="7596" u="1"/>
        <n v="8685.0400000000009" u="1"/>
        <n v="1009.28" u="1"/>
        <n v="1927.64" u="1"/>
        <n v="7607.4" u="1"/>
        <n v="7948.8" u="1"/>
        <n v="8592.98" u="1"/>
        <n v="403.2" u="1"/>
        <n v="2560.5" u="1"/>
        <n v="5671.8" u="1"/>
        <n v="8044.78" u="1"/>
        <n v="9100.36" u="1"/>
        <n v="6474.6" u="1"/>
        <n v="1248.74" u="1"/>
        <n v="3138.3" u="1"/>
        <n v="4197.6000000000004" u="1"/>
        <n v="7168.8" u="1"/>
        <n v="7564.5" u="1"/>
        <n v="8446.6200000000008" u="1"/>
        <n v="1667.64" u="1"/>
        <n v="3314.7" u="1"/>
        <n v="4550.3999999999996" u="1"/>
        <n v="7216.79" u="1"/>
        <n v="11386.32" u="1"/>
        <n v="8632.2199999999993" u="1"/>
        <n v="376.5" u="1"/>
        <n v="2216.9" u="1"/>
        <n v="9682.4" u="1"/>
        <n v="634.97" u="1"/>
        <n v="4335.21" u="1"/>
        <n v="4612.92" u="1"/>
        <n v="933.8" u="1"/>
        <n v="4041.75" u="1"/>
        <n v="10646.78" u="1"/>
        <n v="349.8" u="1"/>
        <n v="4570.0200000000004" u="1"/>
        <n v="6248.75" u="1"/>
        <n v="9268.56" u="1"/>
        <n v="9348" u="1"/>
        <n v="3974.88" u="1"/>
        <n v="7132.95" u="1"/>
        <n v="7160.1" u="1"/>
        <n v="8652.58" u="1"/>
        <n v="9038.84" u="1"/>
        <n v="10107.9" u="1"/>
        <n v="914.08" u="1"/>
        <n v="5360.2" u="1"/>
        <n v="5837.3" u="1"/>
        <n v="6233" u="1"/>
        <n v="7350.05" u="1"/>
        <n v="2581.1" u="1"/>
        <n v="4026" u="1"/>
        <n v="5973" u="1"/>
        <n v="7252.9" u="1"/>
        <n v="7990" u="1"/>
        <n v="8289.1200000000008" u="1"/>
        <n v="4985.34" u="1"/>
        <n v="816.58" u="1"/>
        <n v="1384.32" u="1"/>
        <n v="3397.45" u="1"/>
        <n v="3766" u="1"/>
        <n v="5453" u="1"/>
        <n v="7470" u="1"/>
        <n v="8299.2999999999993" u="1"/>
        <n v="8318.18" u="1"/>
        <n v="9694.06" u="1"/>
        <n v="1768.5" u="1"/>
        <n v="3626.56" u="1"/>
        <n v="3739.83" u="1"/>
        <n v="750.4" u="1"/>
        <n v="3075.3" u="1"/>
        <n v="6701.4" u="1"/>
        <n v="7438.5" u="1"/>
        <n v="8135.88" u="1"/>
        <n v="3422.4" u="1"/>
        <n v="8021.02" u="1"/>
        <n v="8743.68" u="1"/>
        <n v="10524.7" u="1"/>
        <n v="1212.52" u="1"/>
        <n v="3126.42" u="1"/>
        <n v="3583.66" u="1"/>
        <n v="6522.8" u="1"/>
        <n v="7887.28" u="1"/>
        <n v="8204.7999999999993" u="1"/>
        <n v="8495.08" u="1"/>
        <n v="9449.2800000000007" u="1"/>
        <n v="3287.68" u="1"/>
        <n v="8476.2000000000007" u="1"/>
        <n v="8750.73" u="1"/>
        <n v="3032.4" u="1"/>
        <n v="4266.6400000000003" u="1"/>
        <n v="5390" u="1"/>
        <n v="6866.16" u="1"/>
        <n v="8798.67" u="1"/>
        <n v="2440.44" u="1"/>
        <n v="4372.0600000000004" u="1"/>
        <n v="5797.1" u="1"/>
        <n v="7708.68" u="1"/>
        <n v="8010.36" u="1"/>
        <n v="8444.7000000000007" u="1"/>
        <n v="662.14" u="1"/>
        <n v="1316.35" u="1"/>
        <n v="1755.6" u="1"/>
        <n v="2471.6999999999998" u="1"/>
        <n v="2669.55" u="1"/>
        <n v="6258.45" u="1"/>
        <n v="7771.2" u="1"/>
        <n v="153.16" u="1"/>
        <n v="2046.86" u="1"/>
        <n v="6279.29" u="1"/>
        <n v="7511.2" u="1"/>
        <n v="7879.75" u="1"/>
        <n v="10404.959999999999" u="1"/>
        <n v="137.5" u="1"/>
        <n v="2648.1" u="1"/>
        <n v="3937.44" u="1"/>
        <n v="359.6" u="1"/>
        <n v="3526.6" u="1"/>
        <n v="4974.2" u="1"/>
        <n v="5816.72" u="1"/>
        <n v="6544.38" u="1"/>
        <n v="7468.3" u="1"/>
        <n v="7999.7" u="1"/>
        <n v="1713.8" u="1"/>
        <n v="6091.25" u="1"/>
        <n v="11532.24" u="1"/>
        <n v="5327" u="1"/>
        <n v="6606.9" u="1"/>
        <n v="7344" u="1"/>
        <n v="8119.65" u="1"/>
        <n v="1526.37" u="1"/>
        <n v="5842.65" u="1"/>
        <n v="7277.13" u="1"/>
        <n v="1097.54" u="1"/>
        <n v="3443" u="1"/>
        <n v="6959.7" u="1"/>
        <n v="10715.6" u="1"/>
        <n v="371.2" u="1"/>
        <n v="4093.37" u="1"/>
        <n v="8287.2000000000007" u="1"/>
        <n v="4020.8" u="1"/>
        <n v="8992.7999999999993" u="1"/>
        <n v="338.7" u="1"/>
        <n v="3359.4" u="1"/>
        <n v="8859.06" u="1"/>
        <n v="2752.3" u="1"/>
        <n v="3043.56" u="1"/>
        <n v="6396.8" u="1"/>
        <n v="6840.49" u="1"/>
        <n v="7480.44" u="1"/>
        <n v="8072.4" u="1"/>
        <n v="2793" u="1"/>
        <n v="3349.96" u="1"/>
        <n v="3641.22" u="1"/>
        <n v="7365.58" u="1"/>
        <n v="8402.75" u="1"/>
        <n v="9021.86" u="1"/>
        <n v="2969.4" u="1"/>
        <n v="3864.63" u="1"/>
        <n v="4215.78" u="1"/>
        <n v="5264" u="1"/>
        <n v="6329.93" u="1"/>
        <n v="6740.16" u="1"/>
        <n v="194.64" u="1"/>
        <n v="1435.2" u="1"/>
        <n v="4384.8900000000003" u="1"/>
        <n v="5897.64" u="1"/>
        <n v="9418.2999999999993" u="1"/>
        <n v="312" u="1"/>
        <n v="4203.16" u="1"/>
        <n v="7769.5" u="1"/>
        <n v="4251.1499999999996" u="1"/>
        <n v="9673.9500000000007" u="1"/>
        <n v="4193.72" u="1"/>
        <n v="5642.73" u="1"/>
        <n v="8034.59" u="1"/>
        <n v="8812.5" u="1"/>
        <n v="9588.15" u="1"/>
        <n v="3463.6" u="1"/>
        <n v="7931.13" u="1"/>
        <n v="8175.38" u="1"/>
        <n v="5888.94" u="1"/>
        <n v="7468.56" u="1"/>
        <n v="1258.68" u="1"/>
        <n v="3510" u="1"/>
        <n v="4941" u="1"/>
        <n v="5716.65" u="1"/>
        <n v="6958" u="1"/>
        <n v="7872.48" u="1"/>
        <n v="9078.33" u="1"/>
        <n v="1339.31" u="1"/>
        <n v="9062.58" u="1"/>
        <n v="4087.8" u="1"/>
        <n v="4556.7" u="1"/>
        <n v="5254.08" u="1"/>
        <n v="6679.12" u="1"/>
        <n v="9493.65" u="1"/>
        <n v="1299.8699999999999" u="1"/>
        <n v="1804.12" u="1"/>
        <n v="3957.8" u="1"/>
        <n v="4071.07" u="1"/>
        <n v="8469.4" u="1"/>
        <n v="8740.7999999999993" u="1"/>
        <n v="1354.94" u="1"/>
        <n v="1929.4" u="1"/>
        <n v="3057.85" u="1"/>
        <n v="6101.69" u="1"/>
        <n v="7593.6" u="1"/>
        <n v="8220.7999999999993" u="1"/>
        <n v="8239.68" u="1"/>
        <n v="1024.24" u="1"/>
        <n v="4008.92" u="1"/>
        <n v="5658" u="1"/>
        <n v="7946.4" u="1"/>
        <n v="3874.2" u="1"/>
        <n v="4244.3599999999997" u="1"/>
        <n v="4999.17" u="1"/>
        <n v="7686.4" u="1"/>
        <n v="8364.7199999999993" u="1"/>
        <n v="4029.76" u="1"/>
        <n v="10190.549999999999" u="1"/>
        <n v="842.45" u="1"/>
        <n v="1165.1500000000001" u="1"/>
        <n v="3250.37" u="1"/>
        <n v="5264.26" u="1"/>
        <n v="5545.1" u="1"/>
        <n v="7903.5" u="1"/>
        <n v="7779.2" u="1"/>
        <n v="4263.9799999999996" u="1"/>
        <n v="5194.21" u="1"/>
        <n v="5502.2" u="1"/>
        <n v="6111.87" u="1"/>
        <n v="6084.72" u="1"/>
        <n v="7899.15" u="1"/>
        <n v="3530.6" u="1"/>
        <n v="5689.02" u="1"/>
        <n v="8927.8799999999992" u="1"/>
        <n v="1078.7" u="1"/>
        <n v="1497.6" u="1"/>
        <n v="6739.2" u="1"/>
        <n v="7798.82" u="1"/>
        <n v="8116.25" u="1"/>
        <n v="11066" u="1"/>
        <n v="327.60000000000002" u="1"/>
        <n v="514.6" u="1"/>
        <n v="4462.2" u="1"/>
        <n v="2027.41" u="1"/>
        <n v="2548.64" u="1"/>
        <n v="2849.34" u="1"/>
        <n v="3644.85" u="1"/>
        <n v="7092" u="1"/>
        <n v="8006.48" u="1"/>
        <n v="480.8" u="1"/>
        <n v="1520.8" u="1"/>
        <n v="1583.44" u="1"/>
        <n v="6832" u="1"/>
        <n v="2361.21" u="1"/>
        <n v="4409.8599999999997" u="1"/>
        <n v="9257.4" u="1"/>
        <n v="9649.92" u="1"/>
        <n v="3608.26" u="1"/>
        <n v="8287.4500000000007" u="1"/>
        <n v="8466" u="1"/>
        <n v="1203.3699999999999" u="1"/>
        <n v="1479" u="1"/>
        <n v="3935.5" u="1"/>
        <n v="4746.91" u="1"/>
        <n v="5792" u="1"/>
        <n v="6042.56" u="1"/>
        <n v="8246.4599999999991" u="1"/>
        <n v="7820.4" u="1"/>
        <n v="1767.9" u="1"/>
        <n v="2667" u="1"/>
        <n v="3796.06" u="1"/>
        <n v="1284" u="1"/>
        <n v="4975.41" u="1"/>
        <n v="9258.8799999999992" u="1"/>
        <n v="826.7" u="1"/>
        <n v="1133.6500000000001" u="1"/>
        <n v="1933.88" u="1"/>
        <n v="6732.41" u="1"/>
        <n v="248.85" u="1"/>
        <n v="3789.75" u="1"/>
        <n v="5838.77" u="1"/>
        <n v="2817.23" u="1"/>
        <n v="3291.2" u="1"/>
        <n v="3295.92" u="1"/>
        <n v="4736.25" u="1"/>
        <n v="6154.98" u="1"/>
        <n v="7393.2" u="1"/>
        <n v="1086.6400000000001" u="1"/>
        <n v="5677.88" u="1"/>
        <n v="9154.2000000000007" u="1"/>
        <n v="3031.2" u="1"/>
        <n v="4768.49" u="1"/>
        <n v="12.32" u="1"/>
        <n v="2495.08" u="1"/>
        <n v="5073.3" u="1"/>
        <n v="9068.4" u="1"/>
        <n v="4336.2" u="1"/>
        <n v="1912.92" u="1"/>
        <n v="2069.1" u="1"/>
        <n v="2811.9" u="1"/>
        <n v="3722.27" u="1"/>
        <n v="4181.62" u="1"/>
        <n v="6820.86" u="1"/>
        <n v="9774" u="1"/>
        <n v="752.4" u="1"/>
        <n v="1845.56" u="1"/>
        <n v="6050.3" u="1"/>
        <n v="7058.8" u="1"/>
        <n v="8121.6" u="1"/>
        <n v="10463.85" u="1"/>
        <n v="3581.24" u="1"/>
        <n v="5002.08" u="1"/>
        <n v="834.21" u="1"/>
        <n v="3591.66" u="1"/>
        <n v="6176.56" u="1"/>
        <n v="6197.4" u="1"/>
        <n v="7601.6" u="1"/>
        <n v="7848.98" u="1"/>
        <n v="1229.3" u="1"/>
        <n v="2864" u="1"/>
        <n v="4491.5200000000004" u="1"/>
        <n v="6861.32" u="1"/>
        <n v="7341.6" u="1"/>
        <n v="7683" u="1"/>
        <n v="8399.6" u="1"/>
        <n v="10525.2" u="1"/>
        <n v="558.58000000000004" u="1"/>
        <n v="1522.92" u="1"/>
        <n v="3742.5" u="1"/>
        <n v="6550.2" u="1"/>
        <n v="588.72" u="1"/>
        <n v="4324.32" u="1"/>
        <n v="5931.09" u="1"/>
        <n v="8364.9699999999993" u="1"/>
        <n v="3482.5" u="1"/>
        <n v="5728.52" u="1"/>
        <n v="6398.75" u="1"/>
        <n v="6582.44" u="1"/>
        <n v="8098.32" u="1"/>
        <n v="502.2" u="1"/>
        <n v="5238.8" u="1"/>
        <n v="6138.75" u="1"/>
        <n v="7255.8" u="1"/>
        <n v="7651.5" u="1"/>
        <n v="4978.8" u="1"/>
        <n v="5479.92" u="1"/>
        <n v="6383" u="1"/>
        <n v="6995.8" u="1"/>
        <n v="8058.6" u="1"/>
        <n v="3398.9" u="1"/>
        <n v="5162.49" u="1"/>
        <n v="508" u="1"/>
        <n v="4854.5" u="1"/>
        <n v="6871.5" u="1"/>
        <n v="9856.4" u="1"/>
        <n v="873.04" u="1"/>
        <n v="5711.55" u="1"/>
        <n v="9065" u="1"/>
        <n v="9451.26" u="1"/>
        <n v="515.6" u="1"/>
        <n v="796.44" u="1"/>
        <n v="3550.72" u="1"/>
        <n v="3711" u="1"/>
        <n v="8816.4" u="1"/>
        <n v="9592.0499999999993" u="1"/>
        <n v="481.3" u="1"/>
        <n v="3727.12" u="1"/>
        <n v="7507.1" u="1"/>
        <n v="743.04" u="1"/>
        <n v="4523.28" u="1"/>
        <n v="5852.34" u="1"/>
        <n v="8826.58" u="1"/>
        <n v="9002" u="1"/>
        <n v="9327.7000000000007" u="1"/>
        <n v="9506.25" u="1"/>
        <n v="3175.86" u="1"/>
        <n v="3830.95" u="1"/>
        <n v="6320" u="1"/>
        <n v="6455.7" u="1"/>
        <n v="7599.9" u="1"/>
        <n v="1262.8" u="1"/>
        <n v="3939.5" u="1"/>
        <n v="900.27" u="1"/>
        <n v="5198.6000000000004" u="1"/>
        <n v="5702.85" u="1"/>
        <n v="7557" u="1"/>
        <n v="9156.1" u="1"/>
        <n v="10062.36" u="1"/>
        <n v="246.2" u="1"/>
        <n v="1132.8" u="1"/>
        <n v="3508.8" u="1"/>
        <n v="3679.5" u="1"/>
        <n v="4962.57" u="1"/>
        <n v="5165.1400000000003" u="1"/>
        <n v="5280" u="1"/>
        <n v="7764.66" u="1"/>
        <n v="8792.64" u="1"/>
        <n v="2541" u="1"/>
        <n v="5020" u="1"/>
        <n v="6532.75" u="1"/>
        <n v="8907.5" u="1"/>
        <n v="2463.71" u="1"/>
        <n v="2759.69" u="1"/>
        <n v="7921.2" u="1"/>
        <n v="8888.6200000000008" u="1"/>
        <n v="8891.75" u="1"/>
        <n v="3289.5" u="1"/>
        <n v="4910.2299999999996" u="1"/>
        <n v="5112.8" u="1"/>
        <n v="8876" u="1"/>
        <n v="9418.7999999999993" u="1"/>
        <n v="2384.83" u="1"/>
        <n v="2988.8" u="1"/>
        <n v="3591.18" u="1"/>
        <n v="4707.66" u="1"/>
        <n v="6869.8" u="1"/>
        <n v="8573.1" u="1"/>
        <n v="10373" u="1"/>
        <n v="1026" u="1"/>
        <n v="1740.88" u="1"/>
        <n v="3877.72" u="1"/>
        <n v="4390.2299999999996" u="1"/>
        <n v="5093.92" u="1"/>
        <n v="1673.52" u="1"/>
        <n v="8828.75" u="1"/>
        <n v="960" u="1"/>
        <n v="6485.5" u="1"/>
        <n v="8404.73" u="1"/>
        <n v="8462.16" u="1"/>
        <n v="8813" u="1"/>
        <n v="2187.96" u="1"/>
        <n v="2645.2" u="1"/>
        <n v="9439.16" u="1"/>
        <n v="892.64" u="1"/>
        <n v="8433.7900000000009" u="1"/>
        <n v="2806.46" u="1"/>
        <n v="3897.95" u="1"/>
        <n v="4043.09" u="1"/>
        <n v="8689.44" u="1"/>
        <n v="8750" u="1"/>
        <n v="1143.0999999999999" u="1"/>
        <n v="2566.3200000000002" u="1"/>
        <n v="8734.25" u="1"/>
        <n v="10563.21" u="1"/>
        <n v="10789.8" u="1"/>
        <n v="1080.46" u="1"/>
        <n v="1652.56" u="1"/>
        <n v="3627.53" u="1"/>
        <n v="3986.64" u="1"/>
        <n v="7609.6" u="1"/>
        <n v="6063.39" u="1"/>
        <n v="496.9" u="1"/>
        <n v="661.11" u="1"/>
        <n v="884.52" u="1"/>
        <n v="2063.0500000000002" u="1"/>
        <n v="3912.48" u="1"/>
        <n v="7089.6" u="1"/>
        <n v="7431" u="1"/>
        <n v="8336.16" u="1"/>
        <n v="914.66" u="1"/>
        <n v="2733.28" u="1"/>
        <n v="4812.6000000000004" u="1"/>
        <n v="5154" u="1"/>
        <n v="6162.5" u="1"/>
        <n v="10184" u="1"/>
        <n v="8655.5" u="1"/>
        <n v="13015.2" u="1"/>
        <n v="1327.56" u="1"/>
        <n v="3185.8" u="1"/>
        <n v="4177.74" u="1"/>
        <n v="4634" u="1"/>
        <n v="7795.2" u="1"/>
        <n v="8461.2000000000007" u="1"/>
        <n v="8639.75" u="1"/>
        <n v="1711.74" u="1"/>
        <n v="6049.6" u="1"/>
        <n v="6391" u="1"/>
        <n v="8394.2800000000007" u="1"/>
        <n v="9185.68" u="1"/>
        <n v="9849.6" u="1"/>
        <n v="470.2" u="1"/>
        <n v="2213.2800000000002" u="1"/>
        <n v="3402.9" u="1"/>
        <n v="4355.12" u="1"/>
        <n v="5092.22" u="1"/>
        <n v="6266.7" u="1"/>
        <n v="7779.45" u="1"/>
        <n v="8375.4" u="1"/>
        <n v="399.4" u="1"/>
        <n v="2264.4" u="1"/>
        <n v="2555.66" u="1"/>
        <n v="2795.8" u="1"/>
        <n v="6142.4" u="1"/>
        <n v="9715.86" u="1"/>
        <n v="3684.72" u="1"/>
        <n v="4707.92" u="1"/>
        <n v="5882.4" u="1"/>
        <n v="6223.8" u="1"/>
        <n v="7878.56" u="1"/>
        <n v="9081" u="1"/>
        <n v="476" u="1"/>
        <n v="2842.2" u="1"/>
        <n v="8561" u="1"/>
        <n v="8771.84" u="1"/>
        <n v="8947.26" u="1"/>
        <n v="1514.38" u="1"/>
        <n v="3585" u="1"/>
        <n v="4139.93" u="1"/>
        <n v="8704.92" u="1"/>
        <n v="1308.96" u="1"/>
        <n v="2930.89" u="1"/>
        <n v="8127.9" u="1"/>
        <n v="8746.6" u="1"/>
        <n v="9302.02" u="1"/>
        <n v="1893.84" u="1"/>
        <n v="6588" u="1"/>
        <n v="263.60000000000002" u="1"/>
        <n v="667.44" u="1"/>
        <n v="1176.5999999999999" u="1"/>
        <n v="1111.5999999999999" u="1"/>
        <n v="8085" u="1"/>
        <n v="12126.86" u="1"/>
        <n v="432.46" u="1"/>
        <n v="3923.64" u="1"/>
        <n v="3928.36" u="1"/>
        <n v="4122.96" u="1"/>
        <n v="4684.6400000000003" u="1"/>
        <n v="8287.9500000000007" u="1"/>
        <n v="8466.5" u="1"/>
        <n v="1641.41" u="1"/>
        <n v="8069.25" u="1"/>
        <n v="8719.02" u="1"/>
        <n v="2238.6" u="1"/>
        <n v="5200.29" u="1"/>
        <n v="5559.4" u="1"/>
        <n v="7305" u="1"/>
        <n v="8147.52" u="1"/>
        <n v="8202.15" u="1"/>
        <n v="1932.67" u="1"/>
        <n v="5028" u="1"/>
        <n v="9249.2000000000007" u="1"/>
        <n v="9932" u="1"/>
        <n v="351.8" u="1"/>
        <n v="437.67" u="1"/>
        <n v="5435.1" u="1"/>
        <n v="6552.15" u="1"/>
        <n v="9408.8700000000008" u="1"/>
        <n v="2212.4299999999998" u="1"/>
        <n v="4508" u="1"/>
        <n v="4749.12" u="1"/>
        <n v="7137.8" u="1"/>
        <n v="8892" u="1"/>
        <n v="949.4" u="1"/>
        <n v="3163.5" u="1"/>
        <n v="6265" u="1"/>
        <n v="8643.4" u="1"/>
        <n v="4600.8" u="1"/>
        <n v="4966.22" u="1"/>
        <n v="7701.44" u="1"/>
        <n v="4037.28" u="1"/>
        <n v="4047.7" u="1"/>
        <n v="8100.27" u="1"/>
        <n v="9170.4500000000007" u="1"/>
        <n v="961" u="1"/>
        <n v="2773.5" u="1"/>
        <n v="3079.9" u="1"/>
        <n v="3907.28" u="1"/>
        <n v="4331.3599999999997" u="1"/>
        <n v="4862.76" u="1"/>
        <n v="5756.4" u="1"/>
        <n v="1756.15" u="1"/>
        <n v="2056.2600000000002" u="1"/>
        <n v="5505.84" u="1"/>
        <n v="5837.8" u="1"/>
        <n v="7147.98" u="1"/>
        <n v="7350.55" u="1"/>
        <n v="8309" u="1"/>
        <n v="896" u="1"/>
        <n v="1272.25" u="1"/>
        <n v="1776.5" u="1"/>
        <n v="3828.4" u="1"/>
        <n v="7253.4" u="1"/>
        <n v="10348.799999999999" u="1"/>
        <n v="2981.16" u="1"/>
        <n v="1714.35" u="1"/>
        <n v="2742.61" u="1"/>
        <n v="4725.84" u="1"/>
        <n v="6093.45" u="1"/>
        <n v="6141.44" u="1"/>
        <n v="9595.9500000000007" u="1"/>
        <n v="1734.7" u="1"/>
        <n v="7210.5" u="1"/>
        <n v="7877.6" u="1"/>
        <n v="8053.02" u="1"/>
        <n v="491.6" u="1"/>
        <n v="6050.55" u="1"/>
        <n v="8734.5" u="1"/>
        <n v="8830.48" u="1"/>
        <n v="9060.2000000000007" u="1"/>
        <n v="10011.27" u="1"/>
        <n v="10285.799999999999" u="1"/>
        <n v="4138.97" u="1"/>
        <n v="7970.4" u="1"/>
        <n v="8214.5" u="1"/>
        <n v="9765.7999999999993" u="1"/>
        <n v="280.97000000000003" u="1"/>
        <n v="497.4" u="1"/>
        <n v="2358.31" u="1"/>
        <n v="7943.25" u="1"/>
        <n v="8000.68" u="1"/>
        <n v="9424.35" u="1"/>
        <n v="10544.58" u="1"/>
        <n v="5859.38" u="1"/>
        <n v="10200" u="1"/>
        <n v="3475.36" u="1"/>
        <n v="4062.6" u="1"/>
        <n v="4902" u="1"/>
        <n v="6919" u="1"/>
        <n v="710.24" u="1"/>
        <n v="1854.16" u="1"/>
        <n v="3230.5" u="1"/>
        <n v="4517.7" u="1"/>
        <n v="5272.51" u="1"/>
        <n v="6057.6" u="1"/>
        <n v="7174.65" u="1"/>
        <n v="8640" u="1"/>
        <n v="470.7" u="1"/>
        <n v="2368.12" u="1"/>
        <n v="6274.7" u="1"/>
        <n v="6778.95" u="1"/>
        <n v="9055.32" u="1"/>
        <n v="10350.969999999999" u="1"/>
        <n v="4046.85" u="1"/>
        <n v="4776.4799999999996" u="1"/>
        <n v="6159.84" u="1"/>
        <n v="9945.83" u="1"/>
        <n v="5619" u="1"/>
        <n v="5869.56" u="1"/>
        <n v="7771.7" u="1"/>
        <n v="8140.25" u="1"/>
        <n v="8305.6" u="1"/>
        <n v="8359.9" u="1"/>
        <n v="10881.15" u="1"/>
        <n v="1222.76" u="1"/>
        <n v="7988.8" u="1"/>
        <n v="9585.5" u="1"/>
        <n v="10590.87" u="1"/>
        <n v="390.04" u="1"/>
        <n v="4757.6000000000004" u="1"/>
        <n v="6720.3" u="1"/>
        <n v="2882.18" u="1"/>
        <n v="10096.799999999999" u="1"/>
        <n v="373.2" u="1"/>
        <n v="5587.5" u="1"/>
        <n v="8568.2999999999993" u="1"/>
        <n v="9251.1" u="1"/>
        <n v="2033.9" u="1"/>
        <n v="4735.54" u="1"/>
        <n v="5384.93" u="1"/>
        <n v="5568.62" u="1"/>
        <n v="6015.44" u="1"/>
        <n v="9848.2000000000007" u="1"/>
        <n v="635.94000000000005" u="1"/>
        <n v="1464.65" u="1"/>
        <n v="1610.28" u="1"/>
        <n v="4167.55" u="1"/>
        <n v="5707.45" u="1"/>
        <n v="379" u="1"/>
        <n v="3495.96" u="1"/>
        <n v="4083.2" u="1"/>
        <n v="7437.3" u="1"/>
        <n v="8482.5" u="1"/>
        <n v="384.8" u="1"/>
        <n v="4423.2" u="1"/>
        <n v="5963.1" u="1"/>
        <n v="7499.82" u="1"/>
        <n v="3121.1" u="1"/>
        <n v="4163.2" u="1"/>
        <n v="4214.32" u="1"/>
        <n v="9156.6" u="1"/>
        <n v="9657.7199999999993" u="1"/>
        <n v="907.48" u="1"/>
        <n v="3999.6" u="1"/>
        <n v="4380.3" u="1"/>
        <n v="4464.88" u="1"/>
        <n v="6397.3" u="1"/>
        <n v="2861.1" u="1"/>
        <n v="3027.08" u="1"/>
        <n v="7812.9" u="1"/>
        <n v="12259.2" u="1"/>
        <n v="319.8" u="1"/>
        <n v="950.4" u="1"/>
        <n v="2605.8200000000002" u="1"/>
        <n v="2798.95" u="1"/>
        <n v="4256" u="1"/>
        <n v="4943.9399999999996" u="1"/>
        <n v="6273" u="1"/>
        <n v="7106.08" u="1"/>
        <n v="4046" u="1"/>
        <n v="7157.2" u="1"/>
        <n v="9093.6" u="1"/>
        <n v="3916" u="1"/>
        <n v="7178.04" u="1"/>
        <n v="7265.75" u="1"/>
        <n v="7770" u="1"/>
        <n v="2777.5" u="1"/>
        <n v="2943.48" u="1"/>
        <n v="3786" u="1"/>
        <n v="4163.9399999999996" u="1"/>
        <n v="4901.04" u="1"/>
        <n v="5151.6000000000004" u="1"/>
        <n v="8379.2999999999993" u="1"/>
        <n v="1121.05" u="1"/>
        <n v="3064.04" u="1"/>
        <n v="3656" u="1"/>
        <n v="9544.34" u="1"/>
        <n v="9837.75" u="1"/>
        <n v="10613.4" u="1"/>
        <n v="7152.85" u="1"/>
        <n v="10364.799999999999" u="1"/>
        <n v="1773.78" u="1"/>
        <n v="2091.52" u="1"/>
        <n v="2693.9" u="1"/>
        <n v="7001.4" u="1"/>
        <n v="7738.5" u="1"/>
        <n v="3697.68" u="1"/>
        <n v="6741.4" u="1"/>
        <n v="9324.7999999999993" u="1"/>
        <n v="12854.55" u="1"/>
        <n v="799.5" u="1"/>
        <n v="2252.7800000000002" u="1"/>
        <n v="8003.59" u="1"/>
        <n v="9644.14" u="1"/>
        <n v="3006" u="1"/>
        <n v="3312.4" u="1"/>
        <n v="8460.2199999999993" u="1"/>
        <n v="9529.2800000000007" u="1"/>
        <n v="2025.6" u="1"/>
        <n v="3182.4" u="1"/>
        <n v="4340.1000000000004" u="1"/>
        <n v="7338.45" u="1"/>
        <n v="8230.5" u="1"/>
        <n v="459.6" u="1"/>
        <n v="778.6" u="1"/>
        <n v="3484.08" u="1"/>
        <n v="8114.1" u="1"/>
        <n v="8990.4" u="1"/>
        <n v="9220.1200000000008" u="1"/>
        <n v="2445.3000000000002" u="1"/>
        <n v="713.6" u="1"/>
        <n v="6531.3" u="1"/>
        <n v="7431.25" u="1"/>
        <n v="8904.6" u="1"/>
        <n v="2085.58" u="1"/>
        <n v="5794.2" u="1"/>
        <n v="5929.9" u="1"/>
        <n v="7219.24" u="1"/>
        <n v="9176" u="1"/>
        <n v="1050.72" u="1"/>
        <n v="1918.8" u="1"/>
        <n v="3947.02" u="1"/>
        <n v="5534.2" u="1"/>
        <n v="5669.9" u="1"/>
        <n v="8981.7000000000007" u="1"/>
        <n v="6194.99" u="1"/>
        <n v="8911.65" u="1"/>
        <n v="2954.64" u="1"/>
        <n v="3546.6" u="1"/>
        <n v="4150.84" u="1"/>
        <n v="7166.9" u="1"/>
        <n v="7904" u="1"/>
        <n v="8066.85" u="1"/>
        <n v="2116.84" u="1"/>
        <n v="3541.88" u="1"/>
        <n v="4889.8999999999996" u="1"/>
        <n v="4947.33" u="1"/>
        <n v="6906.9" u="1"/>
        <n v="7644" u="1"/>
        <n v="7885.12" u="1"/>
        <n v="8257.91" u="1"/>
        <n v="1658.8" u="1"/>
        <n v="3723" u="1"/>
        <n v="4125.6499999999996" u="1"/>
        <n v="5025.6000000000004" u="1"/>
        <n v="7996.8" u="1"/>
        <n v="8023.95" u="1"/>
        <n v="8810.1" u="1"/>
        <n v="1593.8" u="1"/>
        <n v="8950.89" u="1"/>
        <n v="10361.4" u="1"/>
        <n v="1232.82" u="1"/>
        <n v="4342.75" u="1"/>
        <n v="4505.6000000000004" u="1"/>
        <n v="7981.05" u="1"/>
        <n v="8887.2000000000007" u="1"/>
        <n v="1744.64" u="1"/>
        <n v="3458.28" u="1"/>
        <n v="7216.8" u="1"/>
        <n v="7717.92" u="1"/>
        <n v="9321.4" u="1"/>
        <n v="8456.82" u="1"/>
        <n v="9091.68" u="1"/>
        <n v="993.2" u="1"/>
        <n v="4338.3999999999996" u="1"/>
        <n v="8227.1" u="1"/>
        <n v="8571.68" u="1"/>
        <n v="9344.2000000000007" u="1"/>
        <n v="3078.7" u="1"/>
        <n v="6436.8" u="1"/>
        <n v="8112.4" u="1"/>
        <n v="4159.8" u="1"/>
        <n v="3827.2" u="1"/>
        <n v="9514.0499999999993" u="1"/>
        <n v="3697.2" u="1"/>
        <n v="3769.77" u="1"/>
        <n v="4276.62" u="1"/>
        <n v="7565.25" u="1"/>
        <n v="518.54" u="1"/>
        <n v="2756.55" u="1"/>
        <n v="3567.2" u="1"/>
        <n v="8652.6" u="1"/>
        <n v="4128.3" u="1"/>
        <n v="6501.28" u="1"/>
        <n v="6812.4" u="1"/>
        <n v="9252.83" u="1"/>
        <n v="11254.08" u="1"/>
        <n v="11646.6" u="1"/>
        <n v="2771.08" u="1"/>
        <n v="2183.84" u="1"/>
        <n v="9598.1" u="1"/>
        <n v="744.8" u="1"/>
        <n v="6343.52" u="1"/>
        <n v="7518" u="1"/>
        <n v="8219.8799999999992" u="1"/>
        <n v="8510.16" u="1"/>
        <n v="3660" u="1"/>
        <n v="7258" u="1"/>
        <n v="9723.14" u="1"/>
        <n v="1058.05" u="1"/>
        <n v="1918.56" u="1"/>
        <n v="3530" u="1"/>
        <n v="7181.69" u="1"/>
        <n v="7831.08" u="1"/>
        <n v="10109.4" u="1"/>
        <n v="2391.5" u="1"/>
        <n v="5729.5" u="1"/>
        <n v="6233.75" u="1"/>
        <n v="7350.8" u="1"/>
        <n v="723.9" u="1"/>
        <n v="3270" u="1"/>
        <n v="4518.43" u="1"/>
        <n v="7090.8" u="1"/>
        <n v="7486.5" u="1"/>
        <n v="8153.6" u="1"/>
        <n v="8183.88" u="1"/>
        <n v="660.08" u="1"/>
        <n v="2004.4" u="1"/>
        <n v="2979.72" u="1"/>
        <n v="8820.7999999999993" u="1"/>
        <n v="768" u="1"/>
        <n v="2235.33" u="1"/>
        <n v="3847.8" u="1"/>
        <n v="4221.84" u="1"/>
        <n v="5616.6" u="1"/>
        <n v="6344.26" u="1"/>
        <n v="6084.26" u="1"/>
        <n v="8179.53" u="1"/>
        <n v="2870.56" u="1"/>
        <n v="2755.7" u="1"/>
        <n v="4782.3" u="1"/>
        <n v="5449.4" u="1"/>
        <n v="7466.4" u="1"/>
        <n v="8486.4" u="1"/>
        <n v="9150.32" u="1"/>
        <n v="9590.8799999999992" u="1"/>
        <n v="3804.9" u="1"/>
        <n v="8920.6" u="1"/>
        <n v="9246.2999999999993" u="1"/>
        <n v="3504.2" u="1"/>
        <n v="4929.3999999999996" u="1"/>
        <n v="5666.5" u="1"/>
        <n v="7819.2" u="1"/>
        <n v="8956.02" u="1"/>
        <n v="9409.1" u="1"/>
        <n v="5406.5" u="1"/>
        <n v="7809.76" u="1"/>
        <n v="228.36" u="1"/>
        <n v="8132.28" u="1"/>
        <n v="8477.7000000000007" u="1"/>
        <n v="10711.8" u="1"/>
        <n v="362.6" u="1"/>
        <n v="909.54" u="1"/>
        <n v="2640.23" u="1"/>
        <n v="8391.9" u="1"/>
        <n v="9346.1" u="1"/>
        <n v="368.4" u="1"/>
        <n v="2645.93" u="1"/>
        <n v="7392" u="1"/>
        <n v="7781.39" u="1"/>
        <n v="8535.82" u="1"/>
        <n v="8666.43" u="1"/>
        <n v="10626" u="1"/>
        <n v="5075.28" u="1"/>
        <n v="5115" u="1"/>
        <n v="6232.05" u="1"/>
        <n v="8306.1" u="1"/>
        <n v="9697.73" u="1"/>
        <n v="1824.42" u="1"/>
        <n v="5428.08" u="1"/>
        <n v="5712.05" u="1"/>
        <n v="8088.16" u="1"/>
        <n v="8383.2000000000007" u="1"/>
        <n v="8431.14" u="1"/>
        <n v="9841.65" u="1"/>
        <n v="4044.8" u="1"/>
        <n v="4335" u="1"/>
        <n v="4470.7" u="1"/>
        <n v="4528.13" u="1"/>
        <n v="6352" u="1"/>
        <n v="8136.15" u="1"/>
        <n v="287.14999999999998" u="1"/>
        <n v="3534.24" u="1"/>
        <n v="7063.91" u="1"/>
        <n v="503.58" u="1"/>
        <n v="4793.22" u="1"/>
        <n v="6082.56" u="1"/>
        <n v="4167.8" u="1"/>
        <n v="5115.74" u="1"/>
        <n v="5125.18" u="1"/>
        <n v="9376.64" u="1"/>
        <n v="10282.9" u="1"/>
        <n v="4466.3500000000004" u="1"/>
        <n v="5000.88" u="1"/>
        <n v="8304.4500000000007" u="1"/>
        <n v="8483" u="1"/>
        <n v="2677.56" u="1"/>
        <n v="4683.45" u="1"/>
        <n v="7932.36" u="1"/>
        <n v="2256.3000000000002" u="1"/>
        <n v="5120.83" u="1"/>
        <n v="8218.65" u="1"/>
        <n v="250.1" u="1"/>
        <n v="1379.84" u="1"/>
        <n v="2432.6999999999998" u="1"/>
        <n v="3611.9" u="1"/>
        <n v="4718.82" u="1"/>
        <n v="7297.5" u="1"/>
        <n v="3185.92" u="1"/>
        <n v="6638.67" u="1"/>
        <n v="9023.36" u="1"/>
        <n v="253" u="1"/>
        <n v="428.13" u="1"/>
        <n v="6913.2" u="1"/>
        <n v="7553.15" u="1"/>
        <n v="8714.2000000000007" u="1"/>
        <n v="1182.48" u="1"/>
        <n v="9649.52" u="1"/>
        <n v="1767.36" u="1"/>
        <n v="5218.72" u="1"/>
        <n v="10374" u="1"/>
        <n v="4116.2" u="1"/>
        <n v="4958.72" u="1"/>
        <n v="8014.5" u="1"/>
        <n v="417.68" u="1"/>
        <n v="4185.03" u="1"/>
        <n v="4333.3" u="1"/>
        <n v="10846.75" u="1"/>
        <n v="3076.15" u="1"/>
        <n v="4084.65" u="1"/>
        <n v="6144.6" u="1"/>
        <n v="3741.66" u="1"/>
        <n v="5051.5200000000004" u="1"/>
        <n v="8294" u="1"/>
        <n v="9474.7900000000009" u="1"/>
        <n v="2026.75" u="1"/>
        <n v="5966" u="1"/>
        <n v="7255.34" u="1"/>
        <n v="7641.6" u="1"/>
        <n v="7858.7" u="1"/>
        <n v="8479.6" u="1"/>
        <n v="1748.76" u="1"/>
        <n v="2754" u="1"/>
        <n v="6058.8" u="1"/>
        <n v="3938.9" u="1"/>
        <n v="10790.8" u="1"/>
        <n v="3331.8" u="1"/>
        <n v="4104.32" u="1"/>
        <n v="4584.6000000000004" u="1"/>
        <n v="4886.28" u="1"/>
        <n v="7951.5" u="1"/>
        <n v="1112.1500000000001" u="1"/>
        <n v="4345.4399999999996" u="1"/>
        <n v="7962.9" u="1"/>
        <n v="8700.6200000000008" u="1"/>
        <n v="9750.7999999999993" u="1"/>
        <n v="3378.2" u="1"/>
        <n v="5414.5" u="1"/>
        <n v="6887.53" u="1"/>
        <n v="541.5" u="1"/>
        <n v="3248.2" u="1"/>
        <n v="6434.4" u="1"/>
        <n v="10185" u="1"/>
        <n v="510.5" u="1"/>
        <n v="539.14" u="1"/>
        <n v="1155.7" u="1"/>
        <n v="4553.1000000000004" u="1"/>
        <n v="5410.15" u="1"/>
        <n v="7155.75" u="1"/>
        <n v="9416.4" u="1"/>
        <n v="478" u="1"/>
        <n v="5518.7" u="1"/>
        <n v="4666.74" u="1"/>
        <n v="5309.82" u="1"/>
        <n v="5394.4" u="1"/>
        <n v="6798.6" u="1"/>
        <n v="7140" u="1"/>
        <n v="8647.7999999999993" u="1"/>
        <n v="483.8" u="1"/>
        <n v="1111.54" u="1"/>
        <n v="1470.16" u="1"/>
        <n v="2743.34" u="1"/>
        <n v="4125.8999999999996" u="1"/>
        <n v="2312.64" u="1"/>
        <n v="3674.55" u="1"/>
        <n v="3913.1" u="1"/>
        <n v="6620" u="1"/>
        <n v="9082" u="1"/>
        <n v="1631.42" u="1"/>
        <n v="1777.05" u="1"/>
        <n v="3507.96" u="1"/>
        <n v="5840" u="1"/>
        <n v="6090.56" u="1"/>
        <n v="5580" u="1"/>
        <n v="6775.32" u="1"/>
        <n v="7255.6" u="1"/>
        <n v="247.45" u="1"/>
        <n v="4136.08" u="1"/>
        <n v="4592.34" u="1"/>
        <n v="5320" u="1"/>
        <n v="5932.8" u="1"/>
        <n v="7472.7" u="1"/>
        <n v="8368.39" u="1"/>
        <n v="8824.7000000000007" u="1"/>
        <n v="6735.6" u="1"/>
        <n v="9354.8799999999992" u="1"/>
        <n v="4458.6000000000004" u="1"/>
        <n v="5971.35" u="1"/>
        <n v="8742.0300000000007" u="1"/>
        <n v="10701.6" u="1"/>
        <n v="9498.7999999999993" u="1"/>
        <n v="851.87" u="1"/>
        <n v="2451.84" u="1"/>
        <n v="3008.8" u="1"/>
        <n v="2753.52" u="1"/>
        <n v="6704.1" u="1"/>
        <n v="9250.2000000000007" u="1"/>
        <n v="9298.14" u="1"/>
        <n v="9933" u="1"/>
        <n v="1124.2" u="1"/>
        <n v="2508.66" u="1"/>
        <n v="3055.2" u="1"/>
        <n v="10638.6" u="1"/>
        <n v="381.06" u="1"/>
        <n v="6661.2" u="1"/>
        <n v="7310.59" u="1"/>
        <n v="6651.76" u="1"/>
        <n v="6878.3" u="1"/>
        <n v="10102.85" u="1"/>
        <n v="7014" u="1"/>
        <n v="9579.7199999999993" u="1"/>
        <n v="12158.4" u="1"/>
        <n v="1283.0999999999999" u="1"/>
        <n v="2971.6" u="1"/>
        <n v="5881.2" u="1"/>
        <n v="7421.1" u="1"/>
        <n v="2841.6" u="1"/>
        <n v="6656.85" u="1"/>
        <n v="3424.12" u="1"/>
        <n v="3860.52" u="1"/>
        <n v="9245.32" u="1"/>
        <n v="9995.0400000000009" u="1"/>
        <n v="2581.6" u="1"/>
        <n v="7673.57" u="1"/>
        <n v="9302.75" u="1"/>
        <n v="3053.98" u="1"/>
        <n v="4336.95" u="1"/>
        <n v="5402.88" u="1"/>
        <n v="5876.85" u="1"/>
        <n v="7731" u="1"/>
        <n v="499.4" u="1"/>
        <n v="5454" u="1"/>
        <n v="7072.17" u="1"/>
        <n v="8416.16" u="1"/>
        <n v="2608.14" u="1"/>
        <n v="4852.6000000000004" u="1"/>
        <n v="5194" u="1"/>
        <n v="5806.8" u="1"/>
        <n v="8620.64" u="1"/>
        <n v="4934" u="1"/>
        <n v="6609.6" u="1"/>
        <n v="190.56" u="1"/>
        <n v="505.2" u="1"/>
        <n v="2789.26" u="1"/>
        <n v="4332.6000000000004" u="1"/>
        <n v="4674" u="1"/>
        <n v="4924.5600000000004" u="1"/>
        <n v="6826.7" u="1"/>
        <n v="7303.8" u="1"/>
        <n v="8426.34" u="1"/>
        <n v="10449.6" u="1"/>
        <n v="8001.18" u="1"/>
        <n v="8972.27" u="1"/>
        <n v="472.7" u="1"/>
        <n v="3954.3" u="1"/>
        <n v="8745.68" u="1"/>
        <n v="10022.450000000001" u="1"/>
        <n v="511" u="1"/>
        <n v="867.44" u="1"/>
        <n v="1423.4" u="1"/>
        <n v="7833.98" u="1"/>
        <n v="655.63" u="1"/>
        <n v="1147.77" u="1"/>
        <n v="6541.51" u="1"/>
        <n v="6659.5" u="1"/>
        <n v="8054.26" u="1"/>
        <n v="4041.4" u="1"/>
        <n v="8075.1" u="1"/>
        <n v="3444.72" u="1"/>
        <n v="7815.1" u="1"/>
        <n v="9056.32" u="1"/>
        <n v="446" u="1"/>
        <n v="461.07" u="1"/>
        <n v="3921.82" u="1"/>
        <n v="4103.62" u="1"/>
        <n v="7352.53" u="1"/>
        <n v="8032.2" u="1"/>
        <n v="9330.85" u="1"/>
        <n v="8104.16" u="1"/>
        <n v="10106.5" u="1"/>
        <n v="451.8" u="1"/>
        <n v="7647.9" u="1"/>
        <n v="7989.3" u="1"/>
        <n v="4253.8500000000004" u="1"/>
        <n v="5962.86" u="1"/>
        <n v="9162.48" u="1"/>
        <n v="9433.8799999999992" u="1"/>
        <n v="10292.1" u="1"/>
        <n v="8316.7800000000007" u="1"/>
        <n v="9322.15" u="1"/>
        <n v="1714.05" u="1"/>
        <n v="3397.1" u="1"/>
        <n v="5588" u="1"/>
        <n v="6333.37" u="1"/>
        <n v="6955.61" u="1"/>
        <n v="7605" u="1"/>
        <n v="8297.9" u="1"/>
        <n v="8747.85" u="1"/>
        <n v="247.7" u="1"/>
        <n v="1144.8" u="1"/>
        <n v="4590.8999999999996" u="1"/>
        <n v="7616.4" u="1"/>
        <n v="1792.32" u="1"/>
        <n v="3553.64" u="1"/>
        <n v="5068" u="1"/>
        <n v="6912.71" u="1"/>
        <n v="7278.13" u="1"/>
        <n v="7335.56" u="1"/>
        <n v="10012" u="1"/>
        <n v="4409.17" u="1"/>
        <n v="4808" u="1"/>
        <n v="5420.8" u="1"/>
        <n v="6825" u="1"/>
        <n v="8020.32" u="1"/>
        <n v="9147.42" u="1"/>
        <n v="1308.42" u="1"/>
        <n v="8289.2000000000007" u="1"/>
        <n v="10197.6" u="1"/>
        <n v="954.4" u="1"/>
        <n v="7476.35" u="1"/>
        <n v="126.92" u="1"/>
        <n v="4278.5600000000004" u="1"/>
        <n v="4861.08" u="1"/>
        <n v="8637.6" u="1"/>
        <n v="966" u="1"/>
        <n v="4120.8" u="1"/>
        <n v="5494.72" u="1"/>
        <n v="7424.01" u="1"/>
        <n v="8679.2800000000007" u="1"/>
        <n v="9023.86" u="1"/>
        <n v="933.5" u="1"/>
        <n v="3807.7" u="1"/>
        <n v="4111.3599999999997" u="1"/>
        <n v="8871.24" u="1"/>
        <n v="9959.18" u="1"/>
        <n v="10623.1" u="1"/>
        <n v="977.6" u="1"/>
        <n v="3386.44" u="1"/>
        <n v="6789.15" u="1"/>
        <n v="364.13" u="1"/>
        <n v="4051.95" u="1"/>
        <n v="7957.32" u="1"/>
        <n v="1578.72" u="1"/>
        <n v="7510.5" u="1"/>
        <n v="3287.7" u="1"/>
        <n v="847.6" u="1"/>
        <n v="4798.08" u="1"/>
        <n v="5109.2" u="1"/>
        <n v="9200.76" u="1"/>
        <n v="635.79" u="1"/>
        <n v="5099.76" u="1"/>
        <n v="7901.85" u="1"/>
        <n v="9067.02" u="1"/>
        <n v="9520.1" u="1"/>
        <n v="1170.73" u="1"/>
        <n v="4112.1000000000004" u="1"/>
        <n v="4724.8999999999996" u="1"/>
        <n v="5966.25" u="1"/>
        <n v="6741.9" u="1"/>
        <n v="7479" u="1"/>
        <n v="191.4" u="1"/>
        <n v="959.55" u="1"/>
        <n v="4329.2" u="1"/>
        <n v="8805.7999999999993" u="1"/>
        <n v="467.4" u="1"/>
        <n v="4942" u="1"/>
        <n v="7734.65" u="1"/>
        <n v="8285.7999999999993" u="1"/>
        <n v="9760" u="1"/>
        <n v="2352.14" u="1"/>
        <n v="3016.67" u="1"/>
        <n v="5467.09" u="1"/>
        <n v="6699" u="1"/>
        <n v="8391.17" u="1"/>
        <n v="9511.4" u="1"/>
        <n v="2939.38" u="1"/>
        <n v="6097.6" u="1"/>
        <n v="7447.5" u="1"/>
        <n v="7999.74" u="1"/>
        <n v="8311.73" u="1"/>
        <n v="8490.2800000000007" u="1"/>
        <n v="9202.24" u="1"/>
        <n v="473.2" u="1"/>
        <n v="2112" u="1"/>
        <n v="2102.56" u="1"/>
        <n v="3999" u="1"/>
        <n v="1950" u="1"/>
        <n v="2860.5" u="1"/>
        <n v="5930.4" u="1"/>
        <n v="7811.7" u="1"/>
        <n v="3328.16" u="1"/>
        <n v="4245.3599999999997" u="1"/>
        <n v="5057.6000000000004" u="1"/>
        <n v="5087.88" u="1"/>
        <n v="7696.84" u="1"/>
        <n v="8028.8" u="1"/>
        <n v="5274.7" u="1"/>
        <n v="5410.4" u="1"/>
        <n v="6147.5" u="1"/>
        <n v="3936.24" u="1"/>
        <n v="4202.46" u="1"/>
        <n v="1100.4000000000001" u="1"/>
        <n v="3655.4" u="1"/>
        <n v="3946.66" u="1"/>
        <n v="7384.5" u="1"/>
        <n v="8967.64" u="1"/>
        <n v="3224.7" u="1"/>
        <n v="6224.55" u="1"/>
        <n v="6952.21" u="1"/>
        <n v="381.5" u="1"/>
        <n v="652.54" u="1"/>
        <n v="7250.76" u="1"/>
        <n v="8144.4" u="1"/>
        <n v="8888.2000000000007" u="1"/>
        <n v="1799.04" u="1"/>
        <n v="2004.46" u="1"/>
        <n v="3401.1" u="1"/>
        <n v="3822.36" u="1"/>
        <n v="4212.6400000000003" u="1"/>
        <n v="4578.0600000000004" u="1"/>
        <n v="8040.94" u="1"/>
        <n v="7732.95" u="1"/>
        <n v="8101.5" u="1"/>
        <n v="10028" u="1"/>
        <n v="354.8" u="1"/>
        <n v="4776.28" u="1"/>
        <n v="6328.75" u="1"/>
        <n v="8320.9500000000007" u="1"/>
        <n v="9508" u="1"/>
        <n v="10787.9" u="1"/>
        <n v="624.07000000000005" u="1"/>
        <n v="987.9" u="1"/>
        <n v="1666.68" u="1"/>
        <n v="2881.1" u="1"/>
        <n v="3889.6" u="1"/>
        <n v="6573" u="1"/>
        <n v="8308.33" u="1"/>
        <n v="8988" u="1"/>
        <n v="3187.5" u="1"/>
        <n v="4296" u="1"/>
        <n v="5575.9" u="1"/>
        <n v="8739.4" u="1"/>
        <n v="3697.45" u="1"/>
        <n v="7728.6" u="1"/>
        <n v="8219.4" u="1"/>
        <n v="890.4" u="1"/>
        <n v="5451.6" u="1"/>
        <n v="5793" u="1"/>
        <n v="8090.84" u="1"/>
        <n v="3806" u="1"/>
        <n v="4291.6499999999996" u="1"/>
        <n v="6145.8" u="1"/>
        <n v="7208.6" u="1"/>
        <n v="10204.9" u="1"/>
        <n v="342.58" u="1"/>
        <n v="934.5" u="1"/>
        <n v="3676" u="1"/>
        <n v="3982.4" u="1"/>
        <n v="6948.6" u="1"/>
        <n v="8909.25" u="1"/>
        <n v="2537.5" u="1"/>
        <n v="8893.5" u="1"/>
        <n v="9164.9" u="1"/>
        <n v="9260.8799999999992" u="1"/>
        <n v="899.64" u="1"/>
        <n v="1723.5" u="1"/>
        <n v="2236.8000000000002" u="1"/>
        <n v="2713.9" u="1"/>
        <n v="4753" u="1"/>
        <n v="5365.8" u="1"/>
        <n v="5924.35" u="1"/>
        <n v="6449.44" u="1"/>
        <n v="7041.4" u="1"/>
        <n v="3479.13" u="1"/>
        <n v="6198.88" u="1"/>
        <n v="7681.35" u="1"/>
        <n v="8131.3" u="1"/>
        <n v="8396.2999999999993" u="1"/>
        <n v="8673.9599999999991" u="1"/>
        <n v="2012.4" u="1"/>
        <n v="4649.54" u="1"/>
        <n v="7258.5" u="1"/>
        <n v="8172.98" u="1"/>
        <n v="8766.81" u="1"/>
        <n v="10180.450000000001" u="1"/>
        <n v="494.6" u="1"/>
        <n v="1443.15" u="1"/>
        <n v="3161.7" u="1"/>
        <n v="4244.3999999999996" u="1"/>
        <n v="5370.89" u="1"/>
        <n v="8383.68" u="1"/>
        <n v="8830.5" u="1"/>
        <n v="1679.34" u="1"/>
        <n v="2035.6" u="1"/>
        <n v="2391.75" u="1"/>
        <n v="3748.94" u="1"/>
        <n v="4404.07" u="1"/>
        <n v="4721.5" u="1"/>
        <n v="6397.1" u="1"/>
        <n v="6979.62" u="1"/>
        <n v="7242.75" u="1"/>
        <n v="8814.75" u="1"/>
        <n v="9644.7000000000007" u="1"/>
        <n v="6478.5" u="1"/>
        <n v="7145.6" u="1"/>
        <n v="7673.82" u="1"/>
        <n v="8776.99" u="1"/>
        <n v="9960.91" u="1"/>
        <n v="2553.0100000000002" u="1"/>
        <n v="3925.34" u="1"/>
        <n v="7779.24" u="1"/>
        <n v="718.6" u="1"/>
        <n v="1484.34" u="1"/>
        <n v="3431.51" u="1"/>
        <n v="4554.3" u="1"/>
        <n v="8688.06" u="1"/>
        <n v="9776" u="1"/>
        <n v="1068.29" u="1"/>
        <n v="2822.82" u="1"/>
        <n v="2948.1" u="1"/>
        <n v="5604.48" u="1"/>
        <n v="5834.2" u="1"/>
        <n v="8101.76" u="1"/>
        <n v="8362.36" u="1"/>
        <n v="9581.7000000000007" u="1"/>
        <n v="3826.6" u="1"/>
        <n v="7144.38" u="1"/>
        <n v="8736" u="1"/>
        <n v="6458.4" u="1"/>
        <n v="8720.25" u="1"/>
        <n v="10775.8" u="1"/>
        <n v="10660.94" u="1"/>
        <n v="726.66" u="1"/>
        <n v="3998.28" u="1"/>
        <n v="4289.95" u="1"/>
        <n v="10801.73" u="1"/>
        <n v="370.4" u="1"/>
        <n v="8036.8" u="1"/>
        <n v="8593.56" u="1"/>
        <n v="1317.75" u="1"/>
        <n v="3389.59" u="1"/>
        <n v="6040.64" u="1"/>
        <n v="7414.56" u="1"/>
        <n v="8657.25" u="1"/>
        <n v="3483" u="1"/>
        <n v="8641.5" u="1"/>
        <n v="376.2" u="1"/>
        <n v="853.75" u="1"/>
        <n v="3810.24" u="1"/>
        <n v="4285.6000000000004" u="1"/>
        <n v="4907.84" u="1"/>
        <n v="6779.7" u="1"/>
        <n v="7709.93" u="1"/>
        <n v="8041.89" u="1"/>
        <n v="8392.9" u="1"/>
        <n v="2199.36" u="1"/>
        <n v="4060.8" u="1"/>
        <n v="4330.41" u="1"/>
        <n v="4705.2700000000004" u="1"/>
        <n v="5879.75" u="1"/>
        <n v="4435.83" u="1"/>
        <n v="1915.9" u="1"/>
        <n v="4118.3999999999996" u="1"/>
        <n v="9973.26" u="1"/>
        <n v="901.88" u="1"/>
        <n v="7022.73" u="1"/>
        <n v="8562.75" u="1"/>
        <n v="4471.2" u="1"/>
        <n v="5032.88" u="1"/>
        <n v="6352.5" u="1"/>
        <n v="10098.299999999999" u="1"/>
        <n v="4211.2" u="1"/>
        <n v="5588.25" u="1"/>
        <n v="6228.2" u="1"/>
        <n v="8298.4" u="1"/>
        <n v="1031.58" u="1"/>
        <n v="4201.76" u="1"/>
        <n v="8120.9" u="1"/>
        <n v="7725.2" u="1"/>
        <n v="10842.45" u="1"/>
        <n v="3638.32" u="1"/>
        <n v="8484" u="1"/>
        <n v="8809.7000000000007" u="1"/>
        <n v="3628.88" u="1"/>
        <n v="4288.25" u="1"/>
        <n v="8277.08" u="1"/>
        <n v="2922.06" u="1"/>
        <n v="3810" u="1"/>
        <n v="4949.04" u="1"/>
        <n v="6685.2" u="1"/>
        <n v="8998.43" u="1"/>
        <n v="615.77" u="1"/>
        <n v="2656.36" u="1"/>
        <n v="3680" u="1"/>
        <n v="3550" u="1"/>
        <n v="4709.88" u="1"/>
        <n v="7958.79" u="1"/>
        <n v="8229.83" u="1"/>
        <n v="9235.2000000000007" u="1"/>
        <n v="761.4" u="1"/>
        <n v="3420" u="1"/>
        <n v="4220.16" u="1"/>
        <n v="4761" u="1"/>
        <n v="8389.5" u="1"/>
        <n v="9209.9599999999991" u="1"/>
        <n v="2765.89" u="1"/>
        <n v="5113.8" u="1"/>
        <n v="5364.36" u="1"/>
        <n v="8689.9599999999991" u="1"/>
        <n v="9149.4" u="1"/>
        <n v="2014.4" u="1"/>
        <n v="2457.9" u="1"/>
        <n v="3466.4" u="1"/>
        <n v="9583.6" u="1"/>
        <n v="773" u="1"/>
        <n v="2859.3" u="1"/>
        <n v="3878.22" u="1"/>
        <n v="4164.6899999999996" u="1"/>
        <n v="4391.2299999999996" u="1"/>
        <n v="1380.15" u="1"/>
        <n v="3331.68" u="1"/>
        <n v="8035.84" u="1"/>
        <n v="8326.5" u="1"/>
        <n v="12864.75" u="1"/>
        <n v="1460.78" u="1"/>
        <n v="2067.9" u="1"/>
        <n v="5749.4" u="1"/>
        <n v="7766.4" u="1"/>
        <n v="10870.55" u="1"/>
        <n v="1907.6" u="1"/>
        <n v="3784.2" u="1"/>
        <n v="8234.44" u="1"/>
        <n v="8295" u="1"/>
        <n v="9115.4599999999991" u="1"/>
        <n v="5066.55" u="1"/>
        <n v="7536.68" u="1"/>
        <n v="1777.6" u="1"/>
        <n v="3118.08" u="1"/>
        <n v="3960.6" u="1"/>
        <n v="4329.45" u="1"/>
        <n v="7859.2" u="1"/>
        <n v="435.9" u="1"/>
        <n v="3762.75" u="1"/>
        <n v="3955.88" u="1"/>
        <n v="5105.1000000000004" u="1"/>
        <n v="6222.15" u="1"/>
        <n v="8286.2999999999993" u="1"/>
        <n v="653.41999999999996" u="1"/>
        <n v="2749.53" u="1"/>
        <n v="5799.3" u="1"/>
        <n v="6747.24" u="1"/>
        <n v="5904.72" u="1"/>
        <n v="7952" u="1"/>
        <n v="8213.1200000000008" u="1"/>
        <n v="7692" u="1"/>
        <n v="8200.5" u="1"/>
        <n v="3747" u="1"/>
        <n v="10201.75" u="1"/>
        <n v="1824" u="1"/>
        <n v="2172.1" u="1"/>
        <n v="3923.4" u="1"/>
        <n v="5988.08" u="1"/>
        <n v="6830.6" u="1"/>
        <n v="7413.12" u="1"/>
        <n v="7422.56" u="1"/>
        <n v="8386.1" u="1"/>
        <n v="1540.8" u="1"/>
        <n v="3487" u="1"/>
        <n v="4303.04" u="1"/>
        <n v="6912" u="1"/>
        <n v="8083.35" u="1"/>
        <n v="3357" u="1"/>
        <n v="4095.08" u="1"/>
        <n v="6060.04" u="1"/>
        <n v="6277.14" u="1"/>
        <n v="8067.6" u="1"/>
        <n v="680.65" u="1"/>
        <n v="3513.54" u="1"/>
        <n v="8667.68" u="1"/>
        <n v="2796.3" u="1"/>
        <n v="3804.8" u="1"/>
        <n v="4183.83" u="1"/>
        <n v="4467.8" u="1"/>
        <n v="4833.22" u="1"/>
        <n v="8515.06" u="1"/>
        <n v="1434" u="1"/>
        <n v="3981.2" u="1"/>
        <n v="9293.84" u="1"/>
        <n v="194.49" u="1"/>
        <n v="3013.4" u="1"/>
        <n v="3695.64" u="1"/>
        <n v="3851.2" u="1"/>
        <n v="5623.4" u="1"/>
        <n v="6320.78" u="1"/>
        <n v="8563" u="1"/>
        <n v="9045.24" u="1"/>
        <n v="3725.92" u="1"/>
        <n v="6943.02" u="1"/>
        <n v="8978.32" u="1"/>
        <n v="10098.549999999999" u="1"/>
        <n v="2931.39" u="1"/>
        <n v="1327.2" u="1"/>
        <n v="7597.5" u="1"/>
        <n v="8940.56" u="1"/>
        <n v="4873.68" u="1"/>
        <n v="5788.16" u="1"/>
        <n v="6657.83" u="1"/>
        <n v="7805.16" u="1"/>
        <n v="8209.7199999999993" u="1"/>
        <n v="5060.5" u="1"/>
        <n v="7463.76" u="1"/>
        <n v="10268.4" u="1"/>
        <n v="5585.59" u="1"/>
        <n v="4950.7299999999996" u="1"/>
        <n v="5938.39" u="1"/>
        <n v="7566" u="1"/>
        <n v="258.3" u="1"/>
        <n v="3315.45" u="1"/>
        <n v="4666.76" u="1"/>
        <n v="6297.5" u="1"/>
        <n v="8998.68" u="1"/>
        <n v="2013.55" u="1"/>
        <n v="4769" u="1"/>
        <n v="5010.12" u="1"/>
        <n v="5523.81" u="1"/>
        <n v="5611.52" u="1"/>
        <n v="6048.9" u="1"/>
        <n v="6786" u="1"/>
        <n v="8274.89" u="1"/>
        <n v="8731.2000000000007" u="1"/>
        <n v="3294" u="1"/>
        <n v="3419.28" u="1"/>
        <n v="4509" u="1"/>
        <n v="8211.2000000000007" u="1"/>
        <n v="9829.32" u="1"/>
        <n v="3164" u="1"/>
        <n v="3668.25" u="1"/>
        <n v="4001.8" u="1"/>
        <n v="8351.99" u="1"/>
        <n v="8760.26" u="1"/>
        <n v="6006" u="1"/>
        <n v="10196.700000000001" u="1"/>
        <n v="1530.14" u="1"/>
        <n v="1971.75" u="1"/>
        <n v="2061.48" u="1"/>
        <n v="4341.8" u="1"/>
        <n v="7590.71" u="1"/>
        <n v="8559.6" u="1"/>
        <n v="2950.4" u="1"/>
        <n v="7125.01" u="1"/>
        <n v="7910.1" u="1"/>
        <n v="8106.36" u="1"/>
        <n v="8911.23" u="1"/>
        <n v="644" u="1"/>
        <n v="4929.41" u="1"/>
        <n v="5944.22" u="1"/>
        <n v="6161.32" u="1"/>
        <n v="9281.74" u="1"/>
        <n v="1013.04" u="1"/>
        <n v="6218.75" u="1"/>
        <n v="6994.4" u="1"/>
        <n v="7390.1" u="1"/>
        <n v="7731.5" u="1"/>
        <n v="8375.48" u="1"/>
        <n v="1295.7" u="1"/>
        <n v="1353.13" u="1"/>
        <n v="5786.46" u="1"/>
        <n v="7471.5" u="1"/>
        <n v="5465.9" u="1"/>
        <n v="7347.2" u="1"/>
        <n v="7824.3" u="1"/>
        <n v="10536.4" u="1"/>
        <n v="365.6" u="1"/>
        <n v="514" u="1"/>
        <n v="3138.2" u="1"/>
        <n v="8736.5" u="1"/>
        <n v="9240.75" u="1"/>
        <n v="9355.61" u="1"/>
        <n v="767.55" u="1"/>
        <n v="2602.08" u="1"/>
        <n v="6827.2" u="1"/>
        <n v="8031.96" u="1"/>
        <n v="8542.2000000000007" u="1"/>
        <n v="525.6" u="1"/>
        <n v="5423" u="1"/>
        <n v="7771.96" u="1"/>
        <n v="8727.7999999999993" u="1"/>
        <n v="486.3" u="1"/>
        <n v="815.68" u="1"/>
        <n v="1477.8" u="1"/>
        <n v="8424.9" u="1"/>
        <n v="8479.2000000000007" u="1"/>
        <n v="7408.5" u="1"/>
        <n v="8581.44" u="1"/>
        <n v="6925.09" u="1"/>
        <n v="3610.95" u="1"/>
        <n v="5538.6" u="1"/>
        <n v="6130.56" u="1"/>
        <n v="9331.85" u="1"/>
        <n v="257.64999999999998" u="1"/>
        <n v="2841" u="1"/>
        <n v="6628.5" u="1"/>
        <n v="7772.7" u="1"/>
        <n v="8023.26" u="1"/>
        <n v="3844.78" u="1"/>
        <n v="4768.04" u="1"/>
        <n v="7144.15" u="1"/>
        <n v="10407.959999999999" u="1"/>
        <n v="12938.7" u="1"/>
        <n v="3012.68" u="1"/>
        <n v="3418.8" u="1"/>
        <n v="5712.8" u="1"/>
        <n v="6213.92" u="1"/>
        <n v="7388.4" u="1"/>
        <n v="697.28" u="1"/>
        <n v="742.56" u="1"/>
        <n v="1241" u="1"/>
        <n v="2571.56" u="1"/>
        <n v="2757.4" u="1"/>
        <n v="3595.2" u="1"/>
        <n v="7750.64" u="1"/>
        <n v="7913.49" u="1"/>
        <n v="1176" u="1"/>
        <n v="4268.88" u="1"/>
        <n v="7236.95" u="1"/>
        <n v="7605.5" u="1"/>
        <n v="9754.2199999999993" u="1"/>
        <n v="7345.5" u="1"/>
        <n v="3375.9" u="1"/>
        <n v="5068.5" u="1"/>
        <n v="5844.15" u="1"/>
        <n v="899.79" u="1"/>
        <n v="9975.24" u="1"/>
        <n v="1423.1" u="1"/>
        <n v="2815.2" u="1"/>
        <n v="8724.4" u="1"/>
        <n v="981.6" u="1"/>
        <n v="3538.14" u="1"/>
        <n v="6181.2" u="1"/>
        <n v="8204.4" u="1"/>
        <n v="4106.7700000000004" u="1"/>
        <n v="4746.72" u="1"/>
        <n v="10030.23" u="1"/>
        <n v="10208.780000000001" u="1"/>
        <n v="1446.3" u="1"/>
        <n v="6720.82" u="1"/>
        <n v="7651.05" u="1"/>
        <n v="8268.8799999999992" u="1"/>
        <n v="8910" u="1"/>
        <n v="9685.65" u="1"/>
        <n v="224.9" u="1"/>
        <n v="590.48" u="1"/>
        <n v="4257" u="1"/>
        <n v="8504.86" u="1"/>
        <n v="11919.75" u="1"/>
        <n v="7689.6" u="1"/>
        <n v="9599.85" u="1"/>
        <n v="1609.92" u="1"/>
        <n v="5016.8999999999996" u="1"/>
        <n v="3713.93" u="1"/>
        <n v="7511" u="1"/>
        <n v="8247.56" u="1"/>
        <n v="9661.2000000000007" u="1"/>
        <n v="3355.8" u="1"/>
        <n v="8815.5" u="1"/>
        <n v="9086.9" u="1"/>
        <n v="2388" u="1"/>
        <n v="10638.2" u="1"/>
        <n v="1144.5" u="1"/>
        <n v="8176.88" u="1"/>
        <n v="7219.5" u="1"/>
        <n v="8982.2199999999993" u="1"/>
        <n v="10150.39" u="1"/>
        <n v="515" u="1"/>
        <n v="3199.63" u="1"/>
        <n v="3859.44" u="1"/>
        <n v="5047.92" u="1"/>
        <n v="9078.2000000000007" u="1"/>
        <n v="4682.5" u="1"/>
        <n v="8558.2000000000007" u="1"/>
        <n v="481" u="1"/>
        <n v="8721" u="1"/>
        <n v="9946.6" u="1"/>
        <n v="1981.2" u="1"/>
        <n v="2752.2" u="1"/>
        <n v="4162.5" u="1"/>
        <n v="4630.16" u="1"/>
        <n v="486.8" u="1"/>
        <n v="4515.3" u="1"/>
        <n v="7936.5" u="1"/>
        <n v="2803.32" u="1"/>
        <n v="7917.62" u="1"/>
        <n v="8144.16" u="1"/>
        <n v="9841.92" u="1"/>
        <n v="2856.03" u="1"/>
        <n v="3152.01" u="1"/>
        <n v="4351.28" u="1"/>
        <n v="5535.2" u="1"/>
        <n v="7322.48" u="1"/>
        <n v="7552.2" u="1"/>
        <n v="7687.9" u="1"/>
        <n v="8658" u="1"/>
        <n v="1131.5999999999999" u="1"/>
        <n v="6760.8" u="1"/>
        <n v="8297.67" u="1"/>
        <n v="3432.24" u="1"/>
        <n v="4764.6400000000003" u="1"/>
        <n v="7563.6" u="1"/>
        <n v="9303.0400000000009" u="1"/>
        <n v="3906.21" u="1"/>
        <n v="5628" u="1"/>
        <n v="7303.6" u="1"/>
        <n v="11403.4" u="1"/>
        <n v="3859.2" u="1"/>
        <n v="4010.04" u="1"/>
        <n v="5108" u="1"/>
        <n v="5243.7" u="1"/>
        <n v="6533.04" u="1"/>
        <n v="7125" u="1"/>
        <n v="2397.5700000000002" u="1"/>
        <n v="6408.74" u="1"/>
        <n v="6418.18" u="1"/>
        <n v="7610.37" u="1"/>
        <n v="8563.5" u="1"/>
        <n v="10797.6" u="1"/>
        <n v="2325" u="1"/>
        <n v="6432.71" u="1"/>
        <n v="6568.41" u="1"/>
        <n v="1113" u="1"/>
        <n v="2315.56" u="1"/>
        <n v="7821.16" u="1"/>
        <n v="8129.15" u="1"/>
        <n v="10874.7" u="1"/>
        <n v="1108.28" u="1"/>
        <n v="3645.6" u="1"/>
        <n v="6697.8" u="1"/>
        <n v="8280.27" u="1"/>
        <n v="9237.6" u="1"/>
        <n v="677.38" u="1"/>
        <n v="6969.2" u="1"/>
        <n v="7530.88" u="1"/>
        <n v="9509" u="1"/>
        <n v="9604.98" u="1"/>
        <n v="3593.87" u="1"/>
        <n v="3962.42" u="1"/>
        <n v="8306.2000000000007" u="1"/>
        <n v="8989" u="1"/>
        <n v="3998.4" u="1"/>
        <n v="4936.45" u="1"/>
        <n v="9748.9" u="1"/>
        <n v="2689.2" u="1"/>
        <n v="6666.3" u="1"/>
        <n v="8179.05" u="1"/>
        <n v="9174.6" u="1"/>
        <n v="9634.0400000000009" u="1"/>
        <n v="1526.08" u="1"/>
        <n v="4186.7299999999996" u="1"/>
        <n v="8476.0499999999993" u="1"/>
        <n v="8654.6" u="1"/>
        <n v="3806.25" u="1"/>
        <n v="4129.3" u="1"/>
        <n v="7743.63" u="1"/>
        <n v="9755.9500000000007" u="1"/>
        <n v="1970.54" u="1"/>
        <n v="3982.65" u="1"/>
        <n v="4932.1000000000004" u="1"/>
        <n v="7903.3" u="1"/>
        <n v="496.6" u="1"/>
        <n v="2959.01" u="1"/>
        <n v="5149.2" u="1"/>
        <n v="7806.15" u="1"/>
        <n v="2824.29" u="1"/>
        <n v="3541.53" u="1"/>
        <n v="502.4" u="1"/>
        <n v="5502" u="1"/>
        <n v="8531.0400000000009" u="1"/>
        <n v="8789.82" u="1"/>
        <n v="200.48" u="1"/>
        <n v="4077.04" u="1"/>
        <n v="4504.8999999999996" u="1"/>
        <n v="7452.13" u="1"/>
        <n v="8101.52" u="1"/>
        <n v="4982" u="1"/>
        <n v="9840" u="1"/>
        <n v="10207.379999999999" u="1"/>
        <n v="508.2" u="1"/>
        <n v="2262" u="1"/>
        <n v="4120.6000000000004" u="1"/>
        <n v="4733.3999999999996" u="1"/>
        <n v="6614.7" u="1"/>
        <n v="475.7" u="1"/>
        <n v="3993.44" u="1"/>
        <n v="5627.04" u="1"/>
        <n v="5877.6" u="1"/>
        <n v="4687.37" u="1"/>
        <n v="6230.4" u="1"/>
        <n v="6571.8" u="1"/>
        <n v="8302.7999999999993" u="1"/>
        <n v="2709.8" u="1"/>
        <n v="3301.76" u="1"/>
        <n v="6667.78" u="1"/>
        <n v="1747.01" u="1"/>
        <n v="2048.4" u="1"/>
        <n v="2916.48" u="1"/>
        <n v="7564.55" u="1"/>
        <n v="5595.54" u="1"/>
        <n v="7196" u="1"/>
        <n v="8217" u="1"/>
        <n v="8584.3799999999992" u="1"/>
        <n v="8718.1200000000008" u="1"/>
        <n v="9902.0400000000009" u="1"/>
        <n v="2330.2199999999998" u="1"/>
        <n v="3634.7" u="1"/>
        <n v="3805.4" u="1"/>
        <n v="5392.97" u="1"/>
        <n v="9653.44" u="1"/>
        <n v="1047.76" u="1"/>
        <n v="1263.5999999999999" u="1"/>
        <n v="5326.1" u="1"/>
        <n v="5803.2" u="1"/>
        <n v="7684.5" u="1"/>
        <n v="3374.7" u="1"/>
        <n v="5407.5" u="1"/>
        <n v="3946.8" u="1"/>
        <n v="5147.5" u="1"/>
        <n v="246.3" u="1"/>
        <n v="384" u="1"/>
        <n v="3551.1" u="1"/>
        <n v="5023.2" u="1"/>
        <n v="8048.7" u="1"/>
        <n v="8639.3700000000008" u="1"/>
        <n v="8853.34" u="1"/>
        <n v="9028.76" u="1"/>
        <n v="3925.35" u="1"/>
        <n v="6780.2" u="1"/>
        <n v="10356.6" u="1"/>
        <n v="421.12" u="1"/>
        <n v="5376" u="1"/>
        <n v="8422.9599999999991" u="1"/>
        <n v="9153.7999999999993" u="1"/>
        <n v="4243.2" u="1"/>
        <n v="5116" u="1"/>
        <n v="7326.13" u="1"/>
        <n v="8047.48" u="1"/>
        <n v="9603.75" u="1"/>
        <n v="5523.1" u="1"/>
        <n v="6477.3" u="1"/>
        <n v="9588" u="1"/>
        <n v="960.4" u="1"/>
        <n v="5480.2" u="1"/>
        <n v="6011.6" u="1"/>
        <n v="6965.8" u="1"/>
        <n v="9049.1200000000008" u="1"/>
        <n v="717.27" u="1"/>
        <n v="7937.71" u="1"/>
        <n v="10370.700000000001" u="1"/>
        <n v="5437.3" u="1"/>
        <n v="6696.36" u="1"/>
        <n v="1507.24" u="1"/>
        <n v="3123.9" u="1"/>
        <n v="5844.4" u="1"/>
        <n v="7278.88" u="1"/>
        <n v="1778.15" u="1"/>
        <n v="3696" u="1"/>
        <n v="5276.41" u="1"/>
        <n v="7601.4" u="1"/>
        <n v="7891.68" u="1"/>
        <n v="1713.15" u="1"/>
        <n v="3872.4" u="1"/>
        <n v="5324.4" u="1"/>
        <n v="5665.8" u="1"/>
        <n v="9244.9" u="1"/>
        <n v="2563.1999999999998" u="1"/>
        <n v="3742.4" u="1"/>
        <n v="5073.84" u="1"/>
        <n v="11750.4" u="1"/>
        <n v="3903.66" u="1"/>
        <n v="7558.5" u="1"/>
        <n v="7694.2" u="1"/>
        <n v="8026.16" u="1"/>
        <n v="1523.36" u="1"/>
        <n v="3311.7" u="1"/>
        <n v="3732.96" u="1"/>
        <n v="6057.15" u="1"/>
        <n v="497.1" u="1"/>
        <n v="5661.45" u="1"/>
        <n v="775.82" u="1"/>
        <n v="464.6" u="1"/>
        <n v="851.24" u="1"/>
        <n v="2474.88" u="1"/>
        <n v="5510" u="1"/>
        <n v="9150.4" u="1"/>
        <n v="2219.6" u="1"/>
        <n v="3664.5" u="1"/>
        <n v="5412.85" u="1"/>
        <n v="5723.97" u="1"/>
        <n v="9131.52" u="1"/>
        <n v="470.4" u="1"/>
        <n v="3700.48" u="1"/>
        <n v="5883.64" u="1"/>
        <n v="3134.08" u="1"/>
        <n v="5061.96" u="1"/>
        <n v="5234.25" u="1"/>
        <n v="5874.2" u="1"/>
        <n v="6124.76" u="1"/>
        <n v="6747" u="1"/>
      </sharedItems>
    </cacheField>
    <cacheField name="Valor NF" numFmtId="0">
      <sharedItems containsNonDate="0" containsString="0" containsBlank="1"/>
    </cacheField>
    <cacheField name="Observação" numFmtId="0">
      <sharedItems containsNonDate="0" containsBlank="1" count="502">
        <m/>
        <s v="DESCONTO DE SINISTRO - 37.434,58" u="1"/>
        <s v="Valor ISS Retido 14,6" u="1"/>
        <s v="DESCONTO SINISTRO - 41.889,35" u="1"/>
        <s v="DESCONTADO SINISTRO - 37.389,02" u="1"/>
        <s v="Complemento" u="1"/>
        <s v="Valor ISS Retido 15,2" u="1"/>
        <s v="Composição paga em 25/09 que deixamos de enviar em 23/70" u="1"/>
        <s v="Composição paga em 25/09 que deixamos de enviar em 23/71" u="1"/>
        <s v="Composição paga em 25/09 que deixamos de enviar em 23/72" u="1"/>
        <s v="Composição paga em 25/09 que deixamos de enviar em 23/73" u="1"/>
        <s v="Composição paga em 25/09 que deixamos de enviar em 23/74" u="1"/>
        <s v="Composição paga em 25/09 que deixamos de enviar em 23/75" u="1"/>
        <s v="Composição paga em 25/09 que deixamos de enviar em 23/76" u="1"/>
        <s v="Composição paga em 25/09 que deixamos de enviar em 23/77" u="1"/>
        <s v="Composição paga em 25/09 que deixamos de enviar em 23/78" u="1"/>
        <s v="Composição paga em 25/09 que deixamos de enviar em 23/79" u="1"/>
        <s v="DESCONTANDO SINISTRO -  38.269,83" u="1"/>
        <s v="Teste envio Fatura" u="1"/>
        <s v="Valor ISS Retido 30,32" u="1"/>
        <s v="Valor ISS Retido 21,75" u="1"/>
        <s v="DESCONTADO SINISTRO - RS36.887,86" u="1"/>
        <s v="Valor ISS Retido 11,33" u="1"/>
        <s v="Valor de retenção de ISS&quot; 16,15  Aliquota  5%" u="1"/>
        <s v="Valor de retenção de ISS&quot; 18,87  Aliquota  5%" u="1"/>
        <s v="Valor de retenção de ISS&quot; 19,07  Aliquota  5%" u="1"/>
        <s v="Valor ISS Retido 11,39" u="1"/>
        <s v="Valor ISS Retido 22,79" u="1"/>
        <s v="Valor de retenção de ISS&quot; 10,56  Aliquota  3%" u="1"/>
        <s v="Valor de retenção de ISS&quot; 11,01  Aliquota  3%" u="1"/>
        <s v="Valor de retenção de ISS&quot; 11,24  Aliquota  3%" u="1"/>
        <s v="Valor de retenção de ISS&quot; 11,35  Aliquota  3%" u="1"/>
        <s v="Valor de retenção de ISS&quot; 11,42  Aliquota  3%" u="1"/>
        <s v="Valor de retenção de ISS&quot; 13,14  Aliquota  3%" u="1"/>
        <s v="Valor de retenção de ISS&quot; 13,59  Aliquota  3%" u="1"/>
        <s v="Valor de retenção de ISS&quot; 13,72  Aliquota  3%" u="1"/>
        <s v="Valor de retenção de ISS&quot; 13,83  Aliquota  3%" u="1"/>
        <s v="Valor de retenção de ISS&quot; 13,85  Aliquota  3%" u="1"/>
        <s v="Valor de retenção de ISS&quot; 13,89  Aliquota  3%" u="1"/>
        <s v="Valor de retenção de ISS&quot; 13,92  Aliquota  3%" u="1"/>
        <s v="Valor de retenção de ISS&quot; 13,96  Aliquota  3%" u="1"/>
        <s v="Valor de retenção de ISS&quot; 14,02  Aliquota  3%" u="1"/>
        <s v="Valor de retenção de ISS&quot; 14,04  Aliquota  3%" u="1"/>
        <s v="Valor de retenção de ISS&quot; 14,15  Aliquota  3%" u="1"/>
        <s v="Valor de retenção de ISS&quot; 14,16  Aliquota  3%" u="1"/>
        <s v="Valor de retenção de ISS&quot; 14,25  Aliquota  3%" u="1"/>
        <s v="Valor de retenção de ISS&quot; 14,29  Aliquota  3%" u="1"/>
        <s v="Valor de retenção de ISS&quot; 14,31  Aliquota  3%" u="1"/>
        <s v="Valor de retenção de ISS&quot; 14,33  Aliquota  3%" u="1"/>
        <s v="Valor de retenção de ISS&quot; 14,38  Aliquota  3%" u="1"/>
        <s v="Valor de retenção de ISS&quot; 14,54  Aliquota  3%" u="1"/>
        <s v="Valor de retenção de ISS&quot; 14,56  Aliquota  3%" u="1"/>
        <s v="Valor de retenção de ISS&quot; 14,63  Aliquota  3%" u="1"/>
        <s v="Valor de retenção de ISS&quot; 14,65  Aliquota  3%" u="1"/>
        <s v="Valor de retenção de ISS&quot; 14,71  Aliquota  3%" u="1"/>
        <s v="Valor de retenção de ISS&quot; 14,72  Aliquota  3%" u="1"/>
        <s v="Valor de retenção de ISS&quot; 14,78  Aliquota  3%" u="1"/>
        <s v="Valor de retenção de ISS&quot; 14,81  Aliquota  3%" u="1"/>
        <s v="Valor de retenção de ISS&quot; 14,84  Aliquota  3%" u="1"/>
        <s v="Valor de retenção de ISS&quot; 14,86  Aliquota  3%" u="1"/>
        <s v="Valor de retenção de ISS&quot; 15,28  Aliquota  3%" u="1"/>
        <s v="Valor de retenção de ISS&quot; 15,97  Aliquota  3%" u="1"/>
        <s v="Valor de retenção de ISS&quot; 21,91  Aliquota  3%" u="1"/>
        <s v="Valor de retenção de ISS&quot; 21,94  Aliquota  3%" u="1"/>
        <s v="Valor de retenção de ISS&quot; 22,55  Aliquota  3%" u="1"/>
        <s v="Valor de retenção de ISS&quot; 26,92  Aliquota  3%" u="1"/>
        <s v="Valor de retenção de ISS&quot; 27,08  Aliquota  3%" u="1"/>
        <s v="Valor de retenção de ISS&quot; 27,55  Aliquota  3%" u="1"/>
        <s v="Valor de retenção de ISS&quot; 28,15  Aliquota  3%" u="1"/>
        <s v="Valor de retenção de ISS&quot; 28,17  Aliquota  3%" u="1"/>
        <s v="Valor de retenção de ISS&quot; 28,22  Aliquota  3%" u="1"/>
        <s v="Valor de retenção de ISS&quot; 28,35  Aliquota  3%" u="1"/>
        <s v="Valor de retenção de ISS&quot; 28,38  Aliquota  3%" u="1"/>
        <s v="Valor de retenção de ISS&quot; 28,43  Aliquota  3%" u="1"/>
        <s v="Valor de retenção de ISS&quot; 28,48  Aliquota  3%" u="1"/>
        <s v="Valor de retenção de ISS&quot; 28,56  Aliquota  3%" u="1"/>
        <s v="Valor de retenção de ISS&quot; 28,57  Aliquota  3%" u="1"/>
        <s v="Valor de retenção de ISS&quot; 28,79  Aliquota  3%" u="1"/>
        <s v="Valor de retenção de ISS&quot; 29,45  Aliquota  3%" u="1"/>
        <s v="Valor de retenção de ISS&quot; 29,54  Aliquota  3%" u="1"/>
        <s v="Valor de retenção de ISS&quot; 29,57  Aliquota  3%" u="1"/>
        <s v="Valor de retenção de ISS&quot; 29,63  Aliquota  3%" u="1"/>
        <s v="Valor de retenção de ISS&quot; 29,64  Aliquota  3%" u="1"/>
        <s v="Valor de retenção de ISS&quot; 29,65  Aliquota  3%" u="1"/>
        <s v="Valor de retenção de ISS&quot; 29,69  Aliquota  3%" u="1"/>
        <s v="Valor de retenção de ISS&quot; 29,72  Aliquota  3%" u="1"/>
        <s v="Valor de retenção de ISS&quot; 29,89  Aliquota  3%" u="1"/>
        <s v="Valor de retenção de ISS&quot; 30,38  Aliquota  3%" u="1"/>
        <s v="Valor de retenção de ISS&quot; 30,42  Aliquota  3%" u="1"/>
        <s v="Valor de retenção de ISS&quot; 30,44  Aliquota  3%" u="1"/>
        <s v="Valor de retenção de ISS&quot; 30,57  Aliquota  3%" u="1"/>
        <s v="Valor de retenção de ISS&quot; 31,43  Aliquota  3%" u="1"/>
        <s v="Valor de retenção de ISS&quot; 31,49  Aliquota  3%" u="1"/>
        <s v="Valor de retenção de ISS&quot; 35,19  Aliquota  3%" u="1"/>
        <s v="Valor de retenção de ISS&quot; 37,02  Aliquota  3%" u="1"/>
        <s v="Valor de retenção de ISS&quot; 38,36  Aliquota  3%" u="1"/>
        <s v="Valor de retenção de ISS&quot; 41,55  Aliquota  3%" u="1"/>
        <s v="Valor de retenção de ISS&quot; 41,81  Aliquota  3%" u="1"/>
        <s v="Valor de retenção de ISS&quot; 42,13  Aliquota  3%" u="1"/>
        <s v="Valor de retenção de ISS&quot; 42,16  Aliquota  3%" u="1"/>
        <s v="Valor de retenção de ISS&quot; 42,66  Aliquota  3%" u="1"/>
        <s v="Valor de retenção de ISS&quot; 44,25  Aliquota  3%" u="1"/>
        <s v="Valor ISS Retido 13,79" u="1"/>
        <s v="Valor ISS Retido 14,74" u="1"/>
        <s v="Valor ISS Retido 14,75" u="1"/>
        <s v="Valor ISS Retido 23,39" u="1"/>
        <s v="Valor ISS Retido 14,32" u="1"/>
        <s v="Valor ISS Retido 14,33" u="1"/>
        <s v="Valor ISS Retido 7,19" u="1"/>
        <s v="Valor ISS Retido 14,36" u="1"/>
        <s v="Valor ISS Retido 14,38" u="1"/>
        <s v="Valor de retenção de ISS&quot; 14,4  Aliquota  3%" u="1"/>
        <s v="Valor de retenção de ISS&quot; 14,5  Aliquota  3%" u="1"/>
        <s v="Valor de retenção de ISS&quot; 14,6  Aliquota  3%" u="1"/>
        <s v="Valor de retenção de ISS&quot; 22,3  Aliquota  3%" u="1"/>
        <s v="Valor de retenção de ISS&quot; 29,8  Aliquota  3%" u="1"/>
        <s v="Valor de retenção de ISS&quot; 8,29  Aliquota  3%" u="1"/>
        <s v="Valor de retenção de ISS&quot; 9,52  Aliquota  3%" u="1"/>
        <s v="DECONTO DE SINISTRO R$38.801,36" u="1"/>
        <s v="Composição paga em 25/09 que deixamos de enviar em 23/80" u="1"/>
        <s v="Serviço sem retenção ISS" u="1"/>
        <s v="Composição paga em 25/09 que deixamos de enviar em 23/81" u="1"/>
        <s v="Composição paga em 25/09 que deixamos de enviar em 23/82" u="1"/>
        <s v="Composição paga em 25/09 que deixamos de enviar em 23/83" u="1"/>
        <s v="Composição paga em 25/09 que deixamos de enviar em 23/84" u="1"/>
        <s v="Composição paga em 25/09 que deixamos de enviar em 23/85" u="1"/>
        <s v="Composição paga em 25/09 que deixamos de enviar em 23/86" u="1"/>
        <s v="Composição paga em 25/09 que deixamos de enviar em 23/87" u="1"/>
        <s v="Composição paga em 25/09 que deixamos de enviar em 23/88" u="1"/>
        <s v="Composição paga em 25/09 que deixamos de enviar em 23/89" u="1"/>
        <s v="Valor ISS Retido 28,73" u="1"/>
        <s v="Composição paga em 25/09 que deixamos de enviar em 23/09" u="1"/>
        <s v="Valor ISS Retido 28,75" u="1"/>
        <s v="DESCONTO SINISTRO - 37.419,39" u="1"/>
        <s v="Valor ISS Retido 28,79" u="1"/>
        <s v="Valor ISS Retido 11,3" u="1"/>
        <s v="Valor ISS Retido 28,37" u="1"/>
        <s v="Valor ISS Retido 28,38" u="1"/>
        <s v="Valor ISS Retido 29,33" u="1"/>
        <s v="Valor ISS Retido 14,7" u="1"/>
        <s v="Valor ISS Retido 14,3" u="1"/>
        <s v="Composição paga em 25/09 que deixamos de enviar em 23/90" u="1"/>
        <s v="Composição paga em 25/09 que deixamos de enviar em 23/91" u="1"/>
        <s v="Composição paga em 25/09 que deixamos de enviar em 23/92" u="1"/>
        <s v="Composição paga em 25/09 que deixamos de enviar em 23/93" u="1"/>
        <s v="Composição paga em 25/09 que deixamos de enviar em 23/94" u="1"/>
        <s v="Composição paga em 25/09 que deixamos de enviar em 23/95" u="1"/>
        <s v="Composição paga em 25/09 que deixamos de enviar em 23/96" u="1"/>
        <s v="Composição paga em 25/09 que deixamos de enviar em 23/97" u="1"/>
        <s v="Composição paga em 25/09 que deixamos de enviar em 23/98" u="1"/>
        <s v="Composição paga em 25/09 que deixamos de enviar em 23/99" u="1"/>
        <s v="Composição paga em 25/09 que deixamos de enviar em 23/10" u="1"/>
        <s v="Composição paga em 25/09 que deixamos de enviar em 23/11" u="1"/>
        <s v="Valor ISS Retido 10,84" u="1"/>
        <s v="Composição paga em 25/09 que deixamos de enviar em 23/12" u="1"/>
        <s v="Composição paga em 25/09 que deixamos de enviar em 23/13" u="1"/>
        <s v="Composição paga em 25/09 que deixamos de enviar em 23/14" u="1"/>
        <s v="Composição paga em 25/09 que deixamos de enviar em 23/15" u="1"/>
        <s v="Composição paga em 25/09 que deixamos de enviar em 23/16" u="1"/>
        <s v="Composição paga em 25/09 que deixamos de enviar em 23/17" u="1"/>
        <s v="Composição paga em 25/09 que deixamos de enviar em 23/18" u="1"/>
        <s v="Composição paga em 25/09 que deixamos de enviar em 23/19" u="1"/>
        <s v="Valor ISS Retido 10,88" u="1"/>
        <s v="Valor ISS Retido 30,49" u="1"/>
        <s v="VALOR BRUTO, DESCONTAR ISS" u="1"/>
        <s v="Valor ISS Retido 22,81" u="1"/>
        <s v="Valor ISS Retido 11,42" u="1"/>
        <s v="Valor ISS Retido 22,82" u="1"/>
        <s v="Valor ISS Retido 22,84" u="1"/>
        <s v="Valor ISS Retido 11,45" u="1"/>
        <s v="Valor ISS Retido 30,04" u="1"/>
        <s v="Valor ISS Retido 13,82" u="1"/>
        <s v="Valor ISS Retido 13,87" u="1"/>
        <s v="Valor ISS Retido 13,88" u="1"/>
        <s v="Valor ISS Retido 14,81" u="1"/>
        <s v="Valor ISS Retido 14,83" u="1"/>
        <s v="Valor ISS Retido 14,87" u="1"/>
        <s v="Valor ISS Retido 14,42" u="1"/>
        <s v="Valor ISS Retido 14,43" u="1"/>
        <s v="Valor ISS Retido 14,44" u="1"/>
        <s v="Valor ISS Retido 14,47" u="1"/>
        <s v="Valor ISS Retido 14,03" u="1"/>
        <s v="Valor ISS Retido 26,84" u="1"/>
        <s v="Valor ISS Retido 14,04" u="1"/>
        <s v="Valor ISS Retido 14,05" u="1"/>
        <s v="Valor ISS Retido 14,06" u="1"/>
        <s v="Valor ISS Retido 14,08" u="1"/>
        <s v="Teste" u="1"/>
        <s v="Valor ISS Retido 14,09" u="1"/>
        <s v="Valor ISS Retido 9,24" u="1"/>
        <s v="Valor ISS Retido 27,89" u="1"/>
        <s v="Valor ISS Retido 15,09" u="1"/>
        <s v="Composição paga em 25/09 que deixamos de enviar em 23/20" u="1"/>
        <s v="Composição paga em 25/09 que deixamos de enviar em 23/21" u="1"/>
        <s v="Composição paga em 25/09 que deixamos de enviar em 23/22" u="1"/>
        <s v="Composição paga em 25/09 que deixamos de enviar em 23/23" u="1"/>
        <s v="Composição paga em 25/09 que deixamos de enviar em 23/24" u="1"/>
        <s v="Valor ISS Retido 28,81" u="1"/>
        <s v="Composição paga em 25/09 que deixamos de enviar em 23/25" u="1"/>
        <s v="Composição paga em 25/09 que deixamos de enviar em 23/26" u="1"/>
        <s v="Composição paga em 25/09 que deixamos de enviar em 23/27" u="1"/>
        <s v="Composição paga em 25/09 que deixamos de enviar em 23/28" u="1"/>
        <s v="Valor ISS Retido 28,83" u="1"/>
        <s v="Composição paga em 25/09 que deixamos de enviar em 23/29" u="1"/>
        <s v="Valor ISS Retido 28,85" u="1"/>
        <s v="Valor ISS Retido 28,86" u="1"/>
        <s v="Valor ISS Retido 9,56" u="1"/>
        <s v="DESCONTO SINISTRO - 7.891,66" u="1"/>
        <s v="Valor ISS Retido 18,41" u="1"/>
        <s v="Valor ISS Retido 28,42" u="1"/>
        <s v="Valor ISS Retido 28,43" u="1"/>
        <s v="Valor ISS Retido 22,8" u="1"/>
        <s v="Valor ISS Retido 9,64" u="1"/>
        <s v="Valor ISS Retido 28,48" u="1"/>
        <s v="Valor ISS Retido 14" u="1"/>
        <s v="DESCONTADO SINISTRO - 37.723,12" u="1"/>
        <s v="Valor ISS Retido 28,06" u="1"/>
        <s v="Cte Complementar" u="1"/>
        <s v="Valor ISS Retido 15" u="1"/>
        <s v="Valor ISS Retido 19,02" u="1"/>
        <s v="SINISTRO -R$ 64.082,47 " u="1"/>
        <s v="Valor ISS Retido 29" u="1"/>
        <s v="Valor ISS Retido 28,8" u="1"/>
        <s v="Valor ISS Retido 10,91" u="1"/>
        <s v="Valor ISS Retido 10,92" u="1"/>
        <s v="Composição paga em 25/09 que deixamos de enviar em 23/30" u="1"/>
        <s v="Composição paga em 25/09 que deixamos de enviar em 23/31" u="1"/>
        <s v="Valor ISS Retido 10,94" u="1"/>
        <s v="Composição paga em 25/09 que deixamos de enviar em 23/32" u="1"/>
        <s v="Composição paga em 25/09 que deixamos de enviar em 23/33" u="1"/>
        <s v="Composição paga em 25/09 que deixamos de enviar em 23/34" u="1"/>
        <s v="Composição paga em 25/09 que deixamos de enviar em 23/35" u="1"/>
        <s v="Composição paga em 25/09 que deixamos de enviar em 23/36" u="1"/>
        <s v="Composição paga em 25/09 que deixamos de enviar em 23/37" u="1"/>
        <s v="Composição paga em 25/09 que deixamos de enviar em 23/38" u="1"/>
        <s v="Composição paga em 25/09 que deixamos de enviar em 23/39" u="1"/>
        <s v="Valor ISS Retido 28,4" u="1"/>
        <s v="Valor de retenção de ISS&quot; 14  Aliquota  3%" u="1"/>
        <s v="Valor ISS Retido 22,91" u="1"/>
        <s v="Valor ISS Retido 21,56" u="1"/>
        <s v="Valor ISS Retido 11,59" u="1"/>
        <s v="Composição paga em 25/09 que deixamos de enviar em 23/100" u="1"/>
        <s v="Composição paga em 25/09 que deixamos de enviar em 23/110" u="1"/>
        <s v="Composição paga em 25/09 que deixamos de enviar em 23/120" u="1"/>
        <s v="Composição paga em 25/09 que deixamos de enviar em 23/130" u="1"/>
        <s v="Composição paga em 25/09 que deixamos de enviar em 23/140" u="1"/>
        <s v="Composição paga em 25/09 que deixamos de enviar em 23/150" u="1"/>
        <s v="Composição paga em 25/09 que deixamos de enviar em 23/160" u="1"/>
        <s v="Cte de Estadia" u="1"/>
        <s v="Composição paga em 25/09 que deixamos de enviar em 23/170" u="1"/>
        <s v="Composição paga em 25/09 que deixamos de enviar em 23/180" u="1"/>
        <s v="Composição paga em 25/09 que deixamos de enviar em 23/190" u="1"/>
        <s v="Valor ISS Retido 13,92" u="1"/>
        <s v="Valor ISS Retido 13,94" u="1"/>
        <s v="Valor ISS Retido 13,96" u="1"/>
        <s v="Valor ISS Retido 13,97" u="1"/>
        <s v="Composição paga em 25/09 que deixamos de enviar em 23/101" u="1"/>
        <s v="Composição paga em 25/09 que deixamos de enviar em 23/111" u="1"/>
        <s v="Composição paga em 25/09 que deixamos de enviar em 23/121" u="1"/>
        <s v="Composição paga em 25/09 que deixamos de enviar em 23/131" u="1"/>
        <s v="Composição paga em 25/09 que deixamos de enviar em 23/141" u="1"/>
        <s v="Composição paga em 25/09 que deixamos de enviar em 23/151" u="1"/>
        <s v="Composição paga em 25/09 que deixamos de enviar em 23/161" u="1"/>
        <s v="Composição paga em 25/09 que deixamos de enviar em 23/171" u="1"/>
        <s v="Composição paga em 25/09 que deixamos de enviar em 23/181" u="1"/>
        <s v="Composição paga em 25/09 que deixamos de enviar em 23/191" u="1"/>
        <s v="Composição paga em 25/09 que deixamos de enviar em 23/102" u="1"/>
        <s v="Composição paga em 25/09 que deixamos de enviar em 23/112" u="1"/>
        <s v="Composição paga em 25/09 que deixamos de enviar em 23/122" u="1"/>
        <s v="Composição paga em 25/09 que deixamos de enviar em 23/132" u="1"/>
        <s v="Composição paga em 25/09 que deixamos de enviar em 23/142" u="1"/>
        <s v="Composição paga em 25/09 que deixamos de enviar em 23/152" u="1"/>
        <s v="Composição paga em 25/09 que deixamos de enviar em 23/162" u="1"/>
        <s v="Composição paga em 25/09 que deixamos de enviar em 23/172" u="1"/>
        <s v="Composição paga em 25/09 que deixamos de enviar em 23/182" u="1"/>
        <s v="Composição paga em 25/09 que deixamos de enviar em 23/192" u="1"/>
        <s v="Valor ISS Retido 14,53" u="1"/>
        <s v="Valor ISS Retido 14,59" u="1"/>
        <s v="Composição paga em 25/09 que deixamos de enviar em 23/103" u="1"/>
        <s v="Composição paga em 25/09 que deixamos de enviar em 23/113" u="1"/>
        <s v="Composição paga em 25/09 que deixamos de enviar em 23/123" u="1"/>
        <s v="Composição paga em 25/09 que deixamos de enviar em 23/133" u="1"/>
        <s v="Composição paga em 25/09 que deixamos de enviar em 23/143" u="1"/>
        <s v="Composição paga em 25/09 que deixamos de enviar em 23/153" u="1"/>
        <s v="Composição paga em 25/09 que deixamos de enviar em 23/163" u="1"/>
        <s v="Composição paga em 25/09 que deixamos de enviar em 23/173" u="1"/>
        <s v="Composição paga em 25/09 que deixamos de enviar em 23/183" u="1"/>
        <s v="Composição paga em 25/09 que deixamos de enviar em 23/193" u="1"/>
        <s v="Valor ISS Retido 14,11" u="1"/>
        <s v="Valor ISS Retido 14,15" u="1"/>
        <s v="Estadia" u="1"/>
        <s v="Valor ISS Retido 14,16" u="1"/>
        <s v="Valor ISS Retido 14,17" u="1"/>
        <s v="Valor ISS Retido 14,18" u="1"/>
        <s v="Composição paga em 25/09 que deixamos de enviar em 23/104" u="1"/>
        <s v="Composição paga em 25/09 que deixamos de enviar em 23/114" u="1"/>
        <s v="Composição paga em 25/09 que deixamos de enviar em 23/124" u="1"/>
        <s v="Composição paga em 25/09 que deixamos de enviar em 23/134" u="1"/>
        <s v="Composição paga em 25/09 que deixamos de enviar em 23/144" u="1"/>
        <s v="Composição paga em 25/09 que deixamos de enviar em 23/154" u="1"/>
        <s v="Composição paga em 25/09 que deixamos de enviar em 23/164" u="1"/>
        <s v="Composição paga em 25/09 que deixamos de enviar em 23/174" u="1"/>
        <s v="Composição paga em 25/09 que deixamos de enviar em 23/184" u="1"/>
        <s v="Composição paga em 25/09 que deixamos de enviar em 23/194" u="1"/>
        <s v="Valor ISS Retido 15,14" u="1"/>
        <s v="Valor ISS Retido 15,18" u="1"/>
        <s v="Composição paga em 25/09 que deixamos de enviar em 23/105" u="1"/>
        <s v="Composição paga em 25/09 que deixamos de enviar em 23/115" u="1"/>
        <s v="Composição paga em 25/09 que deixamos de enviar em 23/125" u="1"/>
        <s v="Composição paga em 25/09 que deixamos de enviar em 23/135" u="1"/>
        <s v="Composição paga em 25/09 que deixamos de enviar em 23/145" u="1"/>
        <s v="Composição paga em 25/09 que deixamos de enviar em 23/155" u="1"/>
        <s v="Composição paga em 25/09 que deixamos de enviar em 23/165" u="1"/>
        <s v="Composição paga em 25/09 que deixamos de enviar em 23/175" u="1"/>
        <s v="Composição paga em 25/09 que deixamos de enviar em 23/40" u="1"/>
        <s v="Composição paga em 25/09 que deixamos de enviar em 23/185" u="1"/>
        <s v="Composição paga em 25/09 que deixamos de enviar em 23/41" u="1"/>
        <s v="Composição paga em 25/09 que deixamos de enviar em 23/195" u="1"/>
        <s v="Composição paga em 25/09 que deixamos de enviar em 23/42" u="1"/>
        <s v="Composição paga em 25/09 que deixamos de enviar em 23/43" u="1"/>
        <s v="Composição paga em 25/09 que deixamos de enviar em 23/44" u="1"/>
        <s v="Composição paga em 25/09 que deixamos de enviar em 23/45" u="1"/>
        <s v="Composição paga em 25/09 que deixamos de enviar em 23/46" u="1"/>
        <s v="Composição paga em 25/09 que deixamos de enviar em 23/47" u="1"/>
        <s v="Composição paga em 25/09 que deixamos de enviar em 23/48" u="1"/>
        <s v="Composição paga em 25/09 que deixamos de enviar em 23/49" u="1"/>
        <s v="Valor ISS Retido 30,5" u="1"/>
        <s v="DESCONTO DE SINISTRO R$38.421,69" u="1"/>
        <s v="Composição paga em 25/09 que deixamos de enviar em 23/106" u="1"/>
        <s v="Composição paga em 25/09 que deixamos de enviar em 23/116" u="1"/>
        <s v="Composição paga em 25/09 que deixamos de enviar em 23/126" u="1"/>
        <s v="Composição paga em 25/09 que deixamos de enviar em 23/136" u="1"/>
        <s v="Composição paga em 25/09 que deixamos de enviar em 23/146" u="1"/>
        <s v="Composição paga em 25/09 que deixamos de enviar em 23/156" u="1"/>
        <s v="Composição paga em 25/09 que deixamos de enviar em 23/166" u="1"/>
        <s v="Composição paga em 25/09 que deixamos de enviar em 23/176" u="1"/>
        <s v="Composição paga em 25/09 que deixamos de enviar em 23/186" u="1"/>
        <s v="Composição paga em 25/09 que deixamos de enviar em 23/196" u="1"/>
        <s v="Valor ISS Retido 28,51" u="1"/>
        <s v="Valor ISS Retido 28,54" u="1"/>
        <s v="Valor ISS Retido 29,95" u="1"/>
        <s v="Composição paga em 25/09 que deixamos de enviar em 23/107" u="1"/>
        <s v="Composição paga em 25/09 que deixamos de enviar em 23/117" u="1"/>
        <s v="Valor de retenção de ISS&quot; 9,6  Aliquota  3%" u="1"/>
        <s v="Composição paga em 25/09 que deixamos de enviar em 23/127" u="1"/>
        <s v="Composição paga em 25/09 que deixamos de enviar em 23/137" u="1"/>
        <s v="Composição paga em 25/09 que deixamos de enviar em 23/147" u="1"/>
        <s v="Composição paga em 25/09 que deixamos de enviar em 23/157" u="1"/>
        <s v="Composição paga em 25/09 que deixamos de enviar em 23/167" u="1"/>
        <s v="Composição paga em 25/09 que deixamos de enviar em 23/177" u="1"/>
        <s v="Composição paga em 25/09 que deixamos de enviar em 23/187" u="1"/>
        <s v="Composição paga em 25/09 que deixamos de enviar em 23/197" u="1"/>
        <s v="Valor ISS Retido 19,54" u="1"/>
        <s v="Valor ISS Retido 13,9" u="1"/>
        <s v="Valor ISS Retido 29,56" u="1"/>
        <s v="Composição paga em 25/09 que deixamos de enviar em 23/200" u="1"/>
        <s v="Composição paga em 25/09 que deixamos de enviar em 23/210" u="1"/>
        <s v="Composição paga em 25/09 que deixamos de enviar em 23/220" u="1"/>
        <s v="Composição paga em 25/09 que deixamos de enviar em 23/230" u="1"/>
        <s v="Composição paga em 25/09 que deixamos de enviar em 23/240" u="1"/>
        <s v="Composição paga em 25/09 que deixamos de enviar em 23/250" u="1"/>
        <s v="Valor ISS Retido 29,59" u="1"/>
        <s v="Composição paga em 25/09 que deixamos de enviar em 23/260" u="1"/>
        <s v="Composição paga em 25/09 que deixamos de enviar em 23/270" u="1"/>
        <s v="Composição paga em 25/09 que deixamos de enviar em 23/108" u="1"/>
        <s v="Composição paga em 25/09 que deixamos de enviar em 23/118" u="1"/>
        <s v="Composição paga em 25/09 que deixamos de enviar em 23/128" u="1"/>
        <s v="Composição paga em 25/09 que deixamos de enviar em 23/138" u="1"/>
        <s v="Composição paga em 25/09 que deixamos de enviar em 23/148" u="1"/>
        <s v="Composição paga em 25/09 que deixamos de enviar em 23/158" u="1"/>
        <s v="Composição paga em 25/09 que deixamos de enviar em 23/168" u="1"/>
        <s v="Composição paga em 25/09 que deixamos de enviar em 23/178" u="1"/>
        <s v="Composição paga em 25/09 que deixamos de enviar em 23/188" u="1"/>
        <s v="Composição paga em 25/09 que deixamos de enviar em 23/198" u="1"/>
        <s v="Composição paga em 25/09 que deixamos de enviar em 23/201" u="1"/>
        <s v="Composição paga em 25/09 que deixamos de enviar em 23/211" u="1"/>
        <s v="Composição paga em 25/09 que deixamos de enviar em 23/221" u="1"/>
        <s v="Composição paga em 25/09 que deixamos de enviar em 23/231" u="1"/>
        <s v="Composição paga em 25/09 que deixamos de enviar em 23/241" u="1"/>
        <s v="Composição paga em 25/09 que deixamos de enviar em 23/251" u="1"/>
        <s v="Composição paga em 25/09 que deixamos de enviar em 23/261" u="1"/>
        <s v="Composição paga em 25/09 que deixamos de enviar em 23/109" u="1"/>
        <s v="Composição paga em 25/09 que deixamos de enviar em 23/119" u="1"/>
        <s v="Composição paga em 25/09 que deixamos de enviar em 23/129" u="1"/>
        <s v="Composição paga em 25/09 que deixamos de enviar em 23/139" u="1"/>
        <s v="Composição paga em 25/09 que deixamos de enviar em 23/149" u="1"/>
        <s v="Composição paga em 25/09 que deixamos de enviar em 23/159" u="1"/>
        <s v="Composição paga em 25/09 que deixamos de enviar em 23/169" u="1"/>
        <s v="Composição paga em 25/09 que deixamos de enviar em 23/179" u="1"/>
        <s v="Composição paga em 25/09 que deixamos de enviar em 23/189" u="1"/>
        <s v="Composição paga em 25/09 que deixamos de enviar em 23/199" u="1"/>
        <s v="Composição paga em 25/09 que deixamos de enviar em 23/202" u="1"/>
        <s v="Composição paga em 25/09 que deixamos de enviar em 23/212" u="1"/>
        <s v="Composição paga em 25/09 que deixamos de enviar em 23/222" u="1"/>
        <s v="Composição paga em 25/09 que deixamos de enviar em 23/232" u="1"/>
        <s v="Composição paga em 25/09 que deixamos de enviar em 23/242" u="1"/>
        <s v="Composição paga em 25/09 que deixamos de enviar em 23/252" u="1"/>
        <s v="Composição paga em 25/09 que deixamos de enviar em 23/262" u="1"/>
        <s v="Composição paga em 25/09 que deixamos de enviar em 23/203" u="1"/>
        <s v="Composição paga em 25/09 que deixamos de enviar em 23/213" u="1"/>
        <s v="Composição paga em 25/09 que deixamos de enviar em 23/223" u="1"/>
        <s v="Composição paga em 25/09 que deixamos de enviar em 23/233" u="1"/>
        <s v="Composição paga em 25/09 que deixamos de enviar em 23/243" u="1"/>
        <s v="Composição paga em 25/09 que deixamos de enviar em 23/253" u="1"/>
        <s v="Composição paga em 25/09 que deixamos de enviar em 23/263" u="1"/>
        <s v="Valor ISS Retido 15,1" u="1"/>
        <s v="Composição paga em 25/09 que deixamos de enviar em 23/204" u="1"/>
        <s v="Composição paga em 25/09 que deixamos de enviar em 23/214" u="1"/>
        <s v="Composição paga em 25/09 que deixamos de enviar em 23/224" u="1"/>
        <s v="Composição paga em 25/09 que deixamos de enviar em 23/234" u="1"/>
        <s v="Composição paga em 25/09 que deixamos de enviar em 23/244" u="1"/>
        <s v="Composição paga em 25/09 que deixamos de enviar em 23/254" u="1"/>
        <s v=" DESCONTO DE SINISTRO R$38.528,00" u="1"/>
        <s v="Composição paga em 25/09 que deixamos de enviar em 23/264" u="1"/>
        <s v="Valor ISS Retido 28,9" u="1"/>
        <s v="Composição paga em 25/09 que deixamos de enviar em 23/205" u="1"/>
        <s v="Composição paga em 25/09 que deixamos de enviar em 23/215" u="1"/>
        <s v="Composição paga em 25/09 que deixamos de enviar em 23/225" u="1"/>
        <s v="Composição paga em 25/09 que deixamos de enviar em 23/235" u="1"/>
        <s v="Composição paga em 25/09 que deixamos de enviar em 23/245" u="1"/>
        <s v="Composição paga em 25/09 que deixamos de enviar em 23/255" u="1"/>
        <s v="Composição paga em 25/09 que deixamos de enviar em 23/265" u="1"/>
        <s v="Composição paga em 25/09 que deixamos de enviar em 23/50" u="1"/>
        <s v="Composição paga em 25/09 que deixamos de enviar em 23/51" u="1"/>
        <s v="Composição paga em 25/09 que deixamos de enviar em 23/52" u="1"/>
        <s v="Composição paga em 25/09 que deixamos de enviar em 23/53" u="1"/>
        <s v="Composição paga em 25/09 que deixamos de enviar em 23/54" u="1"/>
        <s v="Composição paga em 25/09 que deixamos de enviar em 23/55" u="1"/>
        <s v="Composição paga em 25/09 que deixamos de enviar em 23/56" u="1"/>
        <s v="Composição paga em 25/09 que deixamos de enviar em 23/57" u="1"/>
        <s v="Composição paga em 25/09 que deixamos de enviar em 23/58" u="1"/>
        <s v="Composição paga em 25/09 que deixamos de enviar em 23/59" u="1"/>
        <s v="Com desconto de quebra" u="1"/>
        <s v="Valor ISS Retido 29,9" u="1"/>
        <s v="Valor ISS Retido 28,5" u="1"/>
        <s v="Composição paga em 25/09 que deixamos de enviar em 23/206" u="1"/>
        <s v="Composição paga em 25/09 que deixamos de enviar em 23/216" u="1"/>
        <s v="Composição paga em 25/09 que deixamos de enviar em 23/226" u="1"/>
        <s v="Composição paga em 25/09 que deixamos de enviar em 23/236" u="1"/>
        <s v="Composição paga em 25/09 que deixamos de enviar em 23/246" u="1"/>
        <s v="Composição paga em 25/09 que deixamos de enviar em 23/256" u="1"/>
        <s v="Composição paga em 25/09 que deixamos de enviar em 23/266" u="1"/>
        <s v="DESCONTADO SINISTRO - 38.938,03" u="1"/>
        <s v="Valor ISS Retido 10,69" u="1"/>
        <s v="Composição paga em 25/09 que deixamos de enviar em 23/207" u="1"/>
        <s v="Composição paga em 25/09 que deixamos de enviar em 23/217" u="1"/>
        <s v="Composição paga em 25/09 que deixamos de enviar em 23/227" u="1"/>
        <s v="Composição paga em 25/09 que deixamos de enviar em 23/237" u="1"/>
        <s v="Composição paga em 25/09 que deixamos de enviar em 23/247" u="1"/>
        <s v="Composição paga em 25/09 que deixamos de enviar em 23/257" u="1"/>
        <s v="Composição paga em 25/09 que deixamos de enviar em 23/267" u="1"/>
        <s v="Valor ISS Retido 11,62" u="1"/>
        <s v="Composição paga em 25/09 que deixamos de enviar em 23/208" u="1"/>
        <s v="Composição paga em 25/09 que deixamos de enviar em 23/218" u="1"/>
        <s v="Composição paga em 25/09 que deixamos de enviar em 23/228" u="1"/>
        <s v="Composição paga em 25/09 que deixamos de enviar em 23/238" u="1"/>
        <s v="Composição paga em 25/09 que deixamos de enviar em 23/248" u="1"/>
        <s v="Composição paga em 25/09 que deixamos de enviar em 23/258" u="1"/>
        <s v="Valor ISS Retido 22,61" u="1"/>
        <s v="Composição paga em 25/09 que deixamos de enviar em 23/268" u="1"/>
        <s v="Valor ISS Retido 22,63" u="1"/>
        <s v="Valor ISS Retido 11,24" u="1"/>
        <s v="Valor ISS Retido 11,26" u="1"/>
        <s v="Composição paga em 25/09 que deixamos de enviar em 23/209" u="1"/>
        <s v="Composição paga em 25/09 que deixamos de enviar em 23/219" u="1"/>
        <s v="Composição paga em 25/09 que deixamos de enviar em 23/229" u="1"/>
        <s v="Composição paga em 25/09 que deixamos de enviar em 23/239" u="1"/>
        <s v="Composição paga em 25/09 que deixamos de enviar em 23/249" u="1"/>
        <s v="Composição paga em 25/09 que deixamos de enviar em 23/259" u="1"/>
        <s v="Composição paga em 25/09 que deixamos de enviar em 23/269" u="1"/>
        <s v="Valor ISS Retido 23,63" u="1"/>
        <s v="Valor ISS Retido 13,64" u="1"/>
        <s v="Valor ISS Retido 22,26" u="1"/>
        <s v="Valor ISS Retido 22,27" u="1"/>
        <s v="Valor ISS Retido 14,62" u="1"/>
        <s v="Valor ISS Retido 14,64" u="1"/>
        <s v="Valor ISS Retido 14,65" u="1"/>
        <s v="Valor ISS Retido 4,1" u="1"/>
        <s v="Valor ISS Retido 14,23" u="1"/>
        <s v="Valor ISS Retido 14,27" u="1"/>
        <s v="Valor ISS Retido 14,29" u="1"/>
        <s v="Valor ISS Retido 15,23" u="1"/>
        <s v="Valor ISS Retido 15,25" u="1"/>
        <s v="Composição paga em 25/09 que deixamos de enviar em 23/60" u="1"/>
        <s v="Composição paga em 25/09 que deixamos de enviar em 23/61" u="1"/>
        <s v="Composição paga em 25/09 que deixamos de enviar em 23/62" u="1"/>
        <s v="Composição paga em 25/09 que deixamos de enviar em 23/63" u="1"/>
        <s v="Composição paga em 25/09 que deixamos de enviar em 23/64" u="1"/>
        <s v="Composição paga em 25/09 que deixamos de enviar em 23/65" u="1"/>
        <s v="Composição paga em 25/09 que deixamos de enviar em 23/66" u="1"/>
        <s v="Composição paga em 25/09 que deixamos de enviar em 23/67" u="1"/>
        <s v="Composição paga em 25/09 que deixamos de enviar em 23/68" u="1"/>
        <s v="Composição paga em 25/09 que deixamos de enviar em 23/69" u="1"/>
        <s v="Valor ISS Retido 9,58" u="1"/>
        <s v="DESCONTAR ISS, VALOR BRUTO" u="1"/>
        <s v="Valor ISS Retido 9,7" u="1"/>
        <s v="Valor ISS Retido 28,67" u="1"/>
        <s v="Valor ISS Retido 28,21" u="1"/>
        <s v="Valor ISS Retido 29,63" u="1"/>
        <s v="Valor ISS Retido 28,25" u="1"/>
        <s v="Valor ISS Retido 29,28" u="1"/>
        <s v="desconto de sinistro R$39.317,69" u="1"/>
      </sharedItems>
    </cacheField>
    <cacheField name="Filtro_Novo" numFmtId="0">
      <sharedItems containsNonDate="0" containsString="0" containsBlank="1" containsNumber="1" containsInteger="1" minValue="0" maxValue="353484" count="76">
        <m/>
        <n v="0" u="1"/>
        <n v="65098" u="1"/>
        <n v="92106" u="1"/>
        <n v="181366" u="1"/>
        <n v="31416" u="1"/>
        <n v="63363" u="1"/>
        <n v="331818" u="1"/>
        <n v="340498" u="1"/>
        <n v="93513" u="1"/>
        <n v="8949" u="1"/>
        <n v="331748" u="1"/>
        <n v="29995" u="1"/>
        <n v="116140" u="1"/>
        <n v="24183" u="1"/>
        <n v="342665" u="1"/>
        <n v="18198" u="1"/>
        <n v="61067" u="1"/>
        <n v="110558" u="1"/>
        <n v="116877" u="1"/>
        <n v="126817" u="1"/>
        <n v="1542" u="1"/>
        <n v="10267" u="1"/>
        <n v="143587" u="1"/>
        <n v="8923" u="1"/>
        <n v="14035" u="1"/>
        <n v="28888" u="1"/>
        <n v="60102" u="1"/>
        <n v="66880" u="1"/>
        <n v="10586" u="1"/>
        <n v="18988" u="1"/>
        <n v="143588" u="1"/>
        <n v="95551" u="1"/>
        <n v="14369" u="1"/>
        <n v="9759" u="1"/>
        <n v="24150" u="1"/>
        <n v="11184" u="1"/>
        <n v="24373" u="1"/>
        <n v="92241" u="1"/>
        <n v="174181" u="1"/>
        <n v="14110" u="1"/>
        <n v="331825" u="1"/>
        <n v="21431" u="1"/>
        <n v="32649" u="1"/>
        <n v="11650" u="1"/>
        <n v="61720" u="1"/>
        <n v="68909" u="1"/>
        <n v="67884" u="1"/>
        <n v="116732" u="1"/>
        <n v="92206" u="1"/>
        <n v="9398" u="1"/>
        <n v="32536" u="1"/>
        <n v="15103" u="1"/>
        <n v="353484" u="1"/>
        <n v="66700" u="1"/>
        <n v="124290" u="1"/>
        <n v="27463" u="1"/>
        <n v="17959" u="1"/>
        <n v="59098" u="1"/>
        <n v="18121" u="1"/>
        <n v="20464" u="1"/>
        <n v="66940" u="1"/>
        <n v="15234" u="1"/>
        <n v="28994" u="1"/>
        <n v="31621" u="1"/>
        <n v="10269" u="1"/>
        <n v="143122" u="1"/>
        <n v="3363" u="1"/>
        <n v="343334" u="1"/>
        <n v="20575" u="1"/>
        <n v="14686" u="1"/>
        <n v="22735" u="1"/>
        <n v="65942" u="1"/>
        <n v="93579" u="1"/>
        <n v="18667" u="1"/>
        <n v="115842" u="1"/>
      </sharedItems>
    </cacheField>
    <cacheField name="Filtro2" numFmtId="0" formula="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4">
  <r>
    <x v="0"/>
    <x v="0"/>
    <x v="0"/>
    <x v="0"/>
    <n v="25"/>
    <s v="CF"/>
    <x v="0"/>
    <x v="0"/>
    <n v="2"/>
    <n v="10341"/>
    <x v="0"/>
    <s v="13/11/20"/>
    <s v="Real"/>
    <m/>
    <m/>
    <x v="0"/>
    <n v="2311.7600000000002"/>
    <x v="0"/>
    <x v="0"/>
    <x v="0"/>
  </r>
  <r>
    <x v="0"/>
    <x v="0"/>
    <x v="0"/>
    <x v="0"/>
    <n v="25"/>
    <s v="CF"/>
    <x v="0"/>
    <x v="1"/>
    <n v="2"/>
    <n v="10341"/>
    <x v="0"/>
    <s v="13/11/20"/>
    <s v="Real"/>
    <m/>
    <m/>
    <x v="1"/>
    <n v="2213.1999999999998"/>
    <x v="1"/>
    <x v="0"/>
    <x v="0"/>
  </r>
  <r>
    <x v="0"/>
    <x v="0"/>
    <x v="0"/>
    <x v="0"/>
    <n v="25"/>
    <s v="CF"/>
    <x v="0"/>
    <x v="2"/>
    <n v="2"/>
    <n v="10341"/>
    <x v="0"/>
    <s v="13/11/20"/>
    <s v="Real"/>
    <m/>
    <m/>
    <x v="2"/>
    <n v="2243.12"/>
    <x v="2"/>
    <x v="0"/>
    <x v="0"/>
  </r>
  <r>
    <x v="0"/>
    <x v="0"/>
    <x v="0"/>
    <x v="0"/>
    <n v="25"/>
    <s v="CF"/>
    <x v="0"/>
    <x v="3"/>
    <n v="2"/>
    <n v="10341"/>
    <x v="0"/>
    <s v="13/11/20"/>
    <s v="Real"/>
    <m/>
    <m/>
    <x v="2"/>
    <n v="2243.12"/>
    <x v="2"/>
    <x v="0"/>
    <x v="0"/>
  </r>
  <r>
    <x v="0"/>
    <x v="0"/>
    <x v="0"/>
    <x v="0"/>
    <n v="25"/>
    <s v="CF"/>
    <x v="0"/>
    <x v="4"/>
    <n v="2"/>
    <n v="10341"/>
    <x v="0"/>
    <s v="13/11/20"/>
    <s v="Real"/>
    <m/>
    <m/>
    <x v="3"/>
    <n v="2263.36"/>
    <x v="3"/>
    <x v="0"/>
    <x v="0"/>
  </r>
  <r>
    <x v="0"/>
    <x v="0"/>
    <x v="0"/>
    <x v="0"/>
    <n v="25"/>
    <s v="CF"/>
    <x v="0"/>
    <x v="5"/>
    <n v="2"/>
    <n v="10341"/>
    <x v="0"/>
    <s v="13/11/20"/>
    <s v="Real"/>
    <m/>
    <m/>
    <x v="4"/>
    <n v="2291.52"/>
    <x v="4"/>
    <x v="0"/>
    <x v="0"/>
  </r>
  <r>
    <x v="0"/>
    <x v="0"/>
    <x v="0"/>
    <x v="0"/>
    <n v="25"/>
    <s v="CF"/>
    <x v="0"/>
    <x v="6"/>
    <n v="2"/>
    <n v="10341"/>
    <x v="0"/>
    <s v="13/11/20"/>
    <s v="Real"/>
    <m/>
    <m/>
    <x v="5"/>
    <n v="2339.92"/>
    <x v="5"/>
    <x v="0"/>
    <x v="0"/>
  </r>
  <r>
    <x v="0"/>
    <x v="0"/>
    <x v="0"/>
    <x v="0"/>
    <n v="25"/>
    <s v="CF"/>
    <x v="0"/>
    <x v="7"/>
    <n v="2"/>
    <n v="10341"/>
    <x v="0"/>
    <s v="13/11/20"/>
    <s v="Real"/>
    <m/>
    <m/>
    <x v="6"/>
    <n v="2284.48"/>
    <x v="6"/>
    <x v="0"/>
    <x v="0"/>
  </r>
  <r>
    <x v="0"/>
    <x v="0"/>
    <x v="0"/>
    <x v="0"/>
    <n v="25"/>
    <s v="CF"/>
    <x v="0"/>
    <x v="8"/>
    <n v="2"/>
    <n v="10341"/>
    <x v="0"/>
    <s v="13/11/20"/>
    <s v="Real"/>
    <m/>
    <m/>
    <x v="7"/>
    <n v="2314.4"/>
    <x v="7"/>
    <x v="0"/>
    <x v="0"/>
  </r>
  <r>
    <x v="0"/>
    <x v="0"/>
    <x v="0"/>
    <x v="0"/>
    <n v="25"/>
    <s v="CF"/>
    <x v="0"/>
    <x v="9"/>
    <n v="2"/>
    <n v="10341"/>
    <x v="0"/>
    <s v="13/11/20"/>
    <s v="Real"/>
    <m/>
    <m/>
    <x v="8"/>
    <n v="2324.08"/>
    <x v="8"/>
    <x v="0"/>
    <x v="0"/>
  </r>
  <r>
    <x v="0"/>
    <x v="0"/>
    <x v="0"/>
    <x v="0"/>
    <n v="25"/>
    <s v="CF"/>
    <x v="0"/>
    <x v="10"/>
    <n v="2"/>
    <n v="10341"/>
    <x v="0"/>
    <s v="13/11/20"/>
    <s v="Real"/>
    <m/>
    <m/>
    <x v="9"/>
    <n v="2258.08"/>
    <x v="9"/>
    <x v="0"/>
    <x v="0"/>
  </r>
  <r>
    <x v="0"/>
    <x v="0"/>
    <x v="0"/>
    <x v="0"/>
    <n v="25"/>
    <s v="CF"/>
    <x v="0"/>
    <x v="11"/>
    <n v="2"/>
    <n v="10341"/>
    <x v="0"/>
    <s v="13/11/20"/>
    <s v="Real"/>
    <m/>
    <m/>
    <x v="10"/>
    <n v="2236.08"/>
    <x v="10"/>
    <x v="0"/>
    <x v="0"/>
  </r>
  <r>
    <x v="0"/>
    <x v="0"/>
    <x v="0"/>
    <x v="0"/>
    <n v="25"/>
    <s v="CF"/>
    <x v="0"/>
    <x v="12"/>
    <n v="2"/>
    <n v="10341"/>
    <x v="0"/>
    <s v="13/11/20"/>
    <s v="Real"/>
    <m/>
    <m/>
    <x v="11"/>
    <n v="2255.44"/>
    <x v="11"/>
    <x v="0"/>
    <x v="0"/>
  </r>
  <r>
    <x v="0"/>
    <x v="0"/>
    <x v="0"/>
    <x v="0"/>
    <n v="25"/>
    <s v="CF"/>
    <x v="0"/>
    <x v="13"/>
    <n v="2"/>
    <n v="10341"/>
    <x v="0"/>
    <s v="13/11/20"/>
    <s v="Real"/>
    <m/>
    <m/>
    <x v="12"/>
    <n v="2343.44"/>
    <x v="12"/>
    <x v="0"/>
    <x v="0"/>
  </r>
  <r>
    <x v="0"/>
    <x v="0"/>
    <x v="0"/>
    <x v="0"/>
    <n v="25"/>
    <s v="CF"/>
    <x v="0"/>
    <x v="14"/>
    <n v="2"/>
    <n v="10341"/>
    <x v="0"/>
    <s v="13/11/20"/>
    <s v="Real"/>
    <m/>
    <m/>
    <x v="3"/>
    <n v="2263.36"/>
    <x v="3"/>
    <x v="0"/>
    <x v="0"/>
  </r>
  <r>
    <x v="1"/>
    <x v="1"/>
    <x v="1"/>
    <x v="0"/>
    <n v="25"/>
    <s v="CF"/>
    <x v="0"/>
    <x v="15"/>
    <n v="1"/>
    <n v="10341"/>
    <x v="0"/>
    <s v="13/11/20"/>
    <s v="Real"/>
    <m/>
    <m/>
    <x v="13"/>
    <n v="7904.68"/>
    <x v="13"/>
    <x v="0"/>
    <x v="1"/>
  </r>
  <r>
    <x v="1"/>
    <x v="1"/>
    <x v="1"/>
    <x v="0"/>
    <n v="25"/>
    <s v="CF"/>
    <x v="0"/>
    <x v="16"/>
    <n v="1"/>
    <n v="10341"/>
    <x v="0"/>
    <s v="13/11/20"/>
    <s v="Real"/>
    <m/>
    <m/>
    <x v="14"/>
    <n v="7940.52"/>
    <x v="14"/>
    <x v="0"/>
    <x v="1"/>
  </r>
  <r>
    <x v="1"/>
    <x v="1"/>
    <x v="1"/>
    <x v="0"/>
    <n v="25"/>
    <s v="CF"/>
    <x v="0"/>
    <x v="17"/>
    <n v="1"/>
    <n v="10341"/>
    <x v="0"/>
    <s v="13/11/20"/>
    <s v="Real"/>
    <m/>
    <m/>
    <x v="15"/>
    <n v="7888.02"/>
    <x v="15"/>
    <x v="0"/>
    <x v="1"/>
  </r>
  <r>
    <x v="1"/>
    <x v="1"/>
    <x v="1"/>
    <x v="0"/>
    <n v="25"/>
    <s v="CF"/>
    <x v="0"/>
    <x v="18"/>
    <n v="1"/>
    <n v="10341"/>
    <x v="0"/>
    <s v="13/11/20"/>
    <s v="Real"/>
    <m/>
    <m/>
    <x v="16"/>
    <n v="8133.84"/>
    <x v="16"/>
    <x v="0"/>
    <x v="1"/>
  </r>
  <r>
    <x v="1"/>
    <x v="1"/>
    <x v="1"/>
    <x v="0"/>
    <n v="25"/>
    <s v="CF"/>
    <x v="0"/>
    <x v="19"/>
    <n v="1"/>
    <n v="10341"/>
    <x v="0"/>
    <s v="13/11/20"/>
    <s v="Real"/>
    <m/>
    <m/>
    <x v="17"/>
    <n v="8046.34"/>
    <x v="17"/>
    <x v="0"/>
    <x v="1"/>
  </r>
  <r>
    <x v="1"/>
    <x v="1"/>
    <x v="1"/>
    <x v="0"/>
    <n v="25"/>
    <s v="CF"/>
    <x v="0"/>
    <x v="20"/>
    <n v="1"/>
    <n v="10341"/>
    <x v="0"/>
    <s v="13/11/20"/>
    <s v="Real"/>
    <m/>
    <m/>
    <x v="18"/>
    <n v="8041.35"/>
    <x v="18"/>
    <x v="0"/>
    <x v="1"/>
  </r>
  <r>
    <x v="1"/>
    <x v="1"/>
    <x v="1"/>
    <x v="0"/>
    <n v="25"/>
    <s v="CF"/>
    <x v="0"/>
    <x v="21"/>
    <n v="1"/>
    <n v="10341"/>
    <x v="0"/>
    <s v="13/11/20"/>
    <s v="Real"/>
    <m/>
    <m/>
    <x v="19"/>
    <n v="8055.51"/>
    <x v="19"/>
    <x v="0"/>
    <x v="1"/>
  </r>
  <r>
    <x v="1"/>
    <x v="1"/>
    <x v="1"/>
    <x v="0"/>
    <n v="25"/>
    <s v="CF"/>
    <x v="0"/>
    <x v="22"/>
    <n v="1"/>
    <n v="10341"/>
    <x v="0"/>
    <s v="13/11/20"/>
    <s v="Real"/>
    <m/>
    <m/>
    <x v="20"/>
    <n v="8049.68"/>
    <x v="20"/>
    <x v="0"/>
    <x v="1"/>
  </r>
  <r>
    <x v="1"/>
    <x v="1"/>
    <x v="1"/>
    <x v="0"/>
    <n v="25"/>
    <s v="CF"/>
    <x v="0"/>
    <x v="23"/>
    <n v="1"/>
    <n v="10341"/>
    <x v="0"/>
    <s v="13/11/20"/>
    <s v="Real"/>
    <m/>
    <m/>
    <x v="21"/>
    <n v="8050.51"/>
    <x v="21"/>
    <x v="0"/>
    <x v="1"/>
  </r>
  <r>
    <x v="1"/>
    <x v="1"/>
    <x v="1"/>
    <x v="0"/>
    <n v="25"/>
    <s v="CF"/>
    <x v="0"/>
    <x v="24"/>
    <n v="1"/>
    <n v="10341"/>
    <x v="0"/>
    <s v="13/11/20"/>
    <s v="Real"/>
    <m/>
    <m/>
    <x v="22"/>
    <n v="7885.52"/>
    <x v="22"/>
    <x v="0"/>
    <x v="1"/>
  </r>
  <r>
    <x v="1"/>
    <x v="1"/>
    <x v="1"/>
    <x v="0"/>
    <n v="25"/>
    <s v="CF"/>
    <x v="0"/>
    <x v="25"/>
    <n v="1"/>
    <n v="10341"/>
    <x v="0"/>
    <s v="13/11/20"/>
    <s v="Real"/>
    <m/>
    <m/>
    <x v="23"/>
    <n v="6455.58"/>
    <x v="23"/>
    <x v="0"/>
    <x v="1"/>
  </r>
  <r>
    <x v="1"/>
    <x v="1"/>
    <x v="1"/>
    <x v="0"/>
    <n v="25"/>
    <s v="CF"/>
    <x v="0"/>
    <x v="26"/>
    <n v="1"/>
    <n v="10341"/>
    <x v="0"/>
    <s v="13/11/20"/>
    <s v="Real"/>
    <m/>
    <m/>
    <x v="24"/>
    <n v="7913.02"/>
    <x v="24"/>
    <x v="0"/>
    <x v="1"/>
  </r>
  <r>
    <x v="1"/>
    <x v="1"/>
    <x v="1"/>
    <x v="0"/>
    <n v="25"/>
    <s v="CF"/>
    <x v="0"/>
    <x v="27"/>
    <n v="1"/>
    <n v="10341"/>
    <x v="0"/>
    <s v="13/11/20"/>
    <s v="Real"/>
    <m/>
    <m/>
    <x v="25"/>
    <n v="8111.34"/>
    <x v="25"/>
    <x v="0"/>
    <x v="1"/>
  </r>
  <r>
    <x v="1"/>
    <x v="1"/>
    <x v="1"/>
    <x v="0"/>
    <n v="25"/>
    <s v="CF"/>
    <x v="0"/>
    <x v="28"/>
    <n v="1"/>
    <n v="10341"/>
    <x v="0"/>
    <s v="13/11/20"/>
    <s v="Real"/>
    <m/>
    <m/>
    <x v="26"/>
    <n v="8057.18"/>
    <x v="26"/>
    <x v="0"/>
    <x v="1"/>
  </r>
  <r>
    <x v="1"/>
    <x v="1"/>
    <x v="1"/>
    <x v="0"/>
    <n v="25"/>
    <s v="CF"/>
    <x v="0"/>
    <x v="29"/>
    <n v="1"/>
    <n v="10341"/>
    <x v="0"/>
    <s v="13/11/20"/>
    <s v="Real"/>
    <m/>
    <m/>
    <x v="27"/>
    <n v="8123.01"/>
    <x v="27"/>
    <x v="0"/>
    <x v="1"/>
  </r>
  <r>
    <x v="1"/>
    <x v="1"/>
    <x v="1"/>
    <x v="0"/>
    <n v="25"/>
    <s v="CF"/>
    <x v="0"/>
    <x v="30"/>
    <n v="1"/>
    <n v="10341"/>
    <x v="0"/>
    <s v="13/11/20"/>
    <s v="Real"/>
    <m/>
    <m/>
    <x v="28"/>
    <n v="8081.34"/>
    <x v="28"/>
    <x v="0"/>
    <x v="1"/>
  </r>
  <r>
    <x v="1"/>
    <x v="1"/>
    <x v="1"/>
    <x v="0"/>
    <n v="25"/>
    <s v="CF"/>
    <x v="0"/>
    <x v="31"/>
    <n v="1"/>
    <n v="10341"/>
    <x v="0"/>
    <s v="13/11/20"/>
    <s v="Real"/>
    <m/>
    <m/>
    <x v="29"/>
    <n v="6588.9"/>
    <x v="29"/>
    <x v="0"/>
    <x v="1"/>
  </r>
  <r>
    <x v="1"/>
    <x v="1"/>
    <x v="1"/>
    <x v="0"/>
    <n v="25"/>
    <s v="CF"/>
    <x v="0"/>
    <x v="32"/>
    <n v="1"/>
    <n v="10341"/>
    <x v="0"/>
    <s v="13/11/20"/>
    <s v="Real"/>
    <m/>
    <m/>
    <x v="14"/>
    <n v="7940.52"/>
    <x v="14"/>
    <x v="0"/>
    <x v="1"/>
  </r>
  <r>
    <x v="1"/>
    <x v="1"/>
    <x v="1"/>
    <x v="0"/>
    <n v="25"/>
    <s v="CF"/>
    <x v="0"/>
    <x v="33"/>
    <n v="1"/>
    <n v="10341"/>
    <x v="0"/>
    <s v="13/11/20"/>
    <s v="Real"/>
    <m/>
    <m/>
    <x v="30"/>
    <n v="7953.02"/>
    <x v="30"/>
    <x v="0"/>
    <x v="1"/>
  </r>
  <r>
    <x v="1"/>
    <x v="1"/>
    <x v="1"/>
    <x v="0"/>
    <n v="25"/>
    <s v="CF"/>
    <x v="0"/>
    <x v="34"/>
    <n v="1"/>
    <n v="10341"/>
    <x v="0"/>
    <s v="13/11/20"/>
    <s v="Real"/>
    <m/>
    <m/>
    <x v="31"/>
    <n v="8363"/>
    <x v="31"/>
    <x v="0"/>
    <x v="1"/>
  </r>
  <r>
    <x v="1"/>
    <x v="1"/>
    <x v="1"/>
    <x v="0"/>
    <n v="25"/>
    <s v="CF"/>
    <x v="0"/>
    <x v="35"/>
    <n v="1"/>
    <n v="10341"/>
    <x v="0"/>
    <s v="13/11/20"/>
    <s v="Real"/>
    <m/>
    <m/>
    <x v="32"/>
    <n v="8039.68"/>
    <x v="32"/>
    <x v="0"/>
    <x v="1"/>
  </r>
  <r>
    <x v="1"/>
    <x v="1"/>
    <x v="1"/>
    <x v="0"/>
    <n v="25"/>
    <s v="CF"/>
    <x v="0"/>
    <x v="36"/>
    <n v="1"/>
    <n v="10341"/>
    <x v="0"/>
    <s v="13/11/20"/>
    <s v="Real"/>
    <m/>
    <m/>
    <x v="33"/>
    <n v="8083.01"/>
    <x v="33"/>
    <x v="0"/>
    <x v="1"/>
  </r>
  <r>
    <x v="1"/>
    <x v="1"/>
    <x v="1"/>
    <x v="0"/>
    <n v="25"/>
    <s v="CF"/>
    <x v="0"/>
    <x v="37"/>
    <n v="1"/>
    <n v="10341"/>
    <x v="0"/>
    <s v="13/11/20"/>
    <s v="Real"/>
    <m/>
    <m/>
    <x v="34"/>
    <n v="8108.84"/>
    <x v="34"/>
    <x v="0"/>
    <x v="1"/>
  </r>
  <r>
    <x v="1"/>
    <x v="1"/>
    <x v="1"/>
    <x v="0"/>
    <n v="25"/>
    <s v="CF"/>
    <x v="0"/>
    <x v="38"/>
    <n v="1"/>
    <n v="10341"/>
    <x v="0"/>
    <s v="13/11/20"/>
    <s v="Real"/>
    <m/>
    <m/>
    <x v="35"/>
    <n v="8138.84"/>
    <x v="35"/>
    <x v="0"/>
    <x v="1"/>
  </r>
  <r>
    <x v="1"/>
    <x v="1"/>
    <x v="1"/>
    <x v="0"/>
    <n v="25"/>
    <s v="CF"/>
    <x v="0"/>
    <x v="39"/>
    <n v="1"/>
    <n v="10341"/>
    <x v="0"/>
    <s v="13/11/20"/>
    <s v="Real"/>
    <m/>
    <m/>
    <x v="36"/>
    <n v="8027.18"/>
    <x v="36"/>
    <x v="0"/>
    <x v="1"/>
  </r>
  <r>
    <x v="1"/>
    <x v="1"/>
    <x v="1"/>
    <x v="0"/>
    <n v="25"/>
    <s v="CF"/>
    <x v="0"/>
    <x v="40"/>
    <n v="1"/>
    <n v="10341"/>
    <x v="0"/>
    <s v="13/11/20"/>
    <s v="Real"/>
    <m/>
    <m/>
    <x v="37"/>
    <n v="8053.84"/>
    <x v="37"/>
    <x v="0"/>
    <x v="1"/>
  </r>
  <r>
    <x v="1"/>
    <x v="1"/>
    <x v="1"/>
    <x v="0"/>
    <n v="25"/>
    <s v="CF"/>
    <x v="0"/>
    <x v="41"/>
    <n v="1"/>
    <n v="10341"/>
    <x v="0"/>
    <s v="13/11/20"/>
    <s v="Real"/>
    <m/>
    <m/>
    <x v="38"/>
    <n v="8074.68"/>
    <x v="38"/>
    <x v="0"/>
    <x v="1"/>
  </r>
  <r>
    <x v="1"/>
    <x v="1"/>
    <x v="1"/>
    <x v="0"/>
    <n v="25"/>
    <s v="CF"/>
    <x v="0"/>
    <x v="42"/>
    <n v="1"/>
    <n v="10341"/>
    <x v="0"/>
    <s v="13/11/20"/>
    <s v="Real"/>
    <m/>
    <m/>
    <x v="39"/>
    <n v="7908.02"/>
    <x v="39"/>
    <x v="0"/>
    <x v="1"/>
  </r>
  <r>
    <x v="1"/>
    <x v="1"/>
    <x v="1"/>
    <x v="0"/>
    <n v="25"/>
    <s v="CF"/>
    <x v="0"/>
    <x v="43"/>
    <n v="1"/>
    <n v="10341"/>
    <x v="0"/>
    <s v="13/11/20"/>
    <s v="Real"/>
    <m/>
    <m/>
    <x v="40"/>
    <n v="7961.35"/>
    <x v="40"/>
    <x v="0"/>
    <x v="1"/>
  </r>
  <r>
    <x v="1"/>
    <x v="1"/>
    <x v="1"/>
    <x v="0"/>
    <n v="25"/>
    <s v="CF"/>
    <x v="0"/>
    <x v="44"/>
    <n v="1"/>
    <n v="10341"/>
    <x v="0"/>
    <s v="13/11/20"/>
    <s v="Real"/>
    <m/>
    <m/>
    <x v="41"/>
    <n v="7990.51"/>
    <x v="41"/>
    <x v="0"/>
    <x v="1"/>
  </r>
  <r>
    <x v="1"/>
    <x v="1"/>
    <x v="1"/>
    <x v="0"/>
    <n v="25"/>
    <s v="CF"/>
    <x v="0"/>
    <x v="45"/>
    <n v="1"/>
    <n v="10341"/>
    <x v="0"/>
    <s v="13/11/20"/>
    <s v="Real"/>
    <m/>
    <m/>
    <x v="42"/>
    <n v="7909.68"/>
    <x v="42"/>
    <x v="0"/>
    <x v="1"/>
  </r>
  <r>
    <x v="1"/>
    <x v="1"/>
    <x v="1"/>
    <x v="0"/>
    <n v="25"/>
    <s v="CF"/>
    <x v="0"/>
    <x v="46"/>
    <n v="1"/>
    <n v="10341"/>
    <x v="0"/>
    <s v="13/11/20"/>
    <s v="Real"/>
    <m/>
    <m/>
    <x v="43"/>
    <n v="8091.34"/>
    <x v="43"/>
    <x v="0"/>
    <x v="1"/>
  </r>
  <r>
    <x v="1"/>
    <x v="1"/>
    <x v="1"/>
    <x v="0"/>
    <n v="25"/>
    <s v="CF"/>
    <x v="0"/>
    <x v="47"/>
    <n v="1"/>
    <n v="10341"/>
    <x v="0"/>
    <s v="13/11/20"/>
    <s v="Real"/>
    <m/>
    <m/>
    <x v="44"/>
    <n v="8048.84"/>
    <x v="44"/>
    <x v="0"/>
    <x v="1"/>
  </r>
  <r>
    <x v="1"/>
    <x v="1"/>
    <x v="1"/>
    <x v="0"/>
    <n v="25"/>
    <s v="CF"/>
    <x v="0"/>
    <x v="48"/>
    <n v="1"/>
    <n v="10341"/>
    <x v="0"/>
    <s v="13/11/20"/>
    <s v="Real"/>
    <m/>
    <m/>
    <x v="45"/>
    <n v="8045.51"/>
    <x v="45"/>
    <x v="0"/>
    <x v="1"/>
  </r>
  <r>
    <x v="1"/>
    <x v="1"/>
    <x v="1"/>
    <x v="0"/>
    <n v="25"/>
    <s v="CF"/>
    <x v="0"/>
    <x v="49"/>
    <n v="1"/>
    <n v="10341"/>
    <x v="0"/>
    <s v="13/11/20"/>
    <s v="Real"/>
    <m/>
    <m/>
    <x v="19"/>
    <n v="8055.51"/>
    <x v="19"/>
    <x v="0"/>
    <x v="1"/>
  </r>
  <r>
    <x v="1"/>
    <x v="1"/>
    <x v="1"/>
    <x v="0"/>
    <n v="25"/>
    <s v="CF"/>
    <x v="0"/>
    <x v="50"/>
    <n v="1"/>
    <n v="10341"/>
    <x v="0"/>
    <s v="13/11/20"/>
    <s v="Real"/>
    <m/>
    <m/>
    <x v="46"/>
    <n v="8053.01"/>
    <x v="46"/>
    <x v="0"/>
    <x v="1"/>
  </r>
  <r>
    <x v="1"/>
    <x v="1"/>
    <x v="1"/>
    <x v="0"/>
    <n v="25"/>
    <s v="CF"/>
    <x v="0"/>
    <x v="51"/>
    <n v="1"/>
    <n v="10341"/>
    <x v="0"/>
    <s v="13/11/20"/>
    <s v="Real"/>
    <m/>
    <m/>
    <x v="47"/>
    <n v="8080.51"/>
    <x v="47"/>
    <x v="0"/>
    <x v="1"/>
  </r>
  <r>
    <x v="1"/>
    <x v="1"/>
    <x v="1"/>
    <x v="0"/>
    <n v="25"/>
    <s v="CF"/>
    <x v="0"/>
    <x v="52"/>
    <n v="1"/>
    <n v="10341"/>
    <x v="0"/>
    <s v="13/11/20"/>
    <s v="Real"/>
    <m/>
    <m/>
    <x v="48"/>
    <n v="7774.69"/>
    <x v="48"/>
    <x v="0"/>
    <x v="1"/>
  </r>
  <r>
    <x v="1"/>
    <x v="1"/>
    <x v="1"/>
    <x v="0"/>
    <n v="25"/>
    <s v="CF"/>
    <x v="0"/>
    <x v="53"/>
    <n v="1"/>
    <n v="10341"/>
    <x v="0"/>
    <s v="13/11/20"/>
    <s v="Real"/>
    <m/>
    <m/>
    <x v="49"/>
    <n v="6470.57"/>
    <x v="49"/>
    <x v="0"/>
    <x v="1"/>
  </r>
  <r>
    <x v="2"/>
    <x v="2"/>
    <x v="2"/>
    <x v="0"/>
    <n v="25"/>
    <s v="CF"/>
    <x v="0"/>
    <x v="54"/>
    <n v="2"/>
    <n v="10341"/>
    <x v="0"/>
    <s v="13/11/20"/>
    <s v="Real"/>
    <m/>
    <m/>
    <x v="50"/>
    <n v="6948.54"/>
    <x v="50"/>
    <x v="0"/>
    <x v="2"/>
  </r>
  <r>
    <x v="2"/>
    <x v="3"/>
    <x v="3"/>
    <x v="0"/>
    <n v="20"/>
    <s v="DP"/>
    <x v="1"/>
    <x v="55"/>
    <n v="1"/>
    <n v="10341"/>
    <x v="1"/>
    <s v="13/11/20"/>
    <s v="Real"/>
    <m/>
    <m/>
    <x v="51"/>
    <n v="3957.38"/>
    <x v="51"/>
    <x v="0"/>
    <x v="3"/>
  </r>
  <r>
    <x v="3"/>
    <x v="2"/>
    <x v="2"/>
    <x v="0"/>
    <n v="25"/>
    <s v="CF"/>
    <x v="0"/>
    <x v="56"/>
    <n v="2"/>
    <n v="10341"/>
    <x v="0"/>
    <s v="13/11/20"/>
    <s v="Real"/>
    <m/>
    <m/>
    <x v="52"/>
    <n v="2404.9299999999998"/>
    <x v="52"/>
    <x v="0"/>
    <x v="2"/>
  </r>
  <r>
    <x v="4"/>
    <x v="2"/>
    <x v="2"/>
    <x v="0"/>
    <n v="25"/>
    <s v="CF"/>
    <x v="0"/>
    <x v="57"/>
    <n v="2"/>
    <n v="10341"/>
    <x v="0"/>
    <s v="13/11/20"/>
    <s v="Real"/>
    <m/>
    <m/>
    <x v="53"/>
    <n v="13922.7"/>
    <x v="53"/>
    <x v="0"/>
    <x v="2"/>
  </r>
  <r>
    <x v="4"/>
    <x v="2"/>
    <x v="2"/>
    <x v="0"/>
    <n v="25"/>
    <s v="CF"/>
    <x v="0"/>
    <x v="58"/>
    <n v="2"/>
    <n v="10341"/>
    <x v="0"/>
    <s v="13/11/20"/>
    <s v="Real"/>
    <m/>
    <m/>
    <x v="54"/>
    <n v="13889.68"/>
    <x v="54"/>
    <x v="0"/>
    <x v="2"/>
  </r>
  <r>
    <x v="4"/>
    <x v="2"/>
    <x v="2"/>
    <x v="0"/>
    <n v="25"/>
    <s v="CF"/>
    <x v="0"/>
    <x v="59"/>
    <n v="2"/>
    <n v="10341"/>
    <x v="0"/>
    <s v="13/11/20"/>
    <s v="Real"/>
    <m/>
    <m/>
    <x v="55"/>
    <n v="13579.24"/>
    <x v="55"/>
    <x v="0"/>
    <x v="2"/>
  </r>
  <r>
    <x v="4"/>
    <x v="2"/>
    <x v="2"/>
    <x v="0"/>
    <n v="25"/>
    <s v="CF"/>
    <x v="0"/>
    <x v="60"/>
    <n v="2"/>
    <n v="10341"/>
    <x v="0"/>
    <s v="13/11/20"/>
    <s v="Real"/>
    <m/>
    <m/>
    <x v="56"/>
    <n v="13747.22"/>
    <x v="56"/>
    <x v="0"/>
    <x v="2"/>
  </r>
  <r>
    <x v="4"/>
    <x v="2"/>
    <x v="2"/>
    <x v="0"/>
    <n v="25"/>
    <s v="CF"/>
    <x v="0"/>
    <x v="61"/>
    <n v="2"/>
    <n v="10341"/>
    <x v="0"/>
    <s v="13/11/20"/>
    <s v="Real"/>
    <m/>
    <m/>
    <x v="57"/>
    <n v="462.56"/>
    <x v="57"/>
    <x v="0"/>
    <x v="2"/>
  </r>
  <r>
    <x v="4"/>
    <x v="2"/>
    <x v="2"/>
    <x v="0"/>
    <n v="25"/>
    <s v="CF"/>
    <x v="0"/>
    <x v="62"/>
    <n v="2"/>
    <n v="10341"/>
    <x v="0"/>
    <s v="13/11/20"/>
    <s v="Real"/>
    <m/>
    <m/>
    <x v="58"/>
    <n v="4974.5600000000004"/>
    <x v="58"/>
    <x v="0"/>
    <x v="2"/>
  </r>
  <r>
    <x v="5"/>
    <x v="2"/>
    <x v="2"/>
    <x v="0"/>
    <n v="25"/>
    <s v="CF"/>
    <x v="0"/>
    <x v="63"/>
    <n v="2"/>
    <n v="10341"/>
    <x v="0"/>
    <s v="13/11/20"/>
    <s v="Real"/>
    <m/>
    <m/>
    <x v="59"/>
    <n v="13435.38"/>
    <x v="59"/>
    <x v="0"/>
    <x v="2"/>
  </r>
  <r>
    <x v="5"/>
    <x v="2"/>
    <x v="2"/>
    <x v="0"/>
    <n v="25"/>
    <s v="CF"/>
    <x v="0"/>
    <x v="64"/>
    <n v="2"/>
    <n v="10341"/>
    <x v="0"/>
    <s v="13/11/20"/>
    <s v="Real"/>
    <m/>
    <m/>
    <x v="60"/>
    <n v="13213.92"/>
    <x v="60"/>
    <x v="0"/>
    <x v="2"/>
  </r>
  <r>
    <x v="5"/>
    <x v="2"/>
    <x v="2"/>
    <x v="0"/>
    <n v="25"/>
    <s v="CF"/>
    <x v="0"/>
    <x v="65"/>
    <n v="2"/>
    <n v="10341"/>
    <x v="0"/>
    <s v="13/11/20"/>
    <s v="Real"/>
    <m/>
    <m/>
    <x v="61"/>
    <n v="13228.25"/>
    <x v="61"/>
    <x v="0"/>
    <x v="2"/>
  </r>
  <r>
    <x v="5"/>
    <x v="2"/>
    <x v="2"/>
    <x v="0"/>
    <n v="25"/>
    <s v="CF"/>
    <x v="0"/>
    <x v="66"/>
    <n v="2"/>
    <n v="10341"/>
    <x v="0"/>
    <s v="13/11/20"/>
    <s v="Real"/>
    <m/>
    <m/>
    <x v="62"/>
    <n v="13314.08"/>
    <x v="62"/>
    <x v="0"/>
    <x v="2"/>
  </r>
  <r>
    <x v="5"/>
    <x v="2"/>
    <x v="2"/>
    <x v="0"/>
    <n v="25"/>
    <s v="CF"/>
    <x v="0"/>
    <x v="67"/>
    <n v="2"/>
    <n v="10341"/>
    <x v="0"/>
    <s v="13/11/20"/>
    <s v="Real"/>
    <m/>
    <m/>
    <x v="63"/>
    <n v="13341.9"/>
    <x v="63"/>
    <x v="0"/>
    <x v="2"/>
  </r>
  <r>
    <x v="5"/>
    <x v="2"/>
    <x v="2"/>
    <x v="0"/>
    <n v="25"/>
    <s v="CF"/>
    <x v="0"/>
    <x v="68"/>
    <n v="2"/>
    <n v="10341"/>
    <x v="0"/>
    <s v="13/11/20"/>
    <s v="Real"/>
    <m/>
    <m/>
    <x v="64"/>
    <n v="13148.82"/>
    <x v="64"/>
    <x v="0"/>
    <x v="2"/>
  </r>
  <r>
    <x v="5"/>
    <x v="2"/>
    <x v="2"/>
    <x v="0"/>
    <n v="25"/>
    <s v="CF"/>
    <x v="0"/>
    <x v="69"/>
    <n v="2"/>
    <n v="10341"/>
    <x v="0"/>
    <s v="13/11/20"/>
    <s v="Real"/>
    <m/>
    <m/>
    <x v="65"/>
    <n v="13091.36"/>
    <x v="65"/>
    <x v="0"/>
    <x v="2"/>
  </r>
  <r>
    <x v="5"/>
    <x v="2"/>
    <x v="2"/>
    <x v="0"/>
    <n v="25"/>
    <s v="CF"/>
    <x v="0"/>
    <x v="70"/>
    <n v="2"/>
    <n v="10341"/>
    <x v="0"/>
    <s v="13/11/20"/>
    <s v="Real"/>
    <m/>
    <m/>
    <x v="66"/>
    <n v="5452.28"/>
    <x v="66"/>
    <x v="0"/>
    <x v="2"/>
  </r>
  <r>
    <x v="5"/>
    <x v="2"/>
    <x v="2"/>
    <x v="0"/>
    <n v="25"/>
    <s v="CF"/>
    <x v="0"/>
    <x v="71"/>
    <n v="2"/>
    <n v="10341"/>
    <x v="0"/>
    <s v="13/11/20"/>
    <s v="Real"/>
    <m/>
    <m/>
    <x v="67"/>
    <n v="12186.87"/>
    <x v="67"/>
    <x v="0"/>
    <x v="2"/>
  </r>
  <r>
    <x v="5"/>
    <x v="2"/>
    <x v="2"/>
    <x v="0"/>
    <n v="25"/>
    <s v="CF"/>
    <x v="0"/>
    <x v="72"/>
    <n v="2"/>
    <n v="10341"/>
    <x v="0"/>
    <s v="13/11/20"/>
    <s v="Real"/>
    <m/>
    <m/>
    <x v="68"/>
    <n v="12172.82"/>
    <x v="68"/>
    <x v="0"/>
    <x v="2"/>
  </r>
  <r>
    <x v="5"/>
    <x v="2"/>
    <x v="2"/>
    <x v="0"/>
    <n v="25"/>
    <s v="CF"/>
    <x v="0"/>
    <x v="73"/>
    <n v="2"/>
    <n v="10341"/>
    <x v="0"/>
    <s v="13/11/20"/>
    <s v="Real"/>
    <m/>
    <m/>
    <x v="69"/>
    <n v="12217.47"/>
    <x v="69"/>
    <x v="0"/>
    <x v="2"/>
  </r>
  <r>
    <x v="5"/>
    <x v="2"/>
    <x v="2"/>
    <x v="0"/>
    <n v="25"/>
    <s v="CF"/>
    <x v="0"/>
    <x v="74"/>
    <n v="2"/>
    <n v="10341"/>
    <x v="0"/>
    <s v="13/11/20"/>
    <s v="Real"/>
    <m/>
    <m/>
    <x v="70"/>
    <n v="12152.37"/>
    <x v="70"/>
    <x v="0"/>
    <x v="2"/>
  </r>
  <r>
    <x v="5"/>
    <x v="2"/>
    <x v="2"/>
    <x v="0"/>
    <n v="25"/>
    <s v="CF"/>
    <x v="0"/>
    <x v="75"/>
    <n v="2"/>
    <n v="10341"/>
    <x v="0"/>
    <s v="13/11/20"/>
    <s v="Real"/>
    <m/>
    <m/>
    <x v="71"/>
    <n v="13336.06"/>
    <x v="71"/>
    <x v="0"/>
    <x v="2"/>
  </r>
  <r>
    <x v="5"/>
    <x v="2"/>
    <x v="2"/>
    <x v="0"/>
    <n v="25"/>
    <s v="CF"/>
    <x v="0"/>
    <x v="76"/>
    <n v="2"/>
    <n v="10341"/>
    <x v="0"/>
    <s v="13/11/20"/>
    <s v="Real"/>
    <m/>
    <m/>
    <x v="72"/>
    <n v="13224.07"/>
    <x v="72"/>
    <x v="0"/>
    <x v="2"/>
  </r>
  <r>
    <x v="5"/>
    <x v="2"/>
    <x v="2"/>
    <x v="0"/>
    <n v="25"/>
    <s v="CF"/>
    <x v="0"/>
    <x v="77"/>
    <n v="2"/>
    <n v="10341"/>
    <x v="0"/>
    <s v="13/11/20"/>
    <s v="Real"/>
    <m/>
    <m/>
    <x v="73"/>
    <n v="13275.13"/>
    <x v="73"/>
    <x v="0"/>
    <x v="2"/>
  </r>
  <r>
    <x v="5"/>
    <x v="2"/>
    <x v="2"/>
    <x v="0"/>
    <n v="25"/>
    <s v="CF"/>
    <x v="0"/>
    <x v="78"/>
    <n v="2"/>
    <n v="10341"/>
    <x v="0"/>
    <s v="13/11/20"/>
    <s v="Real"/>
    <m/>
    <m/>
    <x v="74"/>
    <n v="10258.25"/>
    <x v="74"/>
    <x v="0"/>
    <x v="2"/>
  </r>
  <r>
    <x v="5"/>
    <x v="2"/>
    <x v="2"/>
    <x v="0"/>
    <n v="25"/>
    <s v="CF"/>
    <x v="0"/>
    <x v="79"/>
    <n v="2"/>
    <n v="10341"/>
    <x v="0"/>
    <s v="13/11/20"/>
    <s v="Real"/>
    <m/>
    <m/>
    <x v="75"/>
    <n v="10278.84"/>
    <x v="75"/>
    <x v="0"/>
    <x v="2"/>
  </r>
  <r>
    <x v="5"/>
    <x v="2"/>
    <x v="2"/>
    <x v="0"/>
    <n v="25"/>
    <s v="CF"/>
    <x v="0"/>
    <x v="80"/>
    <n v="2"/>
    <n v="10341"/>
    <x v="0"/>
    <s v="13/11/20"/>
    <s v="Real"/>
    <m/>
    <m/>
    <x v="76"/>
    <n v="10362.299999999999"/>
    <x v="76"/>
    <x v="0"/>
    <x v="2"/>
  </r>
  <r>
    <x v="5"/>
    <x v="2"/>
    <x v="2"/>
    <x v="0"/>
    <n v="25"/>
    <s v="CF"/>
    <x v="0"/>
    <x v="81"/>
    <n v="2"/>
    <n v="10341"/>
    <x v="0"/>
    <s v="13/11/20"/>
    <s v="Real"/>
    <m/>
    <m/>
    <x v="77"/>
    <n v="8883.98"/>
    <x v="77"/>
    <x v="0"/>
    <x v="2"/>
  </r>
  <r>
    <x v="5"/>
    <x v="2"/>
    <x v="2"/>
    <x v="0"/>
    <n v="25"/>
    <s v="CF"/>
    <x v="0"/>
    <x v="82"/>
    <n v="2"/>
    <n v="10341"/>
    <x v="0"/>
    <s v="13/11/20"/>
    <s v="Real"/>
    <m/>
    <m/>
    <x v="78"/>
    <n v="13385.44"/>
    <x v="78"/>
    <x v="0"/>
    <x v="2"/>
  </r>
  <r>
    <x v="5"/>
    <x v="2"/>
    <x v="2"/>
    <x v="0"/>
    <n v="25"/>
    <s v="CF"/>
    <x v="0"/>
    <x v="83"/>
    <n v="2"/>
    <n v="10341"/>
    <x v="0"/>
    <s v="13/11/20"/>
    <s v="Real"/>
    <m/>
    <m/>
    <x v="79"/>
    <n v="13383.36"/>
    <x v="79"/>
    <x v="0"/>
    <x v="2"/>
  </r>
  <r>
    <x v="5"/>
    <x v="2"/>
    <x v="2"/>
    <x v="0"/>
    <n v="25"/>
    <s v="CF"/>
    <x v="0"/>
    <x v="84"/>
    <n v="2"/>
    <n v="10341"/>
    <x v="0"/>
    <s v="13/11/20"/>
    <s v="Real"/>
    <m/>
    <m/>
    <x v="80"/>
    <n v="13322.01"/>
    <x v="80"/>
    <x v="0"/>
    <x v="2"/>
  </r>
  <r>
    <x v="5"/>
    <x v="2"/>
    <x v="2"/>
    <x v="0"/>
    <n v="25"/>
    <s v="CF"/>
    <x v="0"/>
    <x v="85"/>
    <n v="2"/>
    <n v="10341"/>
    <x v="0"/>
    <s v="13/11/20"/>
    <s v="Real"/>
    <m/>
    <m/>
    <x v="81"/>
    <n v="12953.64"/>
    <x v="81"/>
    <x v="0"/>
    <x v="2"/>
  </r>
  <r>
    <x v="5"/>
    <x v="2"/>
    <x v="2"/>
    <x v="0"/>
    <n v="25"/>
    <s v="CF"/>
    <x v="0"/>
    <x v="86"/>
    <n v="2"/>
    <n v="10341"/>
    <x v="0"/>
    <s v="13/11/20"/>
    <s v="Real"/>
    <m/>
    <m/>
    <x v="82"/>
    <n v="12967.28"/>
    <x v="82"/>
    <x v="0"/>
    <x v="2"/>
  </r>
  <r>
    <x v="5"/>
    <x v="2"/>
    <x v="2"/>
    <x v="0"/>
    <n v="25"/>
    <s v="CF"/>
    <x v="0"/>
    <x v="87"/>
    <n v="2"/>
    <n v="10341"/>
    <x v="0"/>
    <s v="13/11/20"/>
    <s v="Real"/>
    <m/>
    <m/>
    <x v="83"/>
    <n v="12147.64"/>
    <x v="83"/>
    <x v="0"/>
    <x v="2"/>
  </r>
  <r>
    <x v="5"/>
    <x v="2"/>
    <x v="2"/>
    <x v="0"/>
    <n v="25"/>
    <s v="CF"/>
    <x v="0"/>
    <x v="88"/>
    <n v="2"/>
    <n v="10341"/>
    <x v="0"/>
    <s v="13/11/20"/>
    <s v="Real"/>
    <m/>
    <m/>
    <x v="84"/>
    <n v="12204.4"/>
    <x v="84"/>
    <x v="0"/>
    <x v="2"/>
  </r>
  <r>
    <x v="5"/>
    <x v="2"/>
    <x v="2"/>
    <x v="0"/>
    <n v="25"/>
    <s v="CF"/>
    <x v="0"/>
    <x v="89"/>
    <n v="2"/>
    <n v="10341"/>
    <x v="0"/>
    <s v="13/11/20"/>
    <s v="Real"/>
    <m/>
    <m/>
    <x v="85"/>
    <n v="13204.6"/>
    <x v="85"/>
    <x v="0"/>
    <x v="2"/>
  </r>
  <r>
    <x v="5"/>
    <x v="2"/>
    <x v="2"/>
    <x v="0"/>
    <n v="25"/>
    <s v="CF"/>
    <x v="0"/>
    <x v="90"/>
    <n v="2"/>
    <n v="10341"/>
    <x v="0"/>
    <s v="13/11/20"/>
    <s v="Real"/>
    <m/>
    <m/>
    <x v="86"/>
    <n v="13154.66"/>
    <x v="86"/>
    <x v="0"/>
    <x v="2"/>
  </r>
  <r>
    <x v="5"/>
    <x v="2"/>
    <x v="2"/>
    <x v="0"/>
    <n v="25"/>
    <s v="CF"/>
    <x v="0"/>
    <x v="91"/>
    <n v="2"/>
    <n v="10341"/>
    <x v="0"/>
    <s v="13/11/20"/>
    <s v="Real"/>
    <m/>
    <m/>
    <x v="87"/>
    <n v="13333.83"/>
    <x v="87"/>
    <x v="0"/>
    <x v="2"/>
  </r>
  <r>
    <x v="5"/>
    <x v="2"/>
    <x v="2"/>
    <x v="0"/>
    <n v="25"/>
    <s v="CF"/>
    <x v="0"/>
    <x v="92"/>
    <n v="2"/>
    <n v="10341"/>
    <x v="0"/>
    <s v="13/11/20"/>
    <s v="Real"/>
    <m/>
    <m/>
    <x v="88"/>
    <n v="13192.91"/>
    <x v="88"/>
    <x v="0"/>
    <x v="2"/>
  </r>
  <r>
    <x v="5"/>
    <x v="2"/>
    <x v="2"/>
    <x v="0"/>
    <n v="25"/>
    <s v="CF"/>
    <x v="0"/>
    <x v="93"/>
    <n v="2"/>
    <n v="10341"/>
    <x v="0"/>
    <s v="13/11/20"/>
    <s v="Real"/>
    <m/>
    <m/>
    <x v="89"/>
    <n v="13120.3"/>
    <x v="89"/>
    <x v="0"/>
    <x v="2"/>
  </r>
  <r>
    <x v="5"/>
    <x v="2"/>
    <x v="2"/>
    <x v="0"/>
    <n v="25"/>
    <s v="CF"/>
    <x v="0"/>
    <x v="94"/>
    <n v="2"/>
    <n v="10341"/>
    <x v="0"/>
    <s v="13/11/20"/>
    <s v="Real"/>
    <m/>
    <m/>
    <x v="90"/>
    <n v="12988.56"/>
    <x v="90"/>
    <x v="0"/>
    <x v="2"/>
  </r>
  <r>
    <x v="5"/>
    <x v="2"/>
    <x v="2"/>
    <x v="0"/>
    <n v="25"/>
    <s v="CF"/>
    <x v="0"/>
    <x v="95"/>
    <n v="2"/>
    <n v="10341"/>
    <x v="0"/>
    <s v="13/11/20"/>
    <s v="Real"/>
    <m/>
    <m/>
    <x v="91"/>
    <n v="13285.98"/>
    <x v="91"/>
    <x v="0"/>
    <x v="2"/>
  </r>
  <r>
    <x v="5"/>
    <x v="2"/>
    <x v="2"/>
    <x v="0"/>
    <n v="25"/>
    <s v="CF"/>
    <x v="0"/>
    <x v="96"/>
    <n v="2"/>
    <n v="10341"/>
    <x v="0"/>
    <s v="13/11/20"/>
    <s v="Real"/>
    <m/>
    <m/>
    <x v="92"/>
    <n v="13081.21"/>
    <x v="92"/>
    <x v="0"/>
    <x v="2"/>
  </r>
  <r>
    <x v="5"/>
    <x v="2"/>
    <x v="2"/>
    <x v="0"/>
    <n v="25"/>
    <s v="CF"/>
    <x v="0"/>
    <x v="97"/>
    <n v="2"/>
    <n v="10341"/>
    <x v="0"/>
    <s v="13/11/20"/>
    <s v="Real"/>
    <m/>
    <m/>
    <x v="93"/>
    <n v="13299.47"/>
    <x v="93"/>
    <x v="0"/>
    <x v="2"/>
  </r>
  <r>
    <x v="5"/>
    <x v="2"/>
    <x v="2"/>
    <x v="0"/>
    <n v="25"/>
    <s v="CF"/>
    <x v="0"/>
    <x v="98"/>
    <n v="2"/>
    <n v="10341"/>
    <x v="0"/>
    <s v="13/11/20"/>
    <s v="Real"/>
    <m/>
    <m/>
    <x v="94"/>
    <n v="13397.27"/>
    <x v="94"/>
    <x v="0"/>
    <x v="2"/>
  </r>
  <r>
    <x v="5"/>
    <x v="2"/>
    <x v="2"/>
    <x v="0"/>
    <n v="25"/>
    <s v="CF"/>
    <x v="0"/>
    <x v="99"/>
    <n v="2"/>
    <n v="10341"/>
    <x v="0"/>
    <s v="13/11/20"/>
    <s v="Real"/>
    <m/>
    <m/>
    <x v="95"/>
    <n v="13249.81"/>
    <x v="95"/>
    <x v="0"/>
    <x v="2"/>
  </r>
  <r>
    <x v="5"/>
    <x v="4"/>
    <x v="4"/>
    <x v="0"/>
    <n v="25"/>
    <s v="CF"/>
    <x v="2"/>
    <x v="100"/>
    <n v="2"/>
    <n v="10341"/>
    <x v="0"/>
    <s v="13/11/20"/>
    <s v="Real"/>
    <m/>
    <m/>
    <x v="96"/>
    <n v="6375.7"/>
    <x v="96"/>
    <x v="0"/>
    <x v="4"/>
  </r>
  <r>
    <x v="5"/>
    <x v="4"/>
    <x v="4"/>
    <x v="0"/>
    <n v="25"/>
    <s v="CF"/>
    <x v="2"/>
    <x v="101"/>
    <n v="2"/>
    <n v="10341"/>
    <x v="0"/>
    <s v="13/11/20"/>
    <s v="Real"/>
    <m/>
    <m/>
    <x v="97"/>
    <n v="6475.82"/>
    <x v="97"/>
    <x v="0"/>
    <x v="4"/>
  </r>
  <r>
    <x v="5"/>
    <x v="4"/>
    <x v="4"/>
    <x v="0"/>
    <n v="25"/>
    <s v="CF"/>
    <x v="2"/>
    <x v="102"/>
    <n v="2"/>
    <n v="10341"/>
    <x v="0"/>
    <s v="13/11/20"/>
    <s v="Real"/>
    <m/>
    <m/>
    <x v="98"/>
    <n v="6469.45"/>
    <x v="98"/>
    <x v="0"/>
    <x v="4"/>
  </r>
  <r>
    <x v="5"/>
    <x v="4"/>
    <x v="4"/>
    <x v="0"/>
    <n v="25"/>
    <s v="CF"/>
    <x v="2"/>
    <x v="103"/>
    <n v="2"/>
    <n v="10341"/>
    <x v="0"/>
    <s v="13/11/20"/>
    <s v="Real"/>
    <m/>
    <m/>
    <x v="99"/>
    <n v="6319.54"/>
    <x v="99"/>
    <x v="0"/>
    <x v="4"/>
  </r>
  <r>
    <x v="5"/>
    <x v="4"/>
    <x v="4"/>
    <x v="0"/>
    <n v="25"/>
    <s v="CF"/>
    <x v="2"/>
    <x v="104"/>
    <n v="2"/>
    <n v="10341"/>
    <x v="0"/>
    <s v="13/11/20"/>
    <s v="Real"/>
    <m/>
    <m/>
    <x v="100"/>
    <n v="6443.52"/>
    <x v="100"/>
    <x v="0"/>
    <x v="4"/>
  </r>
  <r>
    <x v="5"/>
    <x v="4"/>
    <x v="4"/>
    <x v="0"/>
    <n v="25"/>
    <s v="CF"/>
    <x v="2"/>
    <x v="105"/>
    <n v="2"/>
    <n v="10341"/>
    <x v="0"/>
    <s v="13/11/20"/>
    <s v="Real"/>
    <m/>
    <m/>
    <x v="101"/>
    <n v="6360.53"/>
    <x v="101"/>
    <x v="0"/>
    <x v="4"/>
  </r>
  <r>
    <x v="5"/>
    <x v="4"/>
    <x v="4"/>
    <x v="0"/>
    <n v="25"/>
    <s v="CF"/>
    <x v="2"/>
    <x v="106"/>
    <n v="2"/>
    <n v="10341"/>
    <x v="0"/>
    <s v="13/11/20"/>
    <s v="Real"/>
    <m/>
    <m/>
    <x v="102"/>
    <n v="6303.92"/>
    <x v="102"/>
    <x v="0"/>
    <x v="4"/>
  </r>
  <r>
    <x v="5"/>
    <x v="4"/>
    <x v="4"/>
    <x v="0"/>
    <n v="25"/>
    <s v="CF"/>
    <x v="2"/>
    <x v="107"/>
    <n v="2"/>
    <n v="10341"/>
    <x v="0"/>
    <s v="13/11/20"/>
    <s v="Real"/>
    <m/>
    <m/>
    <x v="103"/>
    <n v="6313.49"/>
    <x v="103"/>
    <x v="0"/>
    <x v="4"/>
  </r>
  <r>
    <x v="5"/>
    <x v="4"/>
    <x v="4"/>
    <x v="0"/>
    <n v="25"/>
    <s v="CF"/>
    <x v="2"/>
    <x v="108"/>
    <n v="2"/>
    <n v="10341"/>
    <x v="0"/>
    <s v="13/11/20"/>
    <s v="Real"/>
    <m/>
    <m/>
    <x v="104"/>
    <n v="6000.49"/>
    <x v="104"/>
    <x v="0"/>
    <x v="4"/>
  </r>
  <r>
    <x v="5"/>
    <x v="4"/>
    <x v="4"/>
    <x v="0"/>
    <n v="25"/>
    <s v="CF"/>
    <x v="2"/>
    <x v="109"/>
    <n v="2"/>
    <n v="10341"/>
    <x v="0"/>
    <s v="13/11/20"/>
    <s v="Real"/>
    <m/>
    <m/>
    <x v="105"/>
    <n v="6493.67"/>
    <x v="105"/>
    <x v="0"/>
    <x v="4"/>
  </r>
  <r>
    <x v="5"/>
    <x v="4"/>
    <x v="4"/>
    <x v="0"/>
    <n v="25"/>
    <s v="CF"/>
    <x v="2"/>
    <x v="110"/>
    <n v="2"/>
    <n v="10341"/>
    <x v="0"/>
    <s v="13/11/20"/>
    <s v="Real"/>
    <m/>
    <m/>
    <x v="106"/>
    <n v="6273.77"/>
    <x v="106"/>
    <x v="0"/>
    <x v="4"/>
  </r>
  <r>
    <x v="5"/>
    <x v="4"/>
    <x v="4"/>
    <x v="0"/>
    <n v="25"/>
    <s v="CF"/>
    <x v="2"/>
    <x v="111"/>
    <n v="2"/>
    <n v="10341"/>
    <x v="0"/>
    <s v="13/11/20"/>
    <s v="Real"/>
    <m/>
    <m/>
    <x v="107"/>
    <n v="6482.99"/>
    <x v="107"/>
    <x v="0"/>
    <x v="4"/>
  </r>
  <r>
    <x v="5"/>
    <x v="4"/>
    <x v="4"/>
    <x v="0"/>
    <n v="25"/>
    <s v="CF"/>
    <x v="2"/>
    <x v="112"/>
    <n v="2"/>
    <n v="10341"/>
    <x v="0"/>
    <s v="13/11/20"/>
    <s v="Real"/>
    <m/>
    <m/>
    <x v="108"/>
    <n v="6280.4"/>
    <x v="108"/>
    <x v="0"/>
    <x v="4"/>
  </r>
  <r>
    <x v="5"/>
    <x v="4"/>
    <x v="4"/>
    <x v="0"/>
    <n v="25"/>
    <s v="CF"/>
    <x v="2"/>
    <x v="113"/>
    <n v="2"/>
    <n v="10341"/>
    <x v="0"/>
    <s v="13/11/20"/>
    <s v="Real"/>
    <m/>
    <m/>
    <x v="109"/>
    <n v="6011.65"/>
    <x v="109"/>
    <x v="0"/>
    <x v="4"/>
  </r>
  <r>
    <x v="5"/>
    <x v="4"/>
    <x v="4"/>
    <x v="0"/>
    <n v="25"/>
    <s v="CF"/>
    <x v="2"/>
    <x v="114"/>
    <n v="2"/>
    <n v="10341"/>
    <x v="0"/>
    <s v="13/11/20"/>
    <s v="Real"/>
    <m/>
    <m/>
    <x v="110"/>
    <n v="6278"/>
    <x v="110"/>
    <x v="0"/>
    <x v="4"/>
  </r>
  <r>
    <x v="5"/>
    <x v="4"/>
    <x v="4"/>
    <x v="0"/>
    <n v="25"/>
    <s v="CF"/>
    <x v="2"/>
    <x v="115"/>
    <n v="2"/>
    <n v="10341"/>
    <x v="0"/>
    <s v="13/11/20"/>
    <s v="Real"/>
    <m/>
    <m/>
    <x v="111"/>
    <n v="6276.56"/>
    <x v="111"/>
    <x v="0"/>
    <x v="4"/>
  </r>
  <r>
    <x v="5"/>
    <x v="4"/>
    <x v="4"/>
    <x v="0"/>
    <n v="25"/>
    <s v="CF"/>
    <x v="2"/>
    <x v="116"/>
    <n v="2"/>
    <n v="10341"/>
    <x v="0"/>
    <s v="13/11/20"/>
    <s v="Real"/>
    <m/>
    <m/>
    <x v="112"/>
    <n v="6476.48"/>
    <x v="112"/>
    <x v="0"/>
    <x v="4"/>
  </r>
  <r>
    <x v="5"/>
    <x v="4"/>
    <x v="4"/>
    <x v="0"/>
    <n v="25"/>
    <s v="CF"/>
    <x v="2"/>
    <x v="117"/>
    <n v="2"/>
    <n v="10341"/>
    <x v="0"/>
    <s v="13/11/20"/>
    <s v="Real"/>
    <m/>
    <m/>
    <x v="113"/>
    <n v="6347.63"/>
    <x v="113"/>
    <x v="0"/>
    <x v="4"/>
  </r>
  <r>
    <x v="5"/>
    <x v="4"/>
    <x v="4"/>
    <x v="0"/>
    <n v="25"/>
    <s v="CF"/>
    <x v="2"/>
    <x v="118"/>
    <n v="2"/>
    <n v="10341"/>
    <x v="0"/>
    <s v="13/11/20"/>
    <s v="Real"/>
    <m/>
    <m/>
    <x v="114"/>
    <n v="5997.05"/>
    <x v="114"/>
    <x v="0"/>
    <x v="4"/>
  </r>
  <r>
    <x v="5"/>
    <x v="4"/>
    <x v="4"/>
    <x v="0"/>
    <n v="25"/>
    <s v="CF"/>
    <x v="2"/>
    <x v="119"/>
    <n v="2"/>
    <n v="10341"/>
    <x v="0"/>
    <s v="13/11/20"/>
    <s v="Real"/>
    <m/>
    <m/>
    <x v="115"/>
    <n v="5996.67"/>
    <x v="115"/>
    <x v="0"/>
    <x v="4"/>
  </r>
  <r>
    <x v="5"/>
    <x v="4"/>
    <x v="4"/>
    <x v="0"/>
    <n v="25"/>
    <s v="CF"/>
    <x v="2"/>
    <x v="120"/>
    <n v="2"/>
    <n v="10341"/>
    <x v="0"/>
    <s v="13/11/20"/>
    <s v="Real"/>
    <m/>
    <m/>
    <x v="116"/>
    <n v="6345.49"/>
    <x v="116"/>
    <x v="0"/>
    <x v="4"/>
  </r>
  <r>
    <x v="5"/>
    <x v="4"/>
    <x v="4"/>
    <x v="0"/>
    <n v="25"/>
    <s v="CF"/>
    <x v="2"/>
    <x v="121"/>
    <n v="2"/>
    <n v="10341"/>
    <x v="0"/>
    <s v="13/11/20"/>
    <s v="Real"/>
    <m/>
    <m/>
    <x v="117"/>
    <n v="6274.21"/>
    <x v="117"/>
    <x v="0"/>
    <x v="4"/>
  </r>
  <r>
    <x v="5"/>
    <x v="4"/>
    <x v="4"/>
    <x v="0"/>
    <n v="25"/>
    <s v="CF"/>
    <x v="2"/>
    <x v="122"/>
    <n v="2"/>
    <n v="10341"/>
    <x v="0"/>
    <s v="13/11/20"/>
    <s v="Real"/>
    <m/>
    <m/>
    <x v="115"/>
    <n v="5996.67"/>
    <x v="115"/>
    <x v="0"/>
    <x v="4"/>
  </r>
  <r>
    <x v="5"/>
    <x v="4"/>
    <x v="4"/>
    <x v="0"/>
    <n v="25"/>
    <s v="CF"/>
    <x v="2"/>
    <x v="123"/>
    <n v="2"/>
    <n v="10341"/>
    <x v="0"/>
    <s v="13/11/20"/>
    <s v="Real"/>
    <m/>
    <m/>
    <x v="118"/>
    <n v="6324.78"/>
    <x v="118"/>
    <x v="0"/>
    <x v="4"/>
  </r>
  <r>
    <x v="5"/>
    <x v="4"/>
    <x v="4"/>
    <x v="0"/>
    <n v="25"/>
    <s v="CF"/>
    <x v="2"/>
    <x v="124"/>
    <n v="2"/>
    <n v="10341"/>
    <x v="0"/>
    <s v="13/11/20"/>
    <s v="Real"/>
    <m/>
    <m/>
    <x v="119"/>
    <n v="6301.51"/>
    <x v="119"/>
    <x v="0"/>
    <x v="4"/>
  </r>
  <r>
    <x v="5"/>
    <x v="4"/>
    <x v="4"/>
    <x v="0"/>
    <n v="25"/>
    <s v="CF"/>
    <x v="2"/>
    <x v="125"/>
    <n v="2"/>
    <n v="10341"/>
    <x v="0"/>
    <s v="13/11/20"/>
    <s v="Real"/>
    <m/>
    <m/>
    <x v="120"/>
    <n v="6281.96"/>
    <x v="120"/>
    <x v="0"/>
    <x v="4"/>
  </r>
  <r>
    <x v="5"/>
    <x v="4"/>
    <x v="4"/>
    <x v="0"/>
    <n v="25"/>
    <s v="CF"/>
    <x v="2"/>
    <x v="126"/>
    <n v="2"/>
    <n v="10341"/>
    <x v="0"/>
    <s v="13/11/20"/>
    <s v="Real"/>
    <m/>
    <m/>
    <x v="121"/>
    <n v="6420.85"/>
    <x v="121"/>
    <x v="0"/>
    <x v="4"/>
  </r>
  <r>
    <x v="5"/>
    <x v="4"/>
    <x v="4"/>
    <x v="0"/>
    <n v="25"/>
    <s v="CF"/>
    <x v="2"/>
    <x v="127"/>
    <n v="2"/>
    <n v="10341"/>
    <x v="0"/>
    <s v="13/11/20"/>
    <s v="Real"/>
    <m/>
    <m/>
    <x v="122"/>
    <n v="6309.01"/>
    <x v="122"/>
    <x v="0"/>
    <x v="4"/>
  </r>
  <r>
    <x v="5"/>
    <x v="4"/>
    <x v="4"/>
    <x v="0"/>
    <n v="25"/>
    <s v="CF"/>
    <x v="2"/>
    <x v="128"/>
    <n v="2"/>
    <n v="10341"/>
    <x v="0"/>
    <s v="13/11/20"/>
    <s v="Real"/>
    <m/>
    <m/>
    <x v="123"/>
    <n v="6270.57"/>
    <x v="123"/>
    <x v="0"/>
    <x v="4"/>
  </r>
  <r>
    <x v="5"/>
    <x v="4"/>
    <x v="4"/>
    <x v="0"/>
    <n v="25"/>
    <s v="CF"/>
    <x v="2"/>
    <x v="129"/>
    <n v="2"/>
    <n v="10341"/>
    <x v="0"/>
    <s v="13/11/20"/>
    <s v="Real"/>
    <m/>
    <m/>
    <x v="124"/>
    <n v="6304.51"/>
    <x v="124"/>
    <x v="0"/>
    <x v="4"/>
  </r>
  <r>
    <x v="6"/>
    <x v="5"/>
    <x v="5"/>
    <x v="0"/>
    <n v="25"/>
    <s v="CF"/>
    <x v="2"/>
    <x v="130"/>
    <n v="1"/>
    <n v="10341"/>
    <x v="0"/>
    <s v="13/11/20"/>
    <s v="Real"/>
    <m/>
    <m/>
    <x v="125"/>
    <n v="4470.34"/>
    <x v="125"/>
    <x v="0"/>
    <x v="5"/>
  </r>
  <r>
    <x v="6"/>
    <x v="5"/>
    <x v="5"/>
    <x v="0"/>
    <n v="25"/>
    <s v="CF"/>
    <x v="2"/>
    <x v="131"/>
    <n v="1"/>
    <n v="10341"/>
    <x v="0"/>
    <s v="13/11/20"/>
    <s v="Real"/>
    <m/>
    <m/>
    <x v="126"/>
    <n v="4477.18"/>
    <x v="126"/>
    <x v="0"/>
    <x v="5"/>
  </r>
  <r>
    <x v="6"/>
    <x v="5"/>
    <x v="5"/>
    <x v="0"/>
    <n v="25"/>
    <s v="CF"/>
    <x v="2"/>
    <x v="132"/>
    <n v="1"/>
    <n v="10341"/>
    <x v="0"/>
    <s v="13/11/20"/>
    <s v="Real"/>
    <m/>
    <m/>
    <x v="127"/>
    <n v="4477.58"/>
    <x v="127"/>
    <x v="0"/>
    <x v="5"/>
  </r>
  <r>
    <x v="6"/>
    <x v="5"/>
    <x v="5"/>
    <x v="0"/>
    <n v="25"/>
    <s v="CF"/>
    <x v="2"/>
    <x v="133"/>
    <n v="1"/>
    <n v="10341"/>
    <x v="0"/>
    <s v="13/11/20"/>
    <s v="Real"/>
    <m/>
    <m/>
    <x v="128"/>
    <n v="4477.08"/>
    <x v="128"/>
    <x v="0"/>
    <x v="5"/>
  </r>
  <r>
    <x v="6"/>
    <x v="5"/>
    <x v="5"/>
    <x v="0"/>
    <n v="25"/>
    <s v="CF"/>
    <x v="2"/>
    <x v="134"/>
    <n v="1"/>
    <n v="10341"/>
    <x v="0"/>
    <s v="13/11/20"/>
    <s v="Real"/>
    <m/>
    <m/>
    <x v="129"/>
    <n v="4477.25"/>
    <x v="129"/>
    <x v="0"/>
    <x v="5"/>
  </r>
  <r>
    <x v="6"/>
    <x v="5"/>
    <x v="5"/>
    <x v="0"/>
    <n v="25"/>
    <s v="CF"/>
    <x v="2"/>
    <x v="135"/>
    <n v="1"/>
    <n v="10341"/>
    <x v="0"/>
    <s v="13/11/20"/>
    <s v="Real"/>
    <m/>
    <m/>
    <x v="126"/>
    <n v="4477.18"/>
    <x v="126"/>
    <x v="0"/>
    <x v="5"/>
  </r>
  <r>
    <x v="6"/>
    <x v="5"/>
    <x v="5"/>
    <x v="0"/>
    <n v="25"/>
    <s v="CF"/>
    <x v="2"/>
    <x v="136"/>
    <n v="1"/>
    <n v="10341"/>
    <x v="0"/>
    <s v="13/11/20"/>
    <s v="Real"/>
    <m/>
    <m/>
    <x v="130"/>
    <n v="4479.21"/>
    <x v="130"/>
    <x v="0"/>
    <x v="5"/>
  </r>
  <r>
    <x v="6"/>
    <x v="5"/>
    <x v="5"/>
    <x v="0"/>
    <n v="25"/>
    <s v="CF"/>
    <x v="2"/>
    <x v="137"/>
    <n v="1"/>
    <n v="10341"/>
    <x v="0"/>
    <s v="13/11/20"/>
    <s v="Real"/>
    <m/>
    <m/>
    <x v="131"/>
    <n v="4481.3900000000003"/>
    <x v="131"/>
    <x v="0"/>
    <x v="5"/>
  </r>
  <r>
    <x v="6"/>
    <x v="5"/>
    <x v="5"/>
    <x v="0"/>
    <n v="25"/>
    <s v="CF"/>
    <x v="2"/>
    <x v="138"/>
    <n v="1"/>
    <n v="10341"/>
    <x v="0"/>
    <s v="13/11/20"/>
    <s v="Real"/>
    <m/>
    <m/>
    <x v="132"/>
    <n v="4453.2299999999996"/>
    <x v="132"/>
    <x v="0"/>
    <x v="5"/>
  </r>
  <r>
    <x v="6"/>
    <x v="5"/>
    <x v="5"/>
    <x v="0"/>
    <n v="25"/>
    <s v="CF"/>
    <x v="2"/>
    <x v="139"/>
    <n v="1"/>
    <n v="10341"/>
    <x v="0"/>
    <s v="13/11/20"/>
    <s v="Real"/>
    <m/>
    <m/>
    <x v="133"/>
    <n v="4489.46"/>
    <x v="133"/>
    <x v="0"/>
    <x v="5"/>
  </r>
  <r>
    <x v="6"/>
    <x v="5"/>
    <x v="5"/>
    <x v="0"/>
    <n v="25"/>
    <s v="CF"/>
    <x v="2"/>
    <x v="140"/>
    <n v="1"/>
    <n v="10341"/>
    <x v="0"/>
    <s v="13/11/20"/>
    <s v="Real"/>
    <m/>
    <m/>
    <x v="134"/>
    <n v="4460.6000000000004"/>
    <x v="134"/>
    <x v="0"/>
    <x v="5"/>
  </r>
  <r>
    <x v="6"/>
    <x v="5"/>
    <x v="5"/>
    <x v="0"/>
    <n v="25"/>
    <s v="CF"/>
    <x v="2"/>
    <x v="141"/>
    <n v="1"/>
    <n v="10341"/>
    <x v="0"/>
    <s v="13/11/20"/>
    <s v="Real"/>
    <m/>
    <m/>
    <x v="135"/>
    <n v="4478.2"/>
    <x v="135"/>
    <x v="0"/>
    <x v="5"/>
  </r>
  <r>
    <x v="6"/>
    <x v="5"/>
    <x v="5"/>
    <x v="0"/>
    <n v="25"/>
    <s v="CF"/>
    <x v="2"/>
    <x v="142"/>
    <n v="1"/>
    <n v="10341"/>
    <x v="0"/>
    <s v="13/11/20"/>
    <s v="Real"/>
    <m/>
    <m/>
    <x v="136"/>
    <n v="4467.51"/>
    <x v="136"/>
    <x v="0"/>
    <x v="5"/>
  </r>
  <r>
    <x v="6"/>
    <x v="5"/>
    <x v="5"/>
    <x v="0"/>
    <n v="25"/>
    <s v="CF"/>
    <x v="2"/>
    <x v="143"/>
    <n v="1"/>
    <n v="10341"/>
    <x v="0"/>
    <s v="13/11/20"/>
    <s v="Real"/>
    <m/>
    <m/>
    <x v="137"/>
    <n v="4468.28"/>
    <x v="137"/>
    <x v="0"/>
    <x v="5"/>
  </r>
  <r>
    <x v="6"/>
    <x v="5"/>
    <x v="5"/>
    <x v="0"/>
    <n v="25"/>
    <s v="CF"/>
    <x v="2"/>
    <x v="144"/>
    <n v="1"/>
    <n v="10341"/>
    <x v="0"/>
    <s v="13/11/20"/>
    <s v="Real"/>
    <m/>
    <m/>
    <x v="138"/>
    <n v="4480.43"/>
    <x v="138"/>
    <x v="0"/>
    <x v="5"/>
  </r>
  <r>
    <x v="6"/>
    <x v="5"/>
    <x v="5"/>
    <x v="0"/>
    <n v="25"/>
    <s v="CF"/>
    <x v="2"/>
    <x v="145"/>
    <n v="1"/>
    <n v="10341"/>
    <x v="0"/>
    <s v="13/11/20"/>
    <s v="Real"/>
    <m/>
    <m/>
    <x v="139"/>
    <n v="4451.87"/>
    <x v="139"/>
    <x v="0"/>
    <x v="5"/>
  </r>
  <r>
    <x v="6"/>
    <x v="5"/>
    <x v="5"/>
    <x v="0"/>
    <n v="25"/>
    <s v="CF"/>
    <x v="2"/>
    <x v="146"/>
    <n v="1"/>
    <n v="10341"/>
    <x v="0"/>
    <s v="13/11/20"/>
    <s v="Real"/>
    <m/>
    <m/>
    <x v="140"/>
    <n v="4457.83"/>
    <x v="140"/>
    <x v="0"/>
    <x v="5"/>
  </r>
  <r>
    <x v="6"/>
    <x v="5"/>
    <x v="5"/>
    <x v="0"/>
    <n v="25"/>
    <s v="CF"/>
    <x v="2"/>
    <x v="147"/>
    <n v="1"/>
    <n v="10341"/>
    <x v="0"/>
    <s v="13/11/20"/>
    <s v="Real"/>
    <m/>
    <m/>
    <x v="141"/>
    <n v="4458.6499999999996"/>
    <x v="141"/>
    <x v="0"/>
    <x v="5"/>
  </r>
  <r>
    <x v="6"/>
    <x v="5"/>
    <x v="5"/>
    <x v="0"/>
    <n v="25"/>
    <s v="CF"/>
    <x v="2"/>
    <x v="148"/>
    <n v="1"/>
    <n v="10341"/>
    <x v="0"/>
    <s v="13/11/20"/>
    <s v="Real"/>
    <m/>
    <m/>
    <x v="142"/>
    <n v="4460.2"/>
    <x v="142"/>
    <x v="0"/>
    <x v="5"/>
  </r>
  <r>
    <x v="6"/>
    <x v="5"/>
    <x v="5"/>
    <x v="0"/>
    <n v="25"/>
    <s v="CF"/>
    <x v="2"/>
    <x v="149"/>
    <n v="1"/>
    <n v="10341"/>
    <x v="0"/>
    <s v="13/11/20"/>
    <s v="Real"/>
    <m/>
    <m/>
    <x v="143"/>
    <n v="4423.9399999999996"/>
    <x v="143"/>
    <x v="0"/>
    <x v="5"/>
  </r>
  <r>
    <x v="6"/>
    <x v="5"/>
    <x v="5"/>
    <x v="0"/>
    <n v="25"/>
    <s v="CF"/>
    <x v="2"/>
    <x v="150"/>
    <n v="1"/>
    <n v="10341"/>
    <x v="0"/>
    <s v="13/11/20"/>
    <s v="Real"/>
    <m/>
    <m/>
    <x v="144"/>
    <n v="4468.75"/>
    <x v="144"/>
    <x v="0"/>
    <x v="5"/>
  </r>
  <r>
    <x v="6"/>
    <x v="5"/>
    <x v="5"/>
    <x v="0"/>
    <n v="25"/>
    <s v="CF"/>
    <x v="2"/>
    <x v="151"/>
    <n v="1"/>
    <n v="10341"/>
    <x v="0"/>
    <s v="13/11/20"/>
    <s v="Real"/>
    <m/>
    <m/>
    <x v="145"/>
    <n v="4487.6899999999996"/>
    <x v="145"/>
    <x v="0"/>
    <x v="5"/>
  </r>
  <r>
    <x v="6"/>
    <x v="5"/>
    <x v="5"/>
    <x v="0"/>
    <n v="25"/>
    <s v="CF"/>
    <x v="2"/>
    <x v="152"/>
    <n v="1"/>
    <n v="10341"/>
    <x v="0"/>
    <s v="13/11/20"/>
    <s v="Real"/>
    <m/>
    <m/>
    <x v="146"/>
    <n v="4478.0200000000004"/>
    <x v="146"/>
    <x v="0"/>
    <x v="5"/>
  </r>
  <r>
    <x v="6"/>
    <x v="5"/>
    <x v="5"/>
    <x v="0"/>
    <n v="25"/>
    <s v="CF"/>
    <x v="2"/>
    <x v="153"/>
    <n v="1"/>
    <n v="10341"/>
    <x v="0"/>
    <s v="13/11/20"/>
    <s v="Real"/>
    <m/>
    <m/>
    <x v="144"/>
    <n v="4468.75"/>
    <x v="144"/>
    <x v="0"/>
    <x v="5"/>
  </r>
  <r>
    <x v="6"/>
    <x v="5"/>
    <x v="5"/>
    <x v="0"/>
    <n v="25"/>
    <s v="CF"/>
    <x v="2"/>
    <x v="154"/>
    <n v="1"/>
    <n v="10341"/>
    <x v="0"/>
    <s v="13/11/20"/>
    <s v="Real"/>
    <m/>
    <m/>
    <x v="147"/>
    <n v="4467.91"/>
    <x v="147"/>
    <x v="0"/>
    <x v="5"/>
  </r>
  <r>
    <x v="6"/>
    <x v="5"/>
    <x v="5"/>
    <x v="0"/>
    <n v="25"/>
    <s v="CF"/>
    <x v="2"/>
    <x v="155"/>
    <n v="1"/>
    <n v="10341"/>
    <x v="0"/>
    <s v="13/11/20"/>
    <s v="Real"/>
    <m/>
    <m/>
    <x v="148"/>
    <n v="4458.12"/>
    <x v="148"/>
    <x v="0"/>
    <x v="5"/>
  </r>
  <r>
    <x v="6"/>
    <x v="5"/>
    <x v="5"/>
    <x v="0"/>
    <n v="25"/>
    <s v="CF"/>
    <x v="2"/>
    <x v="156"/>
    <n v="1"/>
    <n v="10341"/>
    <x v="0"/>
    <s v="13/11/20"/>
    <s v="Real"/>
    <m/>
    <m/>
    <x v="149"/>
    <n v="4481.8500000000004"/>
    <x v="149"/>
    <x v="0"/>
    <x v="5"/>
  </r>
  <r>
    <x v="6"/>
    <x v="5"/>
    <x v="5"/>
    <x v="0"/>
    <n v="25"/>
    <s v="CF"/>
    <x v="2"/>
    <x v="157"/>
    <n v="1"/>
    <n v="10341"/>
    <x v="0"/>
    <s v="13/11/20"/>
    <s v="Real"/>
    <m/>
    <m/>
    <x v="150"/>
    <n v="4434.93"/>
    <x v="150"/>
    <x v="0"/>
    <x v="5"/>
  </r>
  <r>
    <x v="6"/>
    <x v="5"/>
    <x v="5"/>
    <x v="0"/>
    <n v="25"/>
    <s v="CF"/>
    <x v="2"/>
    <x v="158"/>
    <n v="1"/>
    <n v="10341"/>
    <x v="0"/>
    <s v="13/11/20"/>
    <s v="Real"/>
    <m/>
    <m/>
    <x v="151"/>
    <n v="4449.38"/>
    <x v="151"/>
    <x v="0"/>
    <x v="5"/>
  </r>
  <r>
    <x v="6"/>
    <x v="5"/>
    <x v="5"/>
    <x v="0"/>
    <n v="25"/>
    <s v="CF"/>
    <x v="2"/>
    <x v="159"/>
    <n v="1"/>
    <n v="10341"/>
    <x v="0"/>
    <s v="13/11/20"/>
    <s v="Real"/>
    <m/>
    <m/>
    <x v="152"/>
    <n v="4454.59"/>
    <x v="152"/>
    <x v="0"/>
    <x v="5"/>
  </r>
  <r>
    <x v="6"/>
    <x v="5"/>
    <x v="5"/>
    <x v="0"/>
    <n v="25"/>
    <s v="CF"/>
    <x v="2"/>
    <x v="160"/>
    <n v="1"/>
    <n v="10341"/>
    <x v="0"/>
    <s v="13/11/20"/>
    <s v="Real"/>
    <m/>
    <m/>
    <x v="153"/>
    <n v="4477.8999999999996"/>
    <x v="153"/>
    <x v="0"/>
    <x v="5"/>
  </r>
  <r>
    <x v="6"/>
    <x v="5"/>
    <x v="5"/>
    <x v="0"/>
    <n v="25"/>
    <s v="CF"/>
    <x v="2"/>
    <x v="161"/>
    <n v="1"/>
    <n v="10341"/>
    <x v="0"/>
    <s v="13/11/20"/>
    <s v="Real"/>
    <m/>
    <m/>
    <x v="154"/>
    <n v="4473.7700000000004"/>
    <x v="154"/>
    <x v="0"/>
    <x v="5"/>
  </r>
  <r>
    <x v="6"/>
    <x v="5"/>
    <x v="5"/>
    <x v="0"/>
    <n v="25"/>
    <s v="CF"/>
    <x v="2"/>
    <x v="162"/>
    <n v="1"/>
    <n v="10341"/>
    <x v="0"/>
    <s v="13/11/20"/>
    <s v="Real"/>
    <m/>
    <m/>
    <x v="155"/>
    <n v="4442.3"/>
    <x v="155"/>
    <x v="0"/>
    <x v="5"/>
  </r>
  <r>
    <x v="6"/>
    <x v="5"/>
    <x v="5"/>
    <x v="0"/>
    <n v="25"/>
    <s v="CF"/>
    <x v="2"/>
    <x v="163"/>
    <n v="1"/>
    <n v="10341"/>
    <x v="0"/>
    <s v="13/11/20"/>
    <s v="Real"/>
    <m/>
    <m/>
    <x v="156"/>
    <n v="4443.42"/>
    <x v="156"/>
    <x v="0"/>
    <x v="5"/>
  </r>
  <r>
    <x v="6"/>
    <x v="5"/>
    <x v="5"/>
    <x v="0"/>
    <n v="25"/>
    <s v="CF"/>
    <x v="2"/>
    <x v="164"/>
    <n v="1"/>
    <n v="10341"/>
    <x v="0"/>
    <s v="13/11/20"/>
    <s v="Real"/>
    <m/>
    <m/>
    <x v="157"/>
    <n v="4486.3900000000003"/>
    <x v="157"/>
    <x v="0"/>
    <x v="5"/>
  </r>
  <r>
    <x v="6"/>
    <x v="5"/>
    <x v="5"/>
    <x v="0"/>
    <n v="25"/>
    <s v="CF"/>
    <x v="2"/>
    <x v="165"/>
    <n v="1"/>
    <n v="10341"/>
    <x v="0"/>
    <s v="13/11/20"/>
    <s v="Real"/>
    <m/>
    <m/>
    <x v="158"/>
    <n v="4465.2"/>
    <x v="158"/>
    <x v="0"/>
    <x v="5"/>
  </r>
  <r>
    <x v="6"/>
    <x v="5"/>
    <x v="5"/>
    <x v="0"/>
    <n v="25"/>
    <s v="CF"/>
    <x v="2"/>
    <x v="166"/>
    <n v="1"/>
    <n v="10341"/>
    <x v="0"/>
    <s v="13/11/20"/>
    <s v="Real"/>
    <m/>
    <m/>
    <x v="159"/>
    <n v="4500.2700000000004"/>
    <x v="159"/>
    <x v="0"/>
    <x v="5"/>
  </r>
  <r>
    <x v="6"/>
    <x v="5"/>
    <x v="5"/>
    <x v="0"/>
    <n v="25"/>
    <s v="CF"/>
    <x v="2"/>
    <x v="167"/>
    <n v="1"/>
    <n v="10341"/>
    <x v="0"/>
    <s v="13/11/20"/>
    <s v="Real"/>
    <m/>
    <m/>
    <x v="160"/>
    <n v="4461.8999999999996"/>
    <x v="160"/>
    <x v="0"/>
    <x v="5"/>
  </r>
  <r>
    <x v="6"/>
    <x v="5"/>
    <x v="5"/>
    <x v="0"/>
    <n v="25"/>
    <s v="CF"/>
    <x v="2"/>
    <x v="168"/>
    <n v="1"/>
    <n v="10341"/>
    <x v="0"/>
    <s v="13/11/20"/>
    <s v="Real"/>
    <m/>
    <m/>
    <x v="161"/>
    <n v="4446.8"/>
    <x v="161"/>
    <x v="0"/>
    <x v="5"/>
  </r>
  <r>
    <x v="6"/>
    <x v="5"/>
    <x v="5"/>
    <x v="0"/>
    <n v="25"/>
    <s v="CF"/>
    <x v="2"/>
    <x v="169"/>
    <n v="1"/>
    <n v="10341"/>
    <x v="0"/>
    <s v="13/11/20"/>
    <s v="Real"/>
    <m/>
    <m/>
    <x v="162"/>
    <n v="4441.42"/>
    <x v="162"/>
    <x v="0"/>
    <x v="5"/>
  </r>
  <r>
    <x v="6"/>
    <x v="5"/>
    <x v="5"/>
    <x v="0"/>
    <n v="25"/>
    <s v="CF"/>
    <x v="2"/>
    <x v="170"/>
    <n v="1"/>
    <n v="10341"/>
    <x v="0"/>
    <s v="13/11/20"/>
    <s v="Real"/>
    <m/>
    <m/>
    <x v="163"/>
    <n v="4447.51"/>
    <x v="163"/>
    <x v="0"/>
    <x v="5"/>
  </r>
  <r>
    <x v="6"/>
    <x v="5"/>
    <x v="5"/>
    <x v="0"/>
    <n v="25"/>
    <s v="CF"/>
    <x v="2"/>
    <x v="171"/>
    <n v="1"/>
    <n v="10341"/>
    <x v="0"/>
    <s v="13/11/20"/>
    <s v="Real"/>
    <m/>
    <m/>
    <x v="164"/>
    <n v="4477.3100000000004"/>
    <x v="164"/>
    <x v="0"/>
    <x v="5"/>
  </r>
  <r>
    <x v="6"/>
    <x v="5"/>
    <x v="5"/>
    <x v="0"/>
    <n v="25"/>
    <s v="CF"/>
    <x v="2"/>
    <x v="172"/>
    <n v="1"/>
    <n v="10341"/>
    <x v="0"/>
    <s v="13/11/20"/>
    <s v="Real"/>
    <m/>
    <m/>
    <x v="146"/>
    <n v="4478.0200000000004"/>
    <x v="146"/>
    <x v="0"/>
    <x v="5"/>
  </r>
  <r>
    <x v="6"/>
    <x v="5"/>
    <x v="5"/>
    <x v="0"/>
    <n v="25"/>
    <s v="CF"/>
    <x v="2"/>
    <x v="173"/>
    <n v="1"/>
    <n v="10341"/>
    <x v="0"/>
    <s v="13/11/20"/>
    <s v="Real"/>
    <m/>
    <m/>
    <x v="165"/>
    <n v="4483.4399999999996"/>
    <x v="165"/>
    <x v="0"/>
    <x v="5"/>
  </r>
  <r>
    <x v="6"/>
    <x v="5"/>
    <x v="5"/>
    <x v="0"/>
    <n v="25"/>
    <s v="CF"/>
    <x v="2"/>
    <x v="174"/>
    <n v="1"/>
    <n v="10341"/>
    <x v="0"/>
    <s v="13/11/20"/>
    <s v="Real"/>
    <m/>
    <m/>
    <x v="166"/>
    <n v="4476.72"/>
    <x v="166"/>
    <x v="0"/>
    <x v="5"/>
  </r>
  <r>
    <x v="6"/>
    <x v="5"/>
    <x v="5"/>
    <x v="0"/>
    <n v="25"/>
    <s v="CF"/>
    <x v="2"/>
    <x v="175"/>
    <n v="1"/>
    <n v="10341"/>
    <x v="0"/>
    <s v="13/11/20"/>
    <s v="Real"/>
    <m/>
    <m/>
    <x v="167"/>
    <n v="4433.4399999999996"/>
    <x v="167"/>
    <x v="0"/>
    <x v="5"/>
  </r>
  <r>
    <x v="6"/>
    <x v="5"/>
    <x v="5"/>
    <x v="0"/>
    <n v="25"/>
    <s v="CF"/>
    <x v="2"/>
    <x v="176"/>
    <n v="1"/>
    <n v="10341"/>
    <x v="0"/>
    <s v="13/11/20"/>
    <s v="Real"/>
    <m/>
    <m/>
    <x v="168"/>
    <n v="4465.33"/>
    <x v="168"/>
    <x v="0"/>
    <x v="5"/>
  </r>
  <r>
    <x v="6"/>
    <x v="5"/>
    <x v="5"/>
    <x v="0"/>
    <n v="25"/>
    <s v="CF"/>
    <x v="2"/>
    <x v="177"/>
    <n v="1"/>
    <n v="10341"/>
    <x v="0"/>
    <s v="13/11/20"/>
    <s v="Real"/>
    <m/>
    <m/>
    <x v="169"/>
    <n v="4451.3999999999996"/>
    <x v="169"/>
    <x v="0"/>
    <x v="5"/>
  </r>
  <r>
    <x v="6"/>
    <x v="5"/>
    <x v="5"/>
    <x v="0"/>
    <n v="25"/>
    <s v="CF"/>
    <x v="2"/>
    <x v="178"/>
    <n v="1"/>
    <n v="10341"/>
    <x v="0"/>
    <s v="13/11/20"/>
    <s v="Real"/>
    <m/>
    <m/>
    <x v="170"/>
    <n v="4432.96"/>
    <x v="170"/>
    <x v="0"/>
    <x v="5"/>
  </r>
  <r>
    <x v="6"/>
    <x v="5"/>
    <x v="5"/>
    <x v="0"/>
    <n v="25"/>
    <s v="CF"/>
    <x v="2"/>
    <x v="179"/>
    <n v="1"/>
    <n v="10341"/>
    <x v="0"/>
    <s v="13/11/20"/>
    <s v="Real"/>
    <m/>
    <m/>
    <x v="171"/>
    <n v="4492.17"/>
    <x v="171"/>
    <x v="0"/>
    <x v="5"/>
  </r>
  <r>
    <x v="6"/>
    <x v="5"/>
    <x v="5"/>
    <x v="0"/>
    <n v="25"/>
    <s v="CF"/>
    <x v="2"/>
    <x v="180"/>
    <n v="1"/>
    <n v="10341"/>
    <x v="0"/>
    <s v="13/11/20"/>
    <s v="Real"/>
    <m/>
    <m/>
    <x v="172"/>
    <n v="4458.6000000000004"/>
    <x v="172"/>
    <x v="0"/>
    <x v="5"/>
  </r>
  <r>
    <x v="7"/>
    <x v="5"/>
    <x v="5"/>
    <x v="0"/>
    <n v="25"/>
    <s v="CF"/>
    <x v="2"/>
    <x v="181"/>
    <n v="1"/>
    <n v="10341"/>
    <x v="0"/>
    <s v="13/11/20"/>
    <s v="Real"/>
    <m/>
    <m/>
    <x v="136"/>
    <n v="4467.51"/>
    <x v="136"/>
    <x v="0"/>
    <x v="5"/>
  </r>
  <r>
    <x v="7"/>
    <x v="5"/>
    <x v="5"/>
    <x v="0"/>
    <n v="25"/>
    <s v="CF"/>
    <x v="2"/>
    <x v="182"/>
    <n v="1"/>
    <n v="10341"/>
    <x v="0"/>
    <s v="13/11/20"/>
    <s v="Real"/>
    <m/>
    <m/>
    <x v="173"/>
    <n v="4462.38"/>
    <x v="173"/>
    <x v="0"/>
    <x v="5"/>
  </r>
  <r>
    <x v="7"/>
    <x v="5"/>
    <x v="5"/>
    <x v="0"/>
    <n v="25"/>
    <s v="CF"/>
    <x v="2"/>
    <x v="183"/>
    <n v="1"/>
    <n v="10341"/>
    <x v="0"/>
    <s v="13/11/20"/>
    <s v="Real"/>
    <m/>
    <m/>
    <x v="174"/>
    <n v="4477.4799999999996"/>
    <x v="174"/>
    <x v="0"/>
    <x v="5"/>
  </r>
  <r>
    <x v="7"/>
    <x v="5"/>
    <x v="5"/>
    <x v="0"/>
    <n v="25"/>
    <s v="CF"/>
    <x v="2"/>
    <x v="184"/>
    <n v="1"/>
    <n v="10341"/>
    <x v="0"/>
    <s v="13/11/20"/>
    <s v="Real"/>
    <m/>
    <m/>
    <x v="175"/>
    <n v="4471.87"/>
    <x v="175"/>
    <x v="0"/>
    <x v="5"/>
  </r>
  <r>
    <x v="7"/>
    <x v="5"/>
    <x v="5"/>
    <x v="0"/>
    <n v="25"/>
    <s v="CF"/>
    <x v="2"/>
    <x v="185"/>
    <n v="1"/>
    <n v="10341"/>
    <x v="0"/>
    <s v="13/11/20"/>
    <s v="Real"/>
    <m/>
    <m/>
    <x v="154"/>
    <n v="4473.7700000000004"/>
    <x v="154"/>
    <x v="0"/>
    <x v="5"/>
  </r>
  <r>
    <x v="7"/>
    <x v="5"/>
    <x v="5"/>
    <x v="0"/>
    <n v="25"/>
    <s v="CF"/>
    <x v="2"/>
    <x v="186"/>
    <n v="1"/>
    <n v="10341"/>
    <x v="0"/>
    <s v="13/11/20"/>
    <s v="Real"/>
    <m/>
    <m/>
    <x v="153"/>
    <n v="4477.8999999999996"/>
    <x v="153"/>
    <x v="0"/>
    <x v="5"/>
  </r>
  <r>
    <x v="7"/>
    <x v="5"/>
    <x v="5"/>
    <x v="0"/>
    <n v="25"/>
    <s v="CF"/>
    <x v="2"/>
    <x v="187"/>
    <n v="1"/>
    <n v="10341"/>
    <x v="0"/>
    <s v="13/11/20"/>
    <s v="Real"/>
    <m/>
    <m/>
    <x v="176"/>
    <n v="4474.17"/>
    <x v="176"/>
    <x v="0"/>
    <x v="5"/>
  </r>
  <r>
    <x v="7"/>
    <x v="5"/>
    <x v="5"/>
    <x v="0"/>
    <n v="25"/>
    <s v="CF"/>
    <x v="2"/>
    <x v="188"/>
    <n v="1"/>
    <n v="10341"/>
    <x v="0"/>
    <s v="13/11/20"/>
    <s v="Real"/>
    <m/>
    <m/>
    <x v="177"/>
    <n v="4382.03"/>
    <x v="177"/>
    <x v="0"/>
    <x v="5"/>
  </r>
  <r>
    <x v="7"/>
    <x v="5"/>
    <x v="5"/>
    <x v="0"/>
    <n v="25"/>
    <s v="CF"/>
    <x v="2"/>
    <x v="189"/>
    <n v="1"/>
    <n v="10341"/>
    <x v="0"/>
    <s v="13/11/20"/>
    <s v="Real"/>
    <m/>
    <m/>
    <x v="178"/>
    <n v="4486.8599999999997"/>
    <x v="178"/>
    <x v="0"/>
    <x v="5"/>
  </r>
  <r>
    <x v="7"/>
    <x v="5"/>
    <x v="5"/>
    <x v="0"/>
    <n v="25"/>
    <s v="CF"/>
    <x v="2"/>
    <x v="190"/>
    <n v="1"/>
    <n v="10341"/>
    <x v="0"/>
    <s v="13/11/20"/>
    <s v="Real"/>
    <m/>
    <m/>
    <x v="179"/>
    <n v="4475.7700000000004"/>
    <x v="179"/>
    <x v="0"/>
    <x v="5"/>
  </r>
  <r>
    <x v="7"/>
    <x v="5"/>
    <x v="5"/>
    <x v="0"/>
    <n v="25"/>
    <s v="CF"/>
    <x v="2"/>
    <x v="191"/>
    <n v="1"/>
    <n v="10341"/>
    <x v="0"/>
    <s v="13/11/20"/>
    <s v="Real"/>
    <m/>
    <m/>
    <x v="147"/>
    <n v="4467.91"/>
    <x v="147"/>
    <x v="0"/>
    <x v="5"/>
  </r>
  <r>
    <x v="7"/>
    <x v="5"/>
    <x v="5"/>
    <x v="0"/>
    <n v="25"/>
    <s v="CF"/>
    <x v="2"/>
    <x v="192"/>
    <n v="1"/>
    <n v="10341"/>
    <x v="0"/>
    <s v="13/11/20"/>
    <s v="Real"/>
    <m/>
    <m/>
    <x v="180"/>
    <n v="4492.95"/>
    <x v="180"/>
    <x v="0"/>
    <x v="5"/>
  </r>
  <r>
    <x v="7"/>
    <x v="5"/>
    <x v="5"/>
    <x v="0"/>
    <n v="25"/>
    <s v="CF"/>
    <x v="2"/>
    <x v="193"/>
    <n v="1"/>
    <n v="10341"/>
    <x v="0"/>
    <s v="13/11/20"/>
    <s v="Real"/>
    <m/>
    <m/>
    <x v="181"/>
    <n v="4478.08"/>
    <x v="181"/>
    <x v="0"/>
    <x v="5"/>
  </r>
  <r>
    <x v="7"/>
    <x v="5"/>
    <x v="5"/>
    <x v="0"/>
    <n v="25"/>
    <s v="CF"/>
    <x v="2"/>
    <x v="194"/>
    <n v="1"/>
    <n v="10341"/>
    <x v="0"/>
    <s v="13/11/20"/>
    <s v="Real"/>
    <m/>
    <m/>
    <x v="182"/>
    <n v="4472.24"/>
    <x v="182"/>
    <x v="0"/>
    <x v="5"/>
  </r>
  <r>
    <x v="7"/>
    <x v="5"/>
    <x v="5"/>
    <x v="0"/>
    <n v="25"/>
    <s v="CF"/>
    <x v="2"/>
    <x v="195"/>
    <n v="1"/>
    <n v="10341"/>
    <x v="0"/>
    <s v="13/11/20"/>
    <s v="Real"/>
    <m/>
    <m/>
    <x v="132"/>
    <n v="4453.2299999999996"/>
    <x v="132"/>
    <x v="0"/>
    <x v="5"/>
  </r>
  <r>
    <x v="7"/>
    <x v="5"/>
    <x v="5"/>
    <x v="0"/>
    <n v="25"/>
    <s v="CF"/>
    <x v="2"/>
    <x v="196"/>
    <n v="1"/>
    <n v="10341"/>
    <x v="0"/>
    <s v="13/11/20"/>
    <s v="Real"/>
    <m/>
    <m/>
    <x v="183"/>
    <n v="4482.45"/>
    <x v="183"/>
    <x v="0"/>
    <x v="5"/>
  </r>
  <r>
    <x v="7"/>
    <x v="5"/>
    <x v="5"/>
    <x v="0"/>
    <n v="25"/>
    <s v="CF"/>
    <x v="2"/>
    <x v="197"/>
    <n v="1"/>
    <n v="10341"/>
    <x v="0"/>
    <s v="13/11/20"/>
    <s v="Real"/>
    <m/>
    <m/>
    <x v="184"/>
    <n v="4474.1400000000003"/>
    <x v="184"/>
    <x v="0"/>
    <x v="5"/>
  </r>
  <r>
    <x v="7"/>
    <x v="5"/>
    <x v="5"/>
    <x v="0"/>
    <n v="25"/>
    <s v="CF"/>
    <x v="2"/>
    <x v="198"/>
    <n v="1"/>
    <n v="10341"/>
    <x v="0"/>
    <s v="13/11/20"/>
    <s v="Real"/>
    <m/>
    <m/>
    <x v="185"/>
    <n v="4462.08"/>
    <x v="185"/>
    <x v="0"/>
    <x v="5"/>
  </r>
  <r>
    <x v="7"/>
    <x v="5"/>
    <x v="5"/>
    <x v="0"/>
    <n v="25"/>
    <s v="CF"/>
    <x v="2"/>
    <x v="199"/>
    <n v="1"/>
    <n v="10341"/>
    <x v="0"/>
    <s v="13/11/20"/>
    <s v="Real"/>
    <m/>
    <m/>
    <x v="186"/>
    <n v="4461.66"/>
    <x v="186"/>
    <x v="0"/>
    <x v="5"/>
  </r>
  <r>
    <x v="7"/>
    <x v="5"/>
    <x v="5"/>
    <x v="0"/>
    <n v="25"/>
    <s v="CF"/>
    <x v="2"/>
    <x v="200"/>
    <n v="1"/>
    <n v="10341"/>
    <x v="0"/>
    <s v="13/11/20"/>
    <s v="Real"/>
    <m/>
    <m/>
    <x v="187"/>
    <n v="4471.29"/>
    <x v="187"/>
    <x v="0"/>
    <x v="5"/>
  </r>
  <r>
    <x v="7"/>
    <x v="5"/>
    <x v="5"/>
    <x v="0"/>
    <n v="25"/>
    <s v="CF"/>
    <x v="2"/>
    <x v="201"/>
    <n v="1"/>
    <n v="10341"/>
    <x v="0"/>
    <s v="13/11/20"/>
    <s v="Real"/>
    <m/>
    <m/>
    <x v="188"/>
    <n v="4470.76"/>
    <x v="188"/>
    <x v="0"/>
    <x v="5"/>
  </r>
  <r>
    <x v="7"/>
    <x v="5"/>
    <x v="5"/>
    <x v="0"/>
    <n v="25"/>
    <s v="CF"/>
    <x v="2"/>
    <x v="202"/>
    <n v="1"/>
    <n v="10341"/>
    <x v="0"/>
    <s v="13/11/20"/>
    <s v="Real"/>
    <m/>
    <m/>
    <x v="189"/>
    <n v="4485.03"/>
    <x v="189"/>
    <x v="0"/>
    <x v="5"/>
  </r>
  <r>
    <x v="7"/>
    <x v="5"/>
    <x v="5"/>
    <x v="0"/>
    <n v="25"/>
    <s v="CF"/>
    <x v="2"/>
    <x v="203"/>
    <n v="1"/>
    <n v="10341"/>
    <x v="0"/>
    <s v="13/11/20"/>
    <s v="Real"/>
    <m/>
    <m/>
    <x v="190"/>
    <n v="4472.76"/>
    <x v="190"/>
    <x v="0"/>
    <x v="5"/>
  </r>
  <r>
    <x v="7"/>
    <x v="5"/>
    <x v="5"/>
    <x v="0"/>
    <n v="25"/>
    <s v="CF"/>
    <x v="2"/>
    <x v="204"/>
    <n v="1"/>
    <n v="10341"/>
    <x v="0"/>
    <s v="13/11/20"/>
    <s v="Real"/>
    <m/>
    <m/>
    <x v="191"/>
    <n v="4467.1000000000004"/>
    <x v="191"/>
    <x v="0"/>
    <x v="5"/>
  </r>
  <r>
    <x v="7"/>
    <x v="5"/>
    <x v="5"/>
    <x v="0"/>
    <n v="25"/>
    <s v="CF"/>
    <x v="2"/>
    <x v="205"/>
    <n v="1"/>
    <n v="10341"/>
    <x v="0"/>
    <s v="13/11/20"/>
    <s v="Real"/>
    <m/>
    <m/>
    <x v="192"/>
    <n v="4465.1000000000004"/>
    <x v="192"/>
    <x v="0"/>
    <x v="5"/>
  </r>
  <r>
    <x v="7"/>
    <x v="5"/>
    <x v="5"/>
    <x v="0"/>
    <n v="25"/>
    <s v="CF"/>
    <x v="2"/>
    <x v="206"/>
    <n v="1"/>
    <n v="10341"/>
    <x v="0"/>
    <s v="13/11/20"/>
    <s v="Real"/>
    <m/>
    <m/>
    <x v="176"/>
    <n v="4474.17"/>
    <x v="176"/>
    <x v="0"/>
    <x v="5"/>
  </r>
  <r>
    <x v="7"/>
    <x v="5"/>
    <x v="5"/>
    <x v="0"/>
    <n v="25"/>
    <s v="CF"/>
    <x v="2"/>
    <x v="207"/>
    <n v="1"/>
    <n v="10341"/>
    <x v="0"/>
    <s v="13/11/20"/>
    <s v="Real"/>
    <m/>
    <m/>
    <x v="176"/>
    <n v="4474.17"/>
    <x v="176"/>
    <x v="0"/>
    <x v="5"/>
  </r>
  <r>
    <x v="7"/>
    <x v="5"/>
    <x v="5"/>
    <x v="0"/>
    <n v="25"/>
    <s v="CF"/>
    <x v="2"/>
    <x v="208"/>
    <n v="1"/>
    <n v="10341"/>
    <x v="0"/>
    <s v="13/11/20"/>
    <s v="Real"/>
    <m/>
    <m/>
    <x v="193"/>
    <n v="4474.82"/>
    <x v="193"/>
    <x v="0"/>
    <x v="5"/>
  </r>
  <r>
    <x v="7"/>
    <x v="5"/>
    <x v="5"/>
    <x v="0"/>
    <n v="25"/>
    <s v="CF"/>
    <x v="2"/>
    <x v="209"/>
    <n v="1"/>
    <n v="10341"/>
    <x v="0"/>
    <s v="13/11/20"/>
    <s v="Real"/>
    <m/>
    <m/>
    <x v="194"/>
    <n v="4474.3599999999997"/>
    <x v="194"/>
    <x v="0"/>
    <x v="5"/>
  </r>
  <r>
    <x v="7"/>
    <x v="5"/>
    <x v="5"/>
    <x v="0"/>
    <n v="25"/>
    <s v="CF"/>
    <x v="2"/>
    <x v="210"/>
    <n v="1"/>
    <n v="10341"/>
    <x v="0"/>
    <s v="13/11/20"/>
    <s v="Real"/>
    <m/>
    <m/>
    <x v="195"/>
    <n v="4476.54"/>
    <x v="195"/>
    <x v="0"/>
    <x v="5"/>
  </r>
  <r>
    <x v="7"/>
    <x v="5"/>
    <x v="5"/>
    <x v="0"/>
    <n v="25"/>
    <s v="CF"/>
    <x v="2"/>
    <x v="211"/>
    <n v="1"/>
    <n v="10341"/>
    <x v="0"/>
    <s v="13/11/20"/>
    <s v="Real"/>
    <m/>
    <m/>
    <x v="196"/>
    <n v="4492.47"/>
    <x v="196"/>
    <x v="0"/>
    <x v="5"/>
  </r>
  <r>
    <x v="7"/>
    <x v="5"/>
    <x v="5"/>
    <x v="0"/>
    <n v="25"/>
    <s v="CF"/>
    <x v="2"/>
    <x v="212"/>
    <n v="1"/>
    <n v="10341"/>
    <x v="0"/>
    <s v="13/11/20"/>
    <s v="Real"/>
    <m/>
    <m/>
    <x v="164"/>
    <n v="4477.3100000000004"/>
    <x v="164"/>
    <x v="0"/>
    <x v="5"/>
  </r>
  <r>
    <x v="7"/>
    <x v="5"/>
    <x v="5"/>
    <x v="0"/>
    <n v="25"/>
    <s v="CF"/>
    <x v="2"/>
    <x v="213"/>
    <n v="1"/>
    <n v="10341"/>
    <x v="0"/>
    <s v="13/11/20"/>
    <s v="Real"/>
    <m/>
    <m/>
    <x v="197"/>
    <n v="4481.78"/>
    <x v="197"/>
    <x v="0"/>
    <x v="5"/>
  </r>
  <r>
    <x v="7"/>
    <x v="5"/>
    <x v="5"/>
    <x v="0"/>
    <n v="25"/>
    <s v="CF"/>
    <x v="2"/>
    <x v="214"/>
    <n v="1"/>
    <n v="10341"/>
    <x v="0"/>
    <s v="13/11/20"/>
    <s v="Real"/>
    <m/>
    <m/>
    <x v="198"/>
    <n v="4470.58"/>
    <x v="198"/>
    <x v="0"/>
    <x v="5"/>
  </r>
  <r>
    <x v="7"/>
    <x v="5"/>
    <x v="5"/>
    <x v="0"/>
    <n v="25"/>
    <s v="CF"/>
    <x v="2"/>
    <x v="215"/>
    <n v="1"/>
    <n v="10341"/>
    <x v="0"/>
    <s v="13/11/20"/>
    <s v="Real"/>
    <m/>
    <m/>
    <x v="199"/>
    <n v="4478.6000000000004"/>
    <x v="199"/>
    <x v="0"/>
    <x v="5"/>
  </r>
  <r>
    <x v="7"/>
    <x v="5"/>
    <x v="5"/>
    <x v="0"/>
    <n v="25"/>
    <s v="CF"/>
    <x v="2"/>
    <x v="216"/>
    <n v="1"/>
    <n v="10341"/>
    <x v="0"/>
    <s v="13/11/20"/>
    <s v="Real"/>
    <m/>
    <m/>
    <x v="200"/>
    <n v="4477.72"/>
    <x v="200"/>
    <x v="0"/>
    <x v="5"/>
  </r>
  <r>
    <x v="7"/>
    <x v="5"/>
    <x v="5"/>
    <x v="0"/>
    <n v="25"/>
    <s v="CF"/>
    <x v="2"/>
    <x v="217"/>
    <n v="1"/>
    <n v="10341"/>
    <x v="0"/>
    <s v="13/11/20"/>
    <s v="Real"/>
    <m/>
    <m/>
    <x v="201"/>
    <n v="4478.3"/>
    <x v="201"/>
    <x v="0"/>
    <x v="5"/>
  </r>
  <r>
    <x v="7"/>
    <x v="5"/>
    <x v="5"/>
    <x v="0"/>
    <n v="25"/>
    <s v="CF"/>
    <x v="2"/>
    <x v="218"/>
    <n v="1"/>
    <n v="10341"/>
    <x v="0"/>
    <s v="13/11/20"/>
    <s v="Real"/>
    <m/>
    <m/>
    <x v="202"/>
    <n v="4479.7299999999996"/>
    <x v="202"/>
    <x v="0"/>
    <x v="5"/>
  </r>
  <r>
    <x v="7"/>
    <x v="5"/>
    <x v="5"/>
    <x v="0"/>
    <n v="25"/>
    <s v="CF"/>
    <x v="2"/>
    <x v="219"/>
    <n v="1"/>
    <n v="10341"/>
    <x v="0"/>
    <s v="13/11/20"/>
    <s v="Real"/>
    <m/>
    <m/>
    <x v="203"/>
    <n v="4476"/>
    <x v="203"/>
    <x v="0"/>
    <x v="5"/>
  </r>
  <r>
    <x v="7"/>
    <x v="5"/>
    <x v="5"/>
    <x v="0"/>
    <n v="25"/>
    <s v="CF"/>
    <x v="2"/>
    <x v="220"/>
    <n v="1"/>
    <n v="10341"/>
    <x v="0"/>
    <s v="13/11/20"/>
    <s v="Real"/>
    <m/>
    <m/>
    <x v="204"/>
    <n v="4462.5"/>
    <x v="204"/>
    <x v="0"/>
    <x v="5"/>
  </r>
  <r>
    <x v="8"/>
    <x v="2"/>
    <x v="2"/>
    <x v="0"/>
    <n v="25"/>
    <s v="CF"/>
    <x v="0"/>
    <x v="221"/>
    <n v="2"/>
    <n v="10341"/>
    <x v="0"/>
    <s v="13/11/20"/>
    <s v="Real"/>
    <m/>
    <m/>
    <x v="205"/>
    <n v="7284.99"/>
    <x v="205"/>
    <x v="0"/>
    <x v="2"/>
  </r>
  <r>
    <x v="9"/>
    <x v="2"/>
    <x v="2"/>
    <x v="0"/>
    <n v="25"/>
    <s v="CF"/>
    <x v="0"/>
    <x v="222"/>
    <n v="2"/>
    <n v="10341"/>
    <x v="0"/>
    <s v="13/11/20"/>
    <s v="Real"/>
    <m/>
    <m/>
    <x v="206"/>
    <n v="13681.61"/>
    <x v="206"/>
    <x v="0"/>
    <x v="2"/>
  </r>
  <r>
    <x v="9"/>
    <x v="2"/>
    <x v="2"/>
    <x v="0"/>
    <n v="25"/>
    <s v="CF"/>
    <x v="0"/>
    <x v="223"/>
    <n v="2"/>
    <n v="10341"/>
    <x v="0"/>
    <s v="13/11/20"/>
    <s v="Real"/>
    <m/>
    <m/>
    <x v="207"/>
    <n v="13521.99"/>
    <x v="207"/>
    <x v="0"/>
    <x v="2"/>
  </r>
  <r>
    <x v="9"/>
    <x v="2"/>
    <x v="2"/>
    <x v="0"/>
    <n v="25"/>
    <s v="CF"/>
    <x v="0"/>
    <x v="224"/>
    <n v="2"/>
    <n v="10341"/>
    <x v="0"/>
    <s v="13/11/20"/>
    <s v="Real"/>
    <m/>
    <m/>
    <x v="208"/>
    <n v="13756.74"/>
    <x v="208"/>
    <x v="0"/>
    <x v="2"/>
  </r>
  <r>
    <x v="9"/>
    <x v="2"/>
    <x v="2"/>
    <x v="0"/>
    <n v="25"/>
    <s v="CF"/>
    <x v="0"/>
    <x v="225"/>
    <n v="2"/>
    <n v="10341"/>
    <x v="0"/>
    <s v="13/11/20"/>
    <s v="Real"/>
    <m/>
    <m/>
    <x v="209"/>
    <n v="13743.04"/>
    <x v="209"/>
    <x v="0"/>
    <x v="2"/>
  </r>
  <r>
    <x v="9"/>
    <x v="2"/>
    <x v="2"/>
    <x v="0"/>
    <n v="25"/>
    <s v="CF"/>
    <x v="0"/>
    <x v="226"/>
    <n v="2"/>
    <n v="10341"/>
    <x v="0"/>
    <s v="13/11/20"/>
    <s v="Real"/>
    <m/>
    <m/>
    <x v="210"/>
    <n v="13626.82"/>
    <x v="210"/>
    <x v="0"/>
    <x v="2"/>
  </r>
  <r>
    <x v="9"/>
    <x v="2"/>
    <x v="2"/>
    <x v="0"/>
    <n v="25"/>
    <s v="CF"/>
    <x v="0"/>
    <x v="227"/>
    <n v="2"/>
    <n v="10341"/>
    <x v="0"/>
    <s v="13/11/20"/>
    <s v="Real"/>
    <m/>
    <m/>
    <x v="211"/>
    <n v="13681.18"/>
    <x v="211"/>
    <x v="0"/>
    <x v="2"/>
  </r>
  <r>
    <x v="9"/>
    <x v="2"/>
    <x v="2"/>
    <x v="0"/>
    <n v="25"/>
    <s v="CF"/>
    <x v="0"/>
    <x v="228"/>
    <n v="2"/>
    <n v="10341"/>
    <x v="0"/>
    <s v="13/11/20"/>
    <s v="Real"/>
    <m/>
    <m/>
    <x v="212"/>
    <n v="13479.75"/>
    <x v="212"/>
    <x v="0"/>
    <x v="2"/>
  </r>
  <r>
    <x v="9"/>
    <x v="2"/>
    <x v="2"/>
    <x v="0"/>
    <n v="25"/>
    <s v="CF"/>
    <x v="0"/>
    <x v="229"/>
    <n v="2"/>
    <n v="10341"/>
    <x v="0"/>
    <s v="13/11/20"/>
    <s v="Real"/>
    <m/>
    <m/>
    <x v="213"/>
    <n v="13660.27"/>
    <x v="213"/>
    <x v="0"/>
    <x v="2"/>
  </r>
  <r>
    <x v="9"/>
    <x v="2"/>
    <x v="2"/>
    <x v="0"/>
    <n v="25"/>
    <s v="CF"/>
    <x v="0"/>
    <x v="230"/>
    <n v="2"/>
    <n v="10341"/>
    <x v="0"/>
    <s v="13/11/20"/>
    <s v="Real"/>
    <m/>
    <m/>
    <x v="214"/>
    <n v="13675.99"/>
    <x v="214"/>
    <x v="0"/>
    <x v="2"/>
  </r>
  <r>
    <x v="9"/>
    <x v="2"/>
    <x v="2"/>
    <x v="0"/>
    <n v="25"/>
    <s v="CF"/>
    <x v="0"/>
    <x v="231"/>
    <n v="2"/>
    <n v="10341"/>
    <x v="0"/>
    <s v="13/11/20"/>
    <s v="Real"/>
    <m/>
    <m/>
    <x v="215"/>
    <n v="13670.51"/>
    <x v="215"/>
    <x v="0"/>
    <x v="2"/>
  </r>
  <r>
    <x v="9"/>
    <x v="2"/>
    <x v="2"/>
    <x v="0"/>
    <n v="25"/>
    <s v="CF"/>
    <x v="0"/>
    <x v="232"/>
    <n v="2"/>
    <n v="10341"/>
    <x v="0"/>
    <s v="13/11/20"/>
    <s v="Real"/>
    <m/>
    <m/>
    <x v="216"/>
    <n v="13667.05"/>
    <x v="216"/>
    <x v="0"/>
    <x v="2"/>
  </r>
  <r>
    <x v="9"/>
    <x v="2"/>
    <x v="2"/>
    <x v="0"/>
    <n v="25"/>
    <s v="CF"/>
    <x v="0"/>
    <x v="233"/>
    <n v="2"/>
    <n v="10341"/>
    <x v="0"/>
    <s v="13/11/20"/>
    <s v="Real"/>
    <m/>
    <m/>
    <x v="217"/>
    <n v="13690.98"/>
    <x v="217"/>
    <x v="0"/>
    <x v="2"/>
  </r>
  <r>
    <x v="9"/>
    <x v="2"/>
    <x v="2"/>
    <x v="0"/>
    <n v="25"/>
    <s v="CF"/>
    <x v="0"/>
    <x v="234"/>
    <n v="2"/>
    <n v="10341"/>
    <x v="0"/>
    <s v="13/11/20"/>
    <s v="Real"/>
    <m/>
    <m/>
    <x v="218"/>
    <n v="13717.66"/>
    <x v="218"/>
    <x v="0"/>
    <x v="2"/>
  </r>
  <r>
    <x v="9"/>
    <x v="2"/>
    <x v="2"/>
    <x v="0"/>
    <n v="25"/>
    <s v="CF"/>
    <x v="0"/>
    <x v="235"/>
    <n v="2"/>
    <n v="10341"/>
    <x v="0"/>
    <s v="13/11/20"/>
    <s v="Real"/>
    <m/>
    <m/>
    <x v="219"/>
    <n v="13863.44"/>
    <x v="219"/>
    <x v="0"/>
    <x v="2"/>
  </r>
  <r>
    <x v="9"/>
    <x v="2"/>
    <x v="2"/>
    <x v="0"/>
    <n v="25"/>
    <s v="CF"/>
    <x v="0"/>
    <x v="236"/>
    <n v="2"/>
    <n v="10341"/>
    <x v="0"/>
    <s v="13/11/20"/>
    <s v="Real"/>
    <m/>
    <m/>
    <x v="220"/>
    <n v="10877.69"/>
    <x v="220"/>
    <x v="0"/>
    <x v="2"/>
  </r>
  <r>
    <x v="9"/>
    <x v="2"/>
    <x v="2"/>
    <x v="0"/>
    <n v="25"/>
    <s v="CF"/>
    <x v="0"/>
    <x v="237"/>
    <n v="2"/>
    <n v="10341"/>
    <x v="0"/>
    <s v="13/11/20"/>
    <s v="Real"/>
    <m/>
    <m/>
    <x v="221"/>
    <n v="13576.79"/>
    <x v="221"/>
    <x v="0"/>
    <x v="2"/>
  </r>
  <r>
    <x v="9"/>
    <x v="2"/>
    <x v="2"/>
    <x v="0"/>
    <n v="25"/>
    <s v="CF"/>
    <x v="0"/>
    <x v="238"/>
    <n v="2"/>
    <n v="10341"/>
    <x v="0"/>
    <s v="13/11/20"/>
    <s v="Real"/>
    <m/>
    <m/>
    <x v="222"/>
    <n v="13764.38"/>
    <x v="222"/>
    <x v="0"/>
    <x v="2"/>
  </r>
  <r>
    <x v="9"/>
    <x v="2"/>
    <x v="2"/>
    <x v="0"/>
    <n v="25"/>
    <s v="CF"/>
    <x v="0"/>
    <x v="239"/>
    <n v="2"/>
    <n v="10341"/>
    <x v="0"/>
    <s v="13/11/20"/>
    <s v="Real"/>
    <m/>
    <m/>
    <x v="223"/>
    <n v="13730.06"/>
    <x v="223"/>
    <x v="0"/>
    <x v="2"/>
  </r>
  <r>
    <x v="9"/>
    <x v="2"/>
    <x v="2"/>
    <x v="0"/>
    <n v="25"/>
    <s v="CF"/>
    <x v="0"/>
    <x v="240"/>
    <n v="2"/>
    <n v="10341"/>
    <x v="0"/>
    <s v="13/11/20"/>
    <s v="Real"/>
    <m/>
    <m/>
    <x v="224"/>
    <n v="13836.47"/>
    <x v="224"/>
    <x v="0"/>
    <x v="2"/>
  </r>
  <r>
    <x v="9"/>
    <x v="2"/>
    <x v="2"/>
    <x v="0"/>
    <n v="25"/>
    <s v="CF"/>
    <x v="0"/>
    <x v="241"/>
    <n v="2"/>
    <n v="10341"/>
    <x v="0"/>
    <s v="13/11/20"/>
    <s v="Real"/>
    <m/>
    <m/>
    <x v="225"/>
    <n v="13654.22"/>
    <x v="225"/>
    <x v="0"/>
    <x v="2"/>
  </r>
  <r>
    <x v="9"/>
    <x v="2"/>
    <x v="2"/>
    <x v="0"/>
    <n v="25"/>
    <s v="CF"/>
    <x v="0"/>
    <x v="242"/>
    <n v="2"/>
    <n v="10341"/>
    <x v="0"/>
    <s v="13/11/20"/>
    <s v="Real"/>
    <m/>
    <m/>
    <x v="226"/>
    <n v="13761.21"/>
    <x v="226"/>
    <x v="0"/>
    <x v="2"/>
  </r>
  <r>
    <x v="9"/>
    <x v="2"/>
    <x v="2"/>
    <x v="0"/>
    <n v="25"/>
    <s v="CF"/>
    <x v="0"/>
    <x v="243"/>
    <n v="2"/>
    <n v="10341"/>
    <x v="0"/>
    <s v="13/11/20"/>
    <s v="Real"/>
    <m/>
    <m/>
    <x v="227"/>
    <n v="13653.93"/>
    <x v="227"/>
    <x v="0"/>
    <x v="2"/>
  </r>
  <r>
    <x v="9"/>
    <x v="2"/>
    <x v="2"/>
    <x v="0"/>
    <n v="25"/>
    <s v="CF"/>
    <x v="0"/>
    <x v="244"/>
    <n v="2"/>
    <n v="10341"/>
    <x v="0"/>
    <s v="13/11/20"/>
    <s v="Real"/>
    <m/>
    <m/>
    <x v="228"/>
    <n v="13645.42"/>
    <x v="228"/>
    <x v="0"/>
    <x v="2"/>
  </r>
  <r>
    <x v="9"/>
    <x v="2"/>
    <x v="2"/>
    <x v="0"/>
    <n v="25"/>
    <s v="CF"/>
    <x v="0"/>
    <x v="245"/>
    <n v="2"/>
    <n v="10341"/>
    <x v="0"/>
    <s v="13/11/20"/>
    <s v="Real"/>
    <m/>
    <m/>
    <x v="229"/>
    <n v="13873.39"/>
    <x v="229"/>
    <x v="0"/>
    <x v="2"/>
  </r>
  <r>
    <x v="9"/>
    <x v="2"/>
    <x v="2"/>
    <x v="0"/>
    <n v="25"/>
    <s v="CF"/>
    <x v="0"/>
    <x v="246"/>
    <n v="2"/>
    <n v="10341"/>
    <x v="0"/>
    <s v="13/11/20"/>
    <s v="Real"/>
    <m/>
    <m/>
    <x v="230"/>
    <n v="13683.34"/>
    <x v="230"/>
    <x v="0"/>
    <x v="2"/>
  </r>
  <r>
    <x v="9"/>
    <x v="2"/>
    <x v="2"/>
    <x v="0"/>
    <n v="25"/>
    <s v="CF"/>
    <x v="0"/>
    <x v="247"/>
    <n v="2"/>
    <n v="10341"/>
    <x v="0"/>
    <s v="13/11/20"/>
    <s v="Real"/>
    <m/>
    <m/>
    <x v="231"/>
    <n v="13206.79"/>
    <x v="231"/>
    <x v="0"/>
    <x v="2"/>
  </r>
  <r>
    <x v="9"/>
    <x v="2"/>
    <x v="2"/>
    <x v="0"/>
    <n v="25"/>
    <s v="CF"/>
    <x v="0"/>
    <x v="248"/>
    <n v="2"/>
    <n v="10341"/>
    <x v="0"/>
    <s v="13/11/20"/>
    <s v="Real"/>
    <m/>
    <m/>
    <x v="232"/>
    <n v="13702.95"/>
    <x v="232"/>
    <x v="0"/>
    <x v="2"/>
  </r>
  <r>
    <x v="9"/>
    <x v="2"/>
    <x v="2"/>
    <x v="0"/>
    <n v="25"/>
    <s v="CF"/>
    <x v="0"/>
    <x v="249"/>
    <n v="2"/>
    <n v="10341"/>
    <x v="0"/>
    <s v="13/11/20"/>
    <s v="Real"/>
    <m/>
    <m/>
    <x v="233"/>
    <n v="13677.43"/>
    <x v="233"/>
    <x v="0"/>
    <x v="2"/>
  </r>
  <r>
    <x v="9"/>
    <x v="2"/>
    <x v="2"/>
    <x v="0"/>
    <n v="25"/>
    <s v="CF"/>
    <x v="0"/>
    <x v="250"/>
    <n v="2"/>
    <n v="10341"/>
    <x v="0"/>
    <s v="13/11/20"/>
    <s v="Real"/>
    <m/>
    <m/>
    <x v="234"/>
    <n v="9211.43"/>
    <x v="234"/>
    <x v="0"/>
    <x v="2"/>
  </r>
  <r>
    <x v="9"/>
    <x v="2"/>
    <x v="2"/>
    <x v="0"/>
    <n v="25"/>
    <s v="CF"/>
    <x v="0"/>
    <x v="251"/>
    <n v="2"/>
    <n v="10341"/>
    <x v="0"/>
    <s v="13/11/20"/>
    <s v="Real"/>
    <m/>
    <m/>
    <x v="235"/>
    <n v="10318.81"/>
    <x v="235"/>
    <x v="0"/>
    <x v="2"/>
  </r>
  <r>
    <x v="9"/>
    <x v="2"/>
    <x v="2"/>
    <x v="0"/>
    <n v="25"/>
    <s v="CF"/>
    <x v="0"/>
    <x v="252"/>
    <n v="2"/>
    <n v="10341"/>
    <x v="0"/>
    <s v="13/11/20"/>
    <s v="Real"/>
    <m/>
    <m/>
    <x v="236"/>
    <n v="13736.84"/>
    <x v="236"/>
    <x v="0"/>
    <x v="2"/>
  </r>
  <r>
    <x v="9"/>
    <x v="2"/>
    <x v="2"/>
    <x v="0"/>
    <n v="25"/>
    <s v="CF"/>
    <x v="0"/>
    <x v="253"/>
    <n v="2"/>
    <n v="10341"/>
    <x v="0"/>
    <s v="13/11/20"/>
    <s v="Real"/>
    <m/>
    <m/>
    <x v="237"/>
    <n v="13709.15"/>
    <x v="237"/>
    <x v="0"/>
    <x v="2"/>
  </r>
  <r>
    <x v="9"/>
    <x v="2"/>
    <x v="2"/>
    <x v="0"/>
    <n v="25"/>
    <s v="CF"/>
    <x v="0"/>
    <x v="254"/>
    <n v="2"/>
    <n v="10341"/>
    <x v="0"/>
    <s v="13/11/20"/>
    <s v="Real"/>
    <m/>
    <m/>
    <x v="238"/>
    <n v="13834.6"/>
    <x v="238"/>
    <x v="0"/>
    <x v="2"/>
  </r>
  <r>
    <x v="9"/>
    <x v="2"/>
    <x v="2"/>
    <x v="0"/>
    <n v="25"/>
    <s v="CF"/>
    <x v="0"/>
    <x v="255"/>
    <n v="2"/>
    <n v="10341"/>
    <x v="0"/>
    <s v="13/11/20"/>
    <s v="Real"/>
    <m/>
    <m/>
    <x v="239"/>
    <n v="12951.72"/>
    <x v="239"/>
    <x v="0"/>
    <x v="2"/>
  </r>
  <r>
    <x v="9"/>
    <x v="2"/>
    <x v="2"/>
    <x v="0"/>
    <n v="25"/>
    <s v="CF"/>
    <x v="0"/>
    <x v="256"/>
    <n v="2"/>
    <n v="10341"/>
    <x v="0"/>
    <s v="13/11/20"/>
    <s v="Real"/>
    <m/>
    <m/>
    <x v="240"/>
    <n v="13534.39"/>
    <x v="240"/>
    <x v="0"/>
    <x v="2"/>
  </r>
  <r>
    <x v="9"/>
    <x v="2"/>
    <x v="2"/>
    <x v="0"/>
    <n v="25"/>
    <s v="CF"/>
    <x v="0"/>
    <x v="257"/>
    <n v="2"/>
    <n v="10341"/>
    <x v="0"/>
    <s v="13/11/20"/>
    <s v="Real"/>
    <m/>
    <m/>
    <x v="241"/>
    <n v="13615.28"/>
    <x v="241"/>
    <x v="0"/>
    <x v="2"/>
  </r>
  <r>
    <x v="9"/>
    <x v="2"/>
    <x v="2"/>
    <x v="0"/>
    <n v="25"/>
    <s v="CF"/>
    <x v="0"/>
    <x v="258"/>
    <n v="2"/>
    <n v="10341"/>
    <x v="0"/>
    <s v="13/11/20"/>
    <s v="Real"/>
    <m/>
    <m/>
    <x v="242"/>
    <n v="13725.45"/>
    <x v="242"/>
    <x v="0"/>
    <x v="2"/>
  </r>
  <r>
    <x v="9"/>
    <x v="2"/>
    <x v="2"/>
    <x v="0"/>
    <n v="25"/>
    <s v="CF"/>
    <x v="0"/>
    <x v="259"/>
    <n v="2"/>
    <n v="10341"/>
    <x v="0"/>
    <s v="13/11/20"/>
    <s v="Real"/>
    <m/>
    <m/>
    <x v="243"/>
    <n v="13513.05"/>
    <x v="243"/>
    <x v="0"/>
    <x v="2"/>
  </r>
  <r>
    <x v="9"/>
    <x v="2"/>
    <x v="2"/>
    <x v="0"/>
    <n v="25"/>
    <s v="CF"/>
    <x v="0"/>
    <x v="260"/>
    <n v="2"/>
    <n v="10341"/>
    <x v="0"/>
    <s v="13/11/20"/>
    <s v="Real"/>
    <m/>
    <m/>
    <x v="244"/>
    <n v="13807.92"/>
    <x v="244"/>
    <x v="0"/>
    <x v="2"/>
  </r>
  <r>
    <x v="9"/>
    <x v="2"/>
    <x v="2"/>
    <x v="0"/>
    <n v="25"/>
    <s v="CF"/>
    <x v="0"/>
    <x v="261"/>
    <n v="2"/>
    <n v="10341"/>
    <x v="0"/>
    <s v="13/11/20"/>
    <s v="Real"/>
    <m/>
    <m/>
    <x v="245"/>
    <n v="13773.61"/>
    <x v="245"/>
    <x v="0"/>
    <x v="2"/>
  </r>
  <r>
    <x v="10"/>
    <x v="2"/>
    <x v="2"/>
    <x v="0"/>
    <n v="25"/>
    <s v="CF"/>
    <x v="0"/>
    <x v="262"/>
    <n v="2"/>
    <n v="10341"/>
    <x v="0"/>
    <s v="13/11/20"/>
    <s v="Real"/>
    <m/>
    <m/>
    <x v="246"/>
    <n v="13474.19"/>
    <x v="246"/>
    <x v="0"/>
    <x v="2"/>
  </r>
  <r>
    <x v="10"/>
    <x v="2"/>
    <x v="2"/>
    <x v="0"/>
    <n v="25"/>
    <s v="CF"/>
    <x v="0"/>
    <x v="263"/>
    <n v="2"/>
    <n v="10341"/>
    <x v="0"/>
    <s v="13/11/20"/>
    <s v="Real"/>
    <m/>
    <m/>
    <x v="247"/>
    <n v="13515.93"/>
    <x v="247"/>
    <x v="0"/>
    <x v="2"/>
  </r>
  <r>
    <x v="10"/>
    <x v="2"/>
    <x v="2"/>
    <x v="0"/>
    <n v="25"/>
    <s v="CF"/>
    <x v="0"/>
    <x v="264"/>
    <n v="2"/>
    <n v="10341"/>
    <x v="0"/>
    <s v="13/11/20"/>
    <s v="Real"/>
    <m/>
    <m/>
    <x v="248"/>
    <n v="13066.05"/>
    <x v="248"/>
    <x v="0"/>
    <x v="2"/>
  </r>
  <r>
    <x v="10"/>
    <x v="2"/>
    <x v="2"/>
    <x v="0"/>
    <n v="25"/>
    <s v="CF"/>
    <x v="0"/>
    <x v="265"/>
    <n v="2"/>
    <n v="10341"/>
    <x v="0"/>
    <s v="13/11/20"/>
    <s v="Real"/>
    <m/>
    <m/>
    <x v="249"/>
    <n v="13066.6"/>
    <x v="249"/>
    <x v="0"/>
    <x v="2"/>
  </r>
  <r>
    <x v="10"/>
    <x v="2"/>
    <x v="2"/>
    <x v="0"/>
    <n v="25"/>
    <s v="CF"/>
    <x v="0"/>
    <x v="266"/>
    <n v="2"/>
    <n v="10341"/>
    <x v="0"/>
    <s v="13/11/20"/>
    <s v="Real"/>
    <m/>
    <m/>
    <x v="250"/>
    <n v="13190.83"/>
    <x v="250"/>
    <x v="0"/>
    <x v="2"/>
  </r>
  <r>
    <x v="10"/>
    <x v="2"/>
    <x v="2"/>
    <x v="0"/>
    <n v="25"/>
    <s v="CF"/>
    <x v="0"/>
    <x v="267"/>
    <n v="2"/>
    <n v="10341"/>
    <x v="0"/>
    <s v="13/11/20"/>
    <s v="Real"/>
    <m/>
    <m/>
    <x v="251"/>
    <n v="13471.41"/>
    <x v="251"/>
    <x v="0"/>
    <x v="2"/>
  </r>
  <r>
    <x v="10"/>
    <x v="2"/>
    <x v="2"/>
    <x v="0"/>
    <n v="25"/>
    <s v="CF"/>
    <x v="0"/>
    <x v="268"/>
    <n v="2"/>
    <n v="10341"/>
    <x v="0"/>
    <s v="13/11/20"/>
    <s v="Real"/>
    <m/>
    <m/>
    <x v="252"/>
    <n v="13143.11"/>
    <x v="252"/>
    <x v="0"/>
    <x v="2"/>
  </r>
  <r>
    <x v="10"/>
    <x v="2"/>
    <x v="2"/>
    <x v="0"/>
    <n v="25"/>
    <s v="CF"/>
    <x v="0"/>
    <x v="269"/>
    <n v="2"/>
    <n v="10341"/>
    <x v="0"/>
    <s v="13/11/20"/>
    <s v="Real"/>
    <m/>
    <m/>
    <x v="253"/>
    <n v="13454.3"/>
    <x v="253"/>
    <x v="0"/>
    <x v="2"/>
  </r>
  <r>
    <x v="10"/>
    <x v="2"/>
    <x v="2"/>
    <x v="0"/>
    <n v="25"/>
    <s v="CF"/>
    <x v="0"/>
    <x v="270"/>
    <n v="2"/>
    <n v="10341"/>
    <x v="0"/>
    <s v="13/11/20"/>
    <s v="Real"/>
    <m/>
    <m/>
    <x v="254"/>
    <n v="13570.18"/>
    <x v="254"/>
    <x v="0"/>
    <x v="2"/>
  </r>
  <r>
    <x v="10"/>
    <x v="2"/>
    <x v="2"/>
    <x v="0"/>
    <n v="25"/>
    <s v="CF"/>
    <x v="0"/>
    <x v="271"/>
    <n v="2"/>
    <n v="10341"/>
    <x v="0"/>
    <s v="13/11/20"/>
    <s v="Real"/>
    <m/>
    <m/>
    <x v="255"/>
    <n v="6929.76"/>
    <x v="255"/>
    <x v="0"/>
    <x v="2"/>
  </r>
  <r>
    <x v="10"/>
    <x v="2"/>
    <x v="2"/>
    <x v="0"/>
    <n v="25"/>
    <s v="CF"/>
    <x v="0"/>
    <x v="272"/>
    <n v="2"/>
    <n v="10341"/>
    <x v="0"/>
    <s v="13/11/20"/>
    <s v="Real"/>
    <m/>
    <m/>
    <x v="256"/>
    <n v="13423.42"/>
    <x v="256"/>
    <x v="0"/>
    <x v="2"/>
  </r>
  <r>
    <x v="10"/>
    <x v="2"/>
    <x v="2"/>
    <x v="0"/>
    <n v="25"/>
    <s v="CF"/>
    <x v="0"/>
    <x v="273"/>
    <n v="2"/>
    <n v="10341"/>
    <x v="0"/>
    <s v="13/11/20"/>
    <s v="Real"/>
    <m/>
    <m/>
    <x v="257"/>
    <n v="13423.56"/>
    <x v="257"/>
    <x v="0"/>
    <x v="2"/>
  </r>
  <r>
    <x v="10"/>
    <x v="2"/>
    <x v="2"/>
    <x v="0"/>
    <n v="25"/>
    <s v="CF"/>
    <x v="0"/>
    <x v="274"/>
    <n v="2"/>
    <n v="10341"/>
    <x v="0"/>
    <s v="13/11/20"/>
    <s v="Real"/>
    <m/>
    <m/>
    <x v="258"/>
    <n v="13425.23"/>
    <x v="258"/>
    <x v="0"/>
    <x v="2"/>
  </r>
  <r>
    <x v="10"/>
    <x v="2"/>
    <x v="2"/>
    <x v="0"/>
    <n v="25"/>
    <s v="CF"/>
    <x v="0"/>
    <x v="275"/>
    <n v="2"/>
    <n v="10341"/>
    <x v="0"/>
    <s v="13/11/20"/>
    <s v="Real"/>
    <m/>
    <m/>
    <x v="259"/>
    <n v="9858.73"/>
    <x v="259"/>
    <x v="0"/>
    <x v="2"/>
  </r>
  <r>
    <x v="10"/>
    <x v="2"/>
    <x v="2"/>
    <x v="0"/>
    <n v="25"/>
    <s v="CF"/>
    <x v="0"/>
    <x v="276"/>
    <n v="2"/>
    <n v="10341"/>
    <x v="0"/>
    <s v="13/11/20"/>
    <s v="Real"/>
    <m/>
    <m/>
    <x v="260"/>
    <n v="11207.81"/>
    <x v="260"/>
    <x v="0"/>
    <x v="2"/>
  </r>
  <r>
    <x v="10"/>
    <x v="2"/>
    <x v="2"/>
    <x v="0"/>
    <n v="25"/>
    <s v="CF"/>
    <x v="0"/>
    <x v="277"/>
    <n v="2"/>
    <n v="10341"/>
    <x v="0"/>
    <s v="13/11/20"/>
    <s v="Real"/>
    <m/>
    <m/>
    <x v="261"/>
    <n v="10636.49"/>
    <x v="261"/>
    <x v="0"/>
    <x v="2"/>
  </r>
  <r>
    <x v="10"/>
    <x v="2"/>
    <x v="2"/>
    <x v="0"/>
    <n v="25"/>
    <s v="CF"/>
    <x v="0"/>
    <x v="278"/>
    <n v="2"/>
    <n v="10341"/>
    <x v="0"/>
    <s v="13/11/20"/>
    <s v="Real"/>
    <m/>
    <m/>
    <x v="262"/>
    <n v="2589.54"/>
    <x v="262"/>
    <x v="0"/>
    <x v="2"/>
  </r>
  <r>
    <x v="10"/>
    <x v="2"/>
    <x v="2"/>
    <x v="0"/>
    <n v="25"/>
    <s v="CF"/>
    <x v="0"/>
    <x v="279"/>
    <n v="2"/>
    <n v="10341"/>
    <x v="0"/>
    <s v="13/11/20"/>
    <s v="Real"/>
    <m/>
    <m/>
    <x v="263"/>
    <n v="13258.16"/>
    <x v="263"/>
    <x v="0"/>
    <x v="2"/>
  </r>
  <r>
    <x v="10"/>
    <x v="2"/>
    <x v="2"/>
    <x v="0"/>
    <n v="25"/>
    <s v="CF"/>
    <x v="0"/>
    <x v="280"/>
    <n v="2"/>
    <n v="10341"/>
    <x v="0"/>
    <s v="13/11/20"/>
    <s v="Real"/>
    <m/>
    <m/>
    <x v="264"/>
    <n v="13412.99"/>
    <x v="264"/>
    <x v="0"/>
    <x v="2"/>
  </r>
  <r>
    <x v="10"/>
    <x v="2"/>
    <x v="2"/>
    <x v="0"/>
    <n v="25"/>
    <s v="CF"/>
    <x v="0"/>
    <x v="281"/>
    <n v="2"/>
    <n v="10341"/>
    <x v="0"/>
    <s v="13/11/20"/>
    <s v="Real"/>
    <m/>
    <m/>
    <x v="265"/>
    <n v="13449.85"/>
    <x v="265"/>
    <x v="0"/>
    <x v="2"/>
  </r>
  <r>
    <x v="10"/>
    <x v="2"/>
    <x v="2"/>
    <x v="0"/>
    <n v="25"/>
    <s v="CF"/>
    <x v="0"/>
    <x v="282"/>
    <n v="2"/>
    <n v="10341"/>
    <x v="0"/>
    <s v="13/11/20"/>
    <s v="Real"/>
    <m/>
    <m/>
    <x v="266"/>
    <n v="11058.74"/>
    <x v="266"/>
    <x v="0"/>
    <x v="2"/>
  </r>
  <r>
    <x v="10"/>
    <x v="2"/>
    <x v="2"/>
    <x v="0"/>
    <n v="25"/>
    <s v="CF"/>
    <x v="0"/>
    <x v="283"/>
    <n v="2"/>
    <n v="10341"/>
    <x v="0"/>
    <s v="13/11/20"/>
    <s v="Real"/>
    <m/>
    <m/>
    <x v="267"/>
    <n v="13443.17"/>
    <x v="267"/>
    <x v="0"/>
    <x v="2"/>
  </r>
  <r>
    <x v="10"/>
    <x v="2"/>
    <x v="2"/>
    <x v="0"/>
    <n v="25"/>
    <s v="CF"/>
    <x v="0"/>
    <x v="284"/>
    <n v="2"/>
    <n v="10341"/>
    <x v="0"/>
    <s v="13/11/20"/>
    <s v="Real"/>
    <m/>
    <m/>
    <x v="268"/>
    <n v="13475.59"/>
    <x v="268"/>
    <x v="0"/>
    <x v="2"/>
  </r>
  <r>
    <x v="10"/>
    <x v="2"/>
    <x v="2"/>
    <x v="0"/>
    <n v="25"/>
    <s v="CF"/>
    <x v="0"/>
    <x v="285"/>
    <n v="2"/>
    <n v="10341"/>
    <x v="0"/>
    <s v="13/11/20"/>
    <s v="Real"/>
    <m/>
    <m/>
    <x v="269"/>
    <n v="13556.27"/>
    <x v="269"/>
    <x v="0"/>
    <x v="2"/>
  </r>
  <r>
    <x v="10"/>
    <x v="2"/>
    <x v="2"/>
    <x v="0"/>
    <n v="25"/>
    <s v="CF"/>
    <x v="0"/>
    <x v="286"/>
    <n v="2"/>
    <n v="10341"/>
    <x v="0"/>
    <s v="13/11/20"/>
    <s v="Real"/>
    <m/>
    <m/>
    <x v="270"/>
    <n v="13461.4"/>
    <x v="270"/>
    <x v="0"/>
    <x v="2"/>
  </r>
  <r>
    <x v="10"/>
    <x v="2"/>
    <x v="2"/>
    <x v="0"/>
    <n v="25"/>
    <s v="CF"/>
    <x v="0"/>
    <x v="287"/>
    <n v="2"/>
    <n v="10341"/>
    <x v="0"/>
    <s v="13/11/20"/>
    <s v="Real"/>
    <m/>
    <m/>
    <x v="271"/>
    <n v="13417.16"/>
    <x v="271"/>
    <x v="0"/>
    <x v="2"/>
  </r>
  <r>
    <x v="10"/>
    <x v="2"/>
    <x v="2"/>
    <x v="0"/>
    <n v="25"/>
    <s v="CF"/>
    <x v="0"/>
    <x v="288"/>
    <n v="2"/>
    <n v="10341"/>
    <x v="0"/>
    <s v="13/11/20"/>
    <s v="Real"/>
    <m/>
    <m/>
    <x v="272"/>
    <n v="11260.26"/>
    <x v="272"/>
    <x v="0"/>
    <x v="2"/>
  </r>
  <r>
    <x v="10"/>
    <x v="2"/>
    <x v="2"/>
    <x v="0"/>
    <n v="25"/>
    <s v="CF"/>
    <x v="0"/>
    <x v="289"/>
    <n v="2"/>
    <n v="10341"/>
    <x v="0"/>
    <s v="13/11/20"/>
    <s v="Real"/>
    <m/>
    <m/>
    <x v="252"/>
    <n v="13143.11"/>
    <x v="252"/>
    <x v="0"/>
    <x v="2"/>
  </r>
  <r>
    <x v="10"/>
    <x v="2"/>
    <x v="2"/>
    <x v="0"/>
    <n v="25"/>
    <s v="CF"/>
    <x v="0"/>
    <x v="290"/>
    <n v="2"/>
    <n v="10341"/>
    <x v="0"/>
    <s v="13/11/20"/>
    <s v="Real"/>
    <m/>
    <m/>
    <x v="273"/>
    <n v="13460.98"/>
    <x v="273"/>
    <x v="0"/>
    <x v="2"/>
  </r>
  <r>
    <x v="10"/>
    <x v="2"/>
    <x v="2"/>
    <x v="0"/>
    <n v="25"/>
    <s v="CF"/>
    <x v="0"/>
    <x v="291"/>
    <n v="2"/>
    <n v="10341"/>
    <x v="0"/>
    <s v="13/11/20"/>
    <s v="Real"/>
    <m/>
    <m/>
    <x v="274"/>
    <n v="13442.2"/>
    <x v="274"/>
    <x v="0"/>
    <x v="2"/>
  </r>
  <r>
    <x v="10"/>
    <x v="2"/>
    <x v="2"/>
    <x v="0"/>
    <n v="25"/>
    <s v="CF"/>
    <x v="0"/>
    <x v="292"/>
    <n v="2"/>
    <n v="10341"/>
    <x v="0"/>
    <s v="13/11/20"/>
    <s v="Real"/>
    <m/>
    <m/>
    <x v="275"/>
    <n v="13421.33"/>
    <x v="275"/>
    <x v="0"/>
    <x v="2"/>
  </r>
  <r>
    <x v="10"/>
    <x v="2"/>
    <x v="2"/>
    <x v="0"/>
    <n v="25"/>
    <s v="CF"/>
    <x v="0"/>
    <x v="293"/>
    <n v="2"/>
    <n v="10341"/>
    <x v="0"/>
    <s v="13/11/20"/>
    <s v="Real"/>
    <m/>
    <m/>
    <x v="276"/>
    <n v="13436.63"/>
    <x v="276"/>
    <x v="0"/>
    <x v="2"/>
  </r>
  <r>
    <x v="10"/>
    <x v="2"/>
    <x v="2"/>
    <x v="0"/>
    <n v="25"/>
    <s v="CF"/>
    <x v="0"/>
    <x v="294"/>
    <n v="2"/>
    <n v="10341"/>
    <x v="0"/>
    <s v="13/11/20"/>
    <s v="Real"/>
    <m/>
    <m/>
    <x v="277"/>
    <n v="13363.88"/>
    <x v="277"/>
    <x v="0"/>
    <x v="2"/>
  </r>
  <r>
    <x v="10"/>
    <x v="2"/>
    <x v="2"/>
    <x v="0"/>
    <n v="25"/>
    <s v="CF"/>
    <x v="0"/>
    <x v="295"/>
    <n v="2"/>
    <n v="10341"/>
    <x v="0"/>
    <s v="13/11/20"/>
    <s v="Real"/>
    <m/>
    <m/>
    <x v="278"/>
    <n v="13397.68"/>
    <x v="278"/>
    <x v="0"/>
    <x v="2"/>
  </r>
  <r>
    <x v="11"/>
    <x v="2"/>
    <x v="2"/>
    <x v="0"/>
    <n v="25"/>
    <s v="CF"/>
    <x v="0"/>
    <x v="296"/>
    <n v="2"/>
    <n v="10341"/>
    <x v="0"/>
    <s v="13/11/20"/>
    <s v="Real"/>
    <m/>
    <m/>
    <x v="279"/>
    <n v="14410.61"/>
    <x v="279"/>
    <x v="0"/>
    <x v="2"/>
  </r>
  <r>
    <x v="11"/>
    <x v="2"/>
    <x v="2"/>
    <x v="0"/>
    <n v="25"/>
    <s v="CF"/>
    <x v="0"/>
    <x v="297"/>
    <n v="2"/>
    <n v="10341"/>
    <x v="0"/>
    <s v="13/11/20"/>
    <s v="Real"/>
    <m/>
    <m/>
    <x v="280"/>
    <n v="14006.07"/>
    <x v="280"/>
    <x v="0"/>
    <x v="2"/>
  </r>
  <r>
    <x v="11"/>
    <x v="2"/>
    <x v="2"/>
    <x v="0"/>
    <n v="25"/>
    <s v="CF"/>
    <x v="0"/>
    <x v="298"/>
    <n v="2"/>
    <n v="10341"/>
    <x v="0"/>
    <s v="13/11/20"/>
    <s v="Real"/>
    <m/>
    <m/>
    <x v="281"/>
    <n v="14462.6"/>
    <x v="281"/>
    <x v="0"/>
    <x v="2"/>
  </r>
  <r>
    <x v="11"/>
    <x v="2"/>
    <x v="2"/>
    <x v="0"/>
    <n v="25"/>
    <s v="CF"/>
    <x v="0"/>
    <x v="299"/>
    <n v="2"/>
    <n v="10341"/>
    <x v="0"/>
    <s v="13/11/20"/>
    <s v="Real"/>
    <m/>
    <m/>
    <x v="282"/>
    <n v="14785.5"/>
    <x v="282"/>
    <x v="0"/>
    <x v="2"/>
  </r>
  <r>
    <x v="11"/>
    <x v="2"/>
    <x v="2"/>
    <x v="0"/>
    <n v="25"/>
    <s v="CF"/>
    <x v="0"/>
    <x v="300"/>
    <n v="2"/>
    <n v="10341"/>
    <x v="0"/>
    <s v="13/11/20"/>
    <s v="Real"/>
    <m/>
    <m/>
    <x v="283"/>
    <n v="14533.25"/>
    <x v="283"/>
    <x v="0"/>
    <x v="2"/>
  </r>
  <r>
    <x v="11"/>
    <x v="2"/>
    <x v="2"/>
    <x v="0"/>
    <n v="25"/>
    <s v="CF"/>
    <x v="0"/>
    <x v="301"/>
    <n v="2"/>
    <n v="10341"/>
    <x v="0"/>
    <s v="13/11/20"/>
    <s v="Real"/>
    <m/>
    <m/>
    <x v="284"/>
    <n v="14948.6"/>
    <x v="284"/>
    <x v="0"/>
    <x v="2"/>
  </r>
  <r>
    <x v="11"/>
    <x v="2"/>
    <x v="2"/>
    <x v="0"/>
    <n v="25"/>
    <s v="CF"/>
    <x v="0"/>
    <x v="302"/>
    <n v="2"/>
    <n v="10341"/>
    <x v="0"/>
    <s v="13/11/20"/>
    <s v="Real"/>
    <m/>
    <m/>
    <x v="285"/>
    <n v="14525.02"/>
    <x v="285"/>
    <x v="0"/>
    <x v="2"/>
  </r>
  <r>
    <x v="11"/>
    <x v="2"/>
    <x v="2"/>
    <x v="0"/>
    <n v="25"/>
    <s v="CF"/>
    <x v="0"/>
    <x v="303"/>
    <n v="2"/>
    <n v="10341"/>
    <x v="0"/>
    <s v="13/11/20"/>
    <s v="Real"/>
    <m/>
    <m/>
    <x v="286"/>
    <n v="14486.58"/>
    <x v="286"/>
    <x v="0"/>
    <x v="2"/>
  </r>
  <r>
    <x v="11"/>
    <x v="2"/>
    <x v="2"/>
    <x v="0"/>
    <n v="25"/>
    <s v="CF"/>
    <x v="0"/>
    <x v="304"/>
    <n v="2"/>
    <n v="10341"/>
    <x v="0"/>
    <s v="13/11/20"/>
    <s v="Real"/>
    <m/>
    <m/>
    <x v="287"/>
    <n v="14896.61"/>
    <x v="287"/>
    <x v="0"/>
    <x v="2"/>
  </r>
  <r>
    <x v="11"/>
    <x v="2"/>
    <x v="2"/>
    <x v="0"/>
    <n v="25"/>
    <s v="CF"/>
    <x v="0"/>
    <x v="305"/>
    <n v="2"/>
    <n v="10341"/>
    <x v="0"/>
    <s v="13/11/20"/>
    <s v="Real"/>
    <m/>
    <m/>
    <x v="288"/>
    <n v="14221.15"/>
    <x v="288"/>
    <x v="0"/>
    <x v="2"/>
  </r>
  <r>
    <x v="11"/>
    <x v="2"/>
    <x v="2"/>
    <x v="0"/>
    <n v="25"/>
    <s v="CF"/>
    <x v="0"/>
    <x v="306"/>
    <n v="2"/>
    <n v="10341"/>
    <x v="0"/>
    <s v="13/11/20"/>
    <s v="Real"/>
    <m/>
    <m/>
    <x v="289"/>
    <n v="14960.68"/>
    <x v="289"/>
    <x v="0"/>
    <x v="2"/>
  </r>
  <r>
    <x v="11"/>
    <x v="2"/>
    <x v="2"/>
    <x v="0"/>
    <n v="25"/>
    <s v="CF"/>
    <x v="0"/>
    <x v="307"/>
    <n v="2"/>
    <n v="10341"/>
    <x v="0"/>
    <s v="13/11/20"/>
    <s v="Real"/>
    <m/>
    <m/>
    <x v="290"/>
    <n v="14615.63"/>
    <x v="290"/>
    <x v="0"/>
    <x v="2"/>
  </r>
  <r>
    <x v="11"/>
    <x v="2"/>
    <x v="2"/>
    <x v="0"/>
    <n v="25"/>
    <s v="CF"/>
    <x v="0"/>
    <x v="308"/>
    <n v="2"/>
    <n v="10341"/>
    <x v="0"/>
    <s v="13/11/20"/>
    <s v="Real"/>
    <m/>
    <m/>
    <x v="291"/>
    <n v="14903.93"/>
    <x v="291"/>
    <x v="0"/>
    <x v="2"/>
  </r>
  <r>
    <x v="11"/>
    <x v="2"/>
    <x v="2"/>
    <x v="0"/>
    <n v="25"/>
    <s v="CF"/>
    <x v="0"/>
    <x v="309"/>
    <n v="2"/>
    <n v="10341"/>
    <x v="0"/>
    <s v="13/11/20"/>
    <s v="Real"/>
    <m/>
    <m/>
    <x v="292"/>
    <n v="14717.22"/>
    <x v="292"/>
    <x v="0"/>
    <x v="2"/>
  </r>
  <r>
    <x v="11"/>
    <x v="2"/>
    <x v="2"/>
    <x v="0"/>
    <n v="25"/>
    <s v="CF"/>
    <x v="0"/>
    <x v="310"/>
    <n v="2"/>
    <n v="10341"/>
    <x v="0"/>
    <s v="13/11/20"/>
    <s v="Real"/>
    <m/>
    <m/>
    <x v="293"/>
    <n v="14504.88"/>
    <x v="293"/>
    <x v="0"/>
    <x v="2"/>
  </r>
  <r>
    <x v="11"/>
    <x v="2"/>
    <x v="2"/>
    <x v="0"/>
    <n v="25"/>
    <s v="CF"/>
    <x v="0"/>
    <x v="311"/>
    <n v="2"/>
    <n v="10341"/>
    <x v="0"/>
    <s v="13/11/20"/>
    <s v="Real"/>
    <m/>
    <m/>
    <x v="294"/>
    <n v="14983.56"/>
    <x v="294"/>
    <x v="0"/>
    <x v="2"/>
  </r>
  <r>
    <x v="11"/>
    <x v="2"/>
    <x v="2"/>
    <x v="0"/>
    <n v="25"/>
    <s v="CF"/>
    <x v="0"/>
    <x v="312"/>
    <n v="2"/>
    <n v="10341"/>
    <x v="0"/>
    <s v="13/11/20"/>
    <s v="Real"/>
    <m/>
    <m/>
    <x v="295"/>
    <n v="14852.68"/>
    <x v="295"/>
    <x v="0"/>
    <x v="2"/>
  </r>
  <r>
    <x v="11"/>
    <x v="2"/>
    <x v="2"/>
    <x v="0"/>
    <n v="25"/>
    <s v="CF"/>
    <x v="0"/>
    <x v="313"/>
    <n v="2"/>
    <n v="10341"/>
    <x v="0"/>
    <s v="13/11/20"/>
    <s v="Real"/>
    <m/>
    <m/>
    <x v="296"/>
    <n v="11986.11"/>
    <x v="296"/>
    <x v="0"/>
    <x v="2"/>
  </r>
  <r>
    <x v="11"/>
    <x v="2"/>
    <x v="2"/>
    <x v="0"/>
    <n v="25"/>
    <s v="CF"/>
    <x v="0"/>
    <x v="314"/>
    <n v="2"/>
    <n v="10341"/>
    <x v="0"/>
    <s v="13/11/20"/>
    <s v="Real"/>
    <m/>
    <m/>
    <x v="297"/>
    <n v="14803.25"/>
    <x v="297"/>
    <x v="0"/>
    <x v="2"/>
  </r>
  <r>
    <x v="11"/>
    <x v="2"/>
    <x v="2"/>
    <x v="0"/>
    <n v="25"/>
    <s v="CF"/>
    <x v="0"/>
    <x v="315"/>
    <n v="2"/>
    <n v="10341"/>
    <x v="0"/>
    <s v="13/11/20"/>
    <s v="Real"/>
    <m/>
    <m/>
    <x v="298"/>
    <n v="14867.32"/>
    <x v="298"/>
    <x v="0"/>
    <x v="2"/>
  </r>
  <r>
    <x v="11"/>
    <x v="2"/>
    <x v="2"/>
    <x v="0"/>
    <n v="25"/>
    <s v="CF"/>
    <x v="0"/>
    <x v="316"/>
    <n v="2"/>
    <n v="10341"/>
    <x v="0"/>
    <s v="13/11/20"/>
    <s v="Real"/>
    <m/>
    <m/>
    <x v="299"/>
    <n v="14766.64"/>
    <x v="299"/>
    <x v="0"/>
    <x v="2"/>
  </r>
  <r>
    <x v="11"/>
    <x v="2"/>
    <x v="2"/>
    <x v="0"/>
    <n v="25"/>
    <s v="CF"/>
    <x v="0"/>
    <x v="317"/>
    <n v="2"/>
    <n v="10341"/>
    <x v="0"/>
    <s v="13/11/20"/>
    <s v="Real"/>
    <m/>
    <m/>
    <x v="300"/>
    <n v="14714.47"/>
    <x v="300"/>
    <x v="0"/>
    <x v="2"/>
  </r>
  <r>
    <x v="11"/>
    <x v="2"/>
    <x v="2"/>
    <x v="0"/>
    <n v="25"/>
    <s v="CF"/>
    <x v="0"/>
    <x v="318"/>
    <n v="2"/>
    <n v="10341"/>
    <x v="0"/>
    <s v="13/11/20"/>
    <s v="Real"/>
    <m/>
    <m/>
    <x v="301"/>
    <n v="14822.47"/>
    <x v="301"/>
    <x v="0"/>
    <x v="2"/>
  </r>
  <r>
    <x v="11"/>
    <x v="2"/>
    <x v="2"/>
    <x v="0"/>
    <n v="25"/>
    <s v="CF"/>
    <x v="0"/>
    <x v="319"/>
    <n v="2"/>
    <n v="10341"/>
    <x v="0"/>
    <s v="13/11/20"/>
    <s v="Real"/>
    <m/>
    <m/>
    <x v="302"/>
    <n v="13146.65"/>
    <x v="302"/>
    <x v="0"/>
    <x v="2"/>
  </r>
  <r>
    <x v="11"/>
    <x v="2"/>
    <x v="2"/>
    <x v="0"/>
    <n v="25"/>
    <s v="CF"/>
    <x v="0"/>
    <x v="320"/>
    <n v="2"/>
    <n v="10341"/>
    <x v="0"/>
    <s v="13/11/20"/>
    <s v="Real"/>
    <m/>
    <m/>
    <x v="303"/>
    <n v="15036.46"/>
    <x v="303"/>
    <x v="0"/>
    <x v="2"/>
  </r>
  <r>
    <x v="11"/>
    <x v="2"/>
    <x v="2"/>
    <x v="0"/>
    <n v="25"/>
    <s v="CF"/>
    <x v="0"/>
    <x v="321"/>
    <n v="2"/>
    <n v="10341"/>
    <x v="0"/>
    <s v="13/11/20"/>
    <s v="Real"/>
    <m/>
    <m/>
    <x v="304"/>
    <n v="14542.59"/>
    <x v="304"/>
    <x v="0"/>
    <x v="2"/>
  </r>
  <r>
    <x v="11"/>
    <x v="2"/>
    <x v="2"/>
    <x v="0"/>
    <n v="25"/>
    <s v="CF"/>
    <x v="0"/>
    <x v="322"/>
    <n v="2"/>
    <n v="10341"/>
    <x v="0"/>
    <s v="13/11/20"/>
    <s v="Real"/>
    <m/>
    <m/>
    <x v="305"/>
    <n v="13170.45"/>
    <x v="305"/>
    <x v="0"/>
    <x v="2"/>
  </r>
  <r>
    <x v="11"/>
    <x v="2"/>
    <x v="2"/>
    <x v="0"/>
    <n v="25"/>
    <s v="CF"/>
    <x v="0"/>
    <x v="323"/>
    <n v="2"/>
    <n v="10341"/>
    <x v="0"/>
    <s v="13/11/20"/>
    <s v="Real"/>
    <m/>
    <m/>
    <x v="306"/>
    <n v="14823.39"/>
    <x v="306"/>
    <x v="0"/>
    <x v="2"/>
  </r>
  <r>
    <x v="11"/>
    <x v="2"/>
    <x v="2"/>
    <x v="0"/>
    <n v="25"/>
    <s v="CF"/>
    <x v="0"/>
    <x v="324"/>
    <n v="2"/>
    <n v="10341"/>
    <x v="0"/>
    <s v="13/11/20"/>
    <s v="Real"/>
    <m/>
    <m/>
    <x v="307"/>
    <n v="14558.7"/>
    <x v="307"/>
    <x v="0"/>
    <x v="2"/>
  </r>
  <r>
    <x v="11"/>
    <x v="2"/>
    <x v="2"/>
    <x v="0"/>
    <n v="25"/>
    <s v="CF"/>
    <x v="0"/>
    <x v="325"/>
    <n v="2"/>
    <n v="10341"/>
    <x v="0"/>
    <s v="13/11/20"/>
    <s v="Real"/>
    <m/>
    <m/>
    <x v="308"/>
    <n v="8771.02"/>
    <x v="308"/>
    <x v="0"/>
    <x v="2"/>
  </r>
  <r>
    <x v="11"/>
    <x v="2"/>
    <x v="2"/>
    <x v="0"/>
    <n v="25"/>
    <s v="CF"/>
    <x v="0"/>
    <x v="326"/>
    <n v="2"/>
    <n v="10341"/>
    <x v="0"/>
    <s v="13/11/20"/>
    <s v="Real"/>
    <m/>
    <m/>
    <x v="309"/>
    <n v="14812.41"/>
    <x v="309"/>
    <x v="0"/>
    <x v="2"/>
  </r>
  <r>
    <x v="11"/>
    <x v="2"/>
    <x v="2"/>
    <x v="0"/>
    <n v="25"/>
    <s v="CF"/>
    <x v="0"/>
    <x v="327"/>
    <n v="2"/>
    <n v="10341"/>
    <x v="0"/>
    <s v="13/11/20"/>
    <s v="Real"/>
    <m/>
    <m/>
    <x v="310"/>
    <n v="14182.71"/>
    <x v="310"/>
    <x v="0"/>
    <x v="2"/>
  </r>
  <r>
    <x v="11"/>
    <x v="2"/>
    <x v="2"/>
    <x v="0"/>
    <n v="25"/>
    <s v="CF"/>
    <x v="0"/>
    <x v="328"/>
    <n v="2"/>
    <n v="10341"/>
    <x v="0"/>
    <s v="13/11/20"/>
    <s v="Real"/>
    <m/>
    <m/>
    <x v="311"/>
    <n v="11605.37"/>
    <x v="311"/>
    <x v="0"/>
    <x v="2"/>
  </r>
  <r>
    <x v="11"/>
    <x v="2"/>
    <x v="2"/>
    <x v="0"/>
    <n v="25"/>
    <s v="CF"/>
    <x v="0"/>
    <x v="329"/>
    <n v="2"/>
    <n v="10341"/>
    <x v="0"/>
    <s v="13/11/20"/>
    <s v="Real"/>
    <m/>
    <m/>
    <x v="312"/>
    <n v="14883.25"/>
    <x v="312"/>
    <x v="0"/>
    <x v="2"/>
  </r>
  <r>
    <x v="11"/>
    <x v="2"/>
    <x v="2"/>
    <x v="0"/>
    <n v="25"/>
    <s v="CF"/>
    <x v="0"/>
    <x v="330"/>
    <n v="2"/>
    <n v="10341"/>
    <x v="0"/>
    <s v="13/11/20"/>
    <s v="Real"/>
    <m/>
    <m/>
    <x v="313"/>
    <n v="12773.23"/>
    <x v="313"/>
    <x v="0"/>
    <x v="2"/>
  </r>
  <r>
    <x v="11"/>
    <x v="2"/>
    <x v="2"/>
    <x v="0"/>
    <n v="25"/>
    <s v="CF"/>
    <x v="0"/>
    <x v="331"/>
    <n v="2"/>
    <n v="10341"/>
    <x v="0"/>
    <s v="13/11/20"/>
    <s v="Real"/>
    <m/>
    <m/>
    <x v="314"/>
    <n v="14216.21"/>
    <x v="314"/>
    <x v="0"/>
    <x v="2"/>
  </r>
  <r>
    <x v="11"/>
    <x v="2"/>
    <x v="2"/>
    <x v="0"/>
    <n v="25"/>
    <s v="CF"/>
    <x v="0"/>
    <x v="332"/>
    <n v="2"/>
    <n v="10341"/>
    <x v="0"/>
    <s v="13/11/20"/>
    <s v="Real"/>
    <m/>
    <m/>
    <x v="315"/>
    <n v="10061.89"/>
    <x v="315"/>
    <x v="0"/>
    <x v="2"/>
  </r>
  <r>
    <x v="11"/>
    <x v="2"/>
    <x v="2"/>
    <x v="0"/>
    <n v="25"/>
    <s v="CF"/>
    <x v="0"/>
    <x v="333"/>
    <n v="2"/>
    <n v="10341"/>
    <x v="0"/>
    <s v="13/11/20"/>
    <s v="Real"/>
    <m/>
    <m/>
    <x v="316"/>
    <n v="14600.98"/>
    <x v="316"/>
    <x v="0"/>
    <x v="2"/>
  </r>
  <r>
    <x v="11"/>
    <x v="2"/>
    <x v="2"/>
    <x v="0"/>
    <n v="25"/>
    <s v="CF"/>
    <x v="0"/>
    <x v="334"/>
    <n v="2"/>
    <n v="10341"/>
    <x v="0"/>
    <s v="13/11/20"/>
    <s v="Real"/>
    <m/>
    <m/>
    <x v="317"/>
    <n v="15346.91"/>
    <x v="317"/>
    <x v="0"/>
    <x v="2"/>
  </r>
  <r>
    <x v="11"/>
    <x v="2"/>
    <x v="2"/>
    <x v="0"/>
    <n v="25"/>
    <s v="CF"/>
    <x v="0"/>
    <x v="335"/>
    <n v="2"/>
    <n v="10341"/>
    <x v="0"/>
    <s v="13/11/20"/>
    <s v="Real"/>
    <m/>
    <m/>
    <x v="318"/>
    <n v="14978.98"/>
    <x v="318"/>
    <x v="0"/>
    <x v="2"/>
  </r>
  <r>
    <x v="11"/>
    <x v="2"/>
    <x v="2"/>
    <x v="0"/>
    <n v="25"/>
    <s v="CF"/>
    <x v="0"/>
    <x v="336"/>
    <n v="2"/>
    <n v="10341"/>
    <x v="0"/>
    <s v="13/11/20"/>
    <s v="Real"/>
    <m/>
    <m/>
    <x v="319"/>
    <n v="9902.09"/>
    <x v="319"/>
    <x v="0"/>
    <x v="2"/>
  </r>
  <r>
    <x v="11"/>
    <x v="2"/>
    <x v="2"/>
    <x v="0"/>
    <n v="25"/>
    <s v="CF"/>
    <x v="0"/>
    <x v="337"/>
    <n v="2"/>
    <n v="10341"/>
    <x v="0"/>
    <s v="13/11/20"/>
    <s v="Real"/>
    <m/>
    <m/>
    <x v="320"/>
    <n v="14806.91"/>
    <x v="320"/>
    <x v="0"/>
    <x v="2"/>
  </r>
  <r>
    <x v="11"/>
    <x v="2"/>
    <x v="2"/>
    <x v="0"/>
    <n v="25"/>
    <s v="CF"/>
    <x v="0"/>
    <x v="338"/>
    <n v="2"/>
    <n v="10341"/>
    <x v="0"/>
    <s v="13/11/20"/>
    <s v="Real"/>
    <m/>
    <m/>
    <x v="321"/>
    <n v="14863.66"/>
    <x v="321"/>
    <x v="0"/>
    <x v="2"/>
  </r>
  <r>
    <x v="11"/>
    <x v="2"/>
    <x v="2"/>
    <x v="0"/>
    <n v="25"/>
    <s v="CF"/>
    <x v="0"/>
    <x v="339"/>
    <n v="2"/>
    <n v="10341"/>
    <x v="0"/>
    <s v="13/11/20"/>
    <s v="Real"/>
    <m/>
    <m/>
    <x v="322"/>
    <n v="14892.95"/>
    <x v="322"/>
    <x v="0"/>
    <x v="2"/>
  </r>
  <r>
    <x v="11"/>
    <x v="2"/>
    <x v="2"/>
    <x v="0"/>
    <n v="25"/>
    <s v="CF"/>
    <x v="0"/>
    <x v="340"/>
    <n v="2"/>
    <n v="10341"/>
    <x v="0"/>
    <s v="13/11/20"/>
    <s v="Real"/>
    <m/>
    <m/>
    <x v="323"/>
    <n v="14914.91"/>
    <x v="323"/>
    <x v="0"/>
    <x v="2"/>
  </r>
  <r>
    <x v="11"/>
    <x v="2"/>
    <x v="2"/>
    <x v="0"/>
    <n v="25"/>
    <s v="CF"/>
    <x v="0"/>
    <x v="341"/>
    <n v="2"/>
    <n v="10341"/>
    <x v="0"/>
    <s v="13/11/20"/>
    <s v="Real"/>
    <m/>
    <m/>
    <x v="324"/>
    <n v="14417.02"/>
    <x v="324"/>
    <x v="0"/>
    <x v="2"/>
  </r>
  <r>
    <x v="12"/>
    <x v="2"/>
    <x v="2"/>
    <x v="0"/>
    <n v="25"/>
    <s v="CF"/>
    <x v="0"/>
    <x v="342"/>
    <n v="2"/>
    <n v="10341"/>
    <x v="0"/>
    <s v="13/11/20"/>
    <s v="Real"/>
    <m/>
    <m/>
    <x v="325"/>
    <n v="2556.34"/>
    <x v="325"/>
    <x v="0"/>
    <x v="2"/>
  </r>
  <r>
    <x v="12"/>
    <x v="2"/>
    <x v="2"/>
    <x v="0"/>
    <n v="25"/>
    <s v="CF"/>
    <x v="0"/>
    <x v="343"/>
    <n v="2"/>
    <n v="10341"/>
    <x v="0"/>
    <s v="13/11/20"/>
    <s v="Real"/>
    <m/>
    <m/>
    <x v="326"/>
    <n v="13939.28"/>
    <x v="326"/>
    <x v="0"/>
    <x v="2"/>
  </r>
  <r>
    <x v="12"/>
    <x v="2"/>
    <x v="2"/>
    <x v="0"/>
    <n v="25"/>
    <s v="CF"/>
    <x v="0"/>
    <x v="344"/>
    <n v="2"/>
    <n v="10341"/>
    <x v="0"/>
    <s v="13/11/20"/>
    <s v="Real"/>
    <m/>
    <m/>
    <x v="327"/>
    <n v="9264.2099999999991"/>
    <x v="327"/>
    <x v="0"/>
    <x v="2"/>
  </r>
  <r>
    <x v="12"/>
    <x v="2"/>
    <x v="2"/>
    <x v="0"/>
    <n v="25"/>
    <s v="CF"/>
    <x v="0"/>
    <x v="345"/>
    <n v="2"/>
    <n v="10341"/>
    <x v="0"/>
    <s v="13/11/20"/>
    <s v="Real"/>
    <m/>
    <m/>
    <x v="328"/>
    <n v="13608.22"/>
    <x v="328"/>
    <x v="0"/>
    <x v="2"/>
  </r>
  <r>
    <x v="12"/>
    <x v="2"/>
    <x v="2"/>
    <x v="0"/>
    <n v="25"/>
    <s v="CF"/>
    <x v="0"/>
    <x v="346"/>
    <n v="2"/>
    <n v="10341"/>
    <x v="0"/>
    <s v="13/11/20"/>
    <s v="Real"/>
    <m/>
    <m/>
    <x v="329"/>
    <n v="13886.65"/>
    <x v="329"/>
    <x v="0"/>
    <x v="2"/>
  </r>
  <r>
    <x v="12"/>
    <x v="2"/>
    <x v="2"/>
    <x v="0"/>
    <n v="25"/>
    <s v="CF"/>
    <x v="0"/>
    <x v="347"/>
    <n v="2"/>
    <n v="10341"/>
    <x v="0"/>
    <s v="13/11/20"/>
    <s v="Real"/>
    <m/>
    <m/>
    <x v="330"/>
    <n v="13935.96"/>
    <x v="330"/>
    <x v="0"/>
    <x v="2"/>
  </r>
  <r>
    <x v="13"/>
    <x v="6"/>
    <x v="6"/>
    <x v="1"/>
    <n v="25"/>
    <s v="DP"/>
    <x v="0"/>
    <x v="348"/>
    <n v="1"/>
    <n v="10341"/>
    <x v="2"/>
    <s v="13/11/2020"/>
    <s v="Real"/>
    <m/>
    <m/>
    <x v="331"/>
    <n v="10731.57"/>
    <x v="331"/>
    <x v="0"/>
    <x v="6"/>
  </r>
  <r>
    <x v="13"/>
    <x v="6"/>
    <x v="6"/>
    <x v="1"/>
    <n v="25"/>
    <s v="DP"/>
    <x v="0"/>
    <x v="349"/>
    <n v="1"/>
    <n v="10341"/>
    <x v="3"/>
    <s v="13/11/2020"/>
    <s v="Real"/>
    <m/>
    <m/>
    <x v="332"/>
    <n v="4153.08"/>
    <x v="332"/>
    <x v="0"/>
    <x v="6"/>
  </r>
  <r>
    <x v="13"/>
    <x v="6"/>
    <x v="6"/>
    <x v="1"/>
    <n v="25"/>
    <s v="DP"/>
    <x v="0"/>
    <x v="350"/>
    <n v="1"/>
    <n v="10341"/>
    <x v="4"/>
    <s v="13/11/2020"/>
    <s v="Real"/>
    <m/>
    <m/>
    <x v="333"/>
    <n v="11279.32"/>
    <x v="333"/>
    <x v="0"/>
    <x v="6"/>
  </r>
  <r>
    <x v="13"/>
    <x v="6"/>
    <x v="6"/>
    <x v="1"/>
    <n v="25"/>
    <s v="DP"/>
    <x v="0"/>
    <x v="351"/>
    <n v="1"/>
    <n v="10341"/>
    <x v="5"/>
    <s v="13/11/2020"/>
    <s v="Real"/>
    <m/>
    <m/>
    <x v="334"/>
    <n v="9559.08"/>
    <x v="334"/>
    <x v="0"/>
    <x v="6"/>
  </r>
  <r>
    <x v="13"/>
    <x v="6"/>
    <x v="6"/>
    <x v="1"/>
    <n v="25"/>
    <s v="DP"/>
    <x v="0"/>
    <x v="352"/>
    <n v="1"/>
    <n v="10341"/>
    <x v="5"/>
    <s v="13/11/2020"/>
    <s v="Real"/>
    <m/>
    <m/>
    <x v="335"/>
    <n v="2520.4699999999998"/>
    <x v="335"/>
    <x v="0"/>
    <x v="6"/>
  </r>
  <r>
    <x v="13"/>
    <x v="6"/>
    <x v="6"/>
    <x v="1"/>
    <n v="25"/>
    <s v="DP"/>
    <x v="0"/>
    <x v="353"/>
    <n v="1"/>
    <n v="10341"/>
    <x v="5"/>
    <s v="13/11/2020"/>
    <s v="Real"/>
    <m/>
    <m/>
    <x v="336"/>
    <n v="7057.69"/>
    <x v="336"/>
    <x v="0"/>
    <x v="6"/>
  </r>
  <r>
    <x v="13"/>
    <x v="6"/>
    <x v="6"/>
    <x v="1"/>
    <n v="25"/>
    <s v="DP"/>
    <x v="0"/>
    <x v="354"/>
    <n v="1"/>
    <n v="10341"/>
    <x v="5"/>
    <s v="13/11/2020"/>
    <s v="Real"/>
    <m/>
    <m/>
    <x v="337"/>
    <n v="6345.84"/>
    <x v="337"/>
    <x v="0"/>
    <x v="6"/>
  </r>
  <r>
    <x v="13"/>
    <x v="6"/>
    <x v="6"/>
    <x v="1"/>
    <n v="25"/>
    <s v="DP"/>
    <x v="0"/>
    <x v="355"/>
    <n v="1"/>
    <n v="10341"/>
    <x v="6"/>
    <s v="13/11/2020"/>
    <s v="Real"/>
    <m/>
    <m/>
    <x v="338"/>
    <n v="10233.24"/>
    <x v="338"/>
    <x v="0"/>
    <x v="6"/>
  </r>
  <r>
    <x v="13"/>
    <x v="6"/>
    <x v="6"/>
    <x v="1"/>
    <n v="25"/>
    <s v="DP"/>
    <x v="0"/>
    <x v="356"/>
    <n v="1"/>
    <n v="10341"/>
    <x v="7"/>
    <s v="13/11/2020"/>
    <s v="Real"/>
    <m/>
    <m/>
    <x v="339"/>
    <n v="12294.1"/>
    <x v="339"/>
    <x v="0"/>
    <x v="6"/>
  </r>
  <r>
    <x v="13"/>
    <x v="6"/>
    <x v="6"/>
    <x v="1"/>
    <n v="25"/>
    <s v="DP"/>
    <x v="0"/>
    <x v="357"/>
    <n v="1"/>
    <n v="10341"/>
    <x v="6"/>
    <s v="13/11/2020"/>
    <s v="Real"/>
    <m/>
    <m/>
    <x v="340"/>
    <n v="11842.48"/>
    <x v="340"/>
    <x v="0"/>
    <x v="6"/>
  </r>
  <r>
    <x v="13"/>
    <x v="6"/>
    <x v="6"/>
    <x v="1"/>
    <n v="25"/>
    <s v="DP"/>
    <x v="0"/>
    <x v="358"/>
    <n v="1"/>
    <n v="10341"/>
    <x v="4"/>
    <s v="13/11/2020"/>
    <s v="Real"/>
    <m/>
    <m/>
    <x v="341"/>
    <n v="11471.92"/>
    <x v="341"/>
    <x v="0"/>
    <x v="6"/>
  </r>
  <r>
    <x v="13"/>
    <x v="6"/>
    <x v="6"/>
    <x v="1"/>
    <n v="25"/>
    <s v="DP"/>
    <x v="0"/>
    <x v="359"/>
    <n v="1"/>
    <n v="10341"/>
    <x v="6"/>
    <s v="13/11/2020"/>
    <s v="Real"/>
    <m/>
    <m/>
    <x v="342"/>
    <n v="11819.32"/>
    <x v="342"/>
    <x v="0"/>
    <x v="6"/>
  </r>
  <r>
    <x v="13"/>
    <x v="6"/>
    <x v="6"/>
    <x v="1"/>
    <n v="25"/>
    <s v="DP"/>
    <x v="0"/>
    <x v="360"/>
    <n v="1"/>
    <n v="10341"/>
    <x v="2"/>
    <s v="13/11/2020"/>
    <s v="Real"/>
    <m/>
    <m/>
    <x v="343"/>
    <n v="2299.79"/>
    <x v="343"/>
    <x v="0"/>
    <x v="6"/>
  </r>
  <r>
    <x v="13"/>
    <x v="6"/>
    <x v="6"/>
    <x v="1"/>
    <n v="25"/>
    <s v="DP"/>
    <x v="0"/>
    <x v="361"/>
    <n v="1"/>
    <n v="10341"/>
    <x v="4"/>
    <s v="13/11/2020"/>
    <s v="Real"/>
    <m/>
    <m/>
    <x v="344"/>
    <n v="11610.88"/>
    <x v="344"/>
    <x v="0"/>
    <x v="6"/>
  </r>
  <r>
    <x v="13"/>
    <x v="7"/>
    <x v="7"/>
    <x v="1"/>
    <n v="25"/>
    <s v="DP"/>
    <x v="3"/>
    <x v="362"/>
    <n v="1"/>
    <n v="10341"/>
    <x v="2"/>
    <s v="13/11/2020"/>
    <s v="Real"/>
    <m/>
    <m/>
    <x v="345"/>
    <n v="11736.2"/>
    <x v="345"/>
    <x v="0"/>
    <x v="7"/>
  </r>
  <r>
    <x v="13"/>
    <x v="8"/>
    <x v="8"/>
    <x v="1"/>
    <n v="25"/>
    <s v="DP"/>
    <x v="0"/>
    <x v="363"/>
    <n v="1"/>
    <n v="10341"/>
    <x v="4"/>
    <s v="13/11/2020"/>
    <s v="Real"/>
    <m/>
    <m/>
    <x v="346"/>
    <n v="18534.599999999999"/>
    <x v="346"/>
    <x v="0"/>
    <x v="8"/>
  </r>
  <r>
    <x v="13"/>
    <x v="8"/>
    <x v="8"/>
    <x v="1"/>
    <n v="25"/>
    <s v="DP"/>
    <x v="0"/>
    <x v="364"/>
    <n v="1"/>
    <n v="10341"/>
    <x v="3"/>
    <s v="13/11/2020"/>
    <s v="Real"/>
    <m/>
    <m/>
    <x v="347"/>
    <n v="12747"/>
    <x v="347"/>
    <x v="0"/>
    <x v="8"/>
  </r>
  <r>
    <x v="13"/>
    <x v="8"/>
    <x v="8"/>
    <x v="1"/>
    <n v="25"/>
    <s v="DP"/>
    <x v="0"/>
    <x v="365"/>
    <n v="1"/>
    <n v="10341"/>
    <x v="3"/>
    <s v="13/11/2020"/>
    <s v="Real"/>
    <m/>
    <m/>
    <x v="348"/>
    <n v="13561.8"/>
    <x v="348"/>
    <x v="0"/>
    <x v="8"/>
  </r>
  <r>
    <x v="13"/>
    <x v="9"/>
    <x v="9"/>
    <x v="1"/>
    <n v="25"/>
    <s v="DP"/>
    <x v="2"/>
    <x v="366"/>
    <n v="1"/>
    <n v="10341"/>
    <x v="3"/>
    <s v="13/11/2020"/>
    <s v="Real"/>
    <m/>
    <m/>
    <x v="349"/>
    <n v="7596.16"/>
    <x v="349"/>
    <x v="0"/>
    <x v="9"/>
  </r>
  <r>
    <x v="13"/>
    <x v="9"/>
    <x v="9"/>
    <x v="1"/>
    <n v="25"/>
    <s v="DP"/>
    <x v="2"/>
    <x v="367"/>
    <n v="1"/>
    <n v="10341"/>
    <x v="8"/>
    <s v="13/11/2020"/>
    <s v="Real"/>
    <m/>
    <m/>
    <x v="350"/>
    <n v="8835.2000000000007"/>
    <x v="350"/>
    <x v="0"/>
    <x v="9"/>
  </r>
  <r>
    <x v="13"/>
    <x v="9"/>
    <x v="9"/>
    <x v="1"/>
    <n v="25"/>
    <s v="DP"/>
    <x v="2"/>
    <x v="368"/>
    <n v="1"/>
    <n v="10341"/>
    <x v="8"/>
    <s v="13/11/2020"/>
    <s v="Real"/>
    <m/>
    <m/>
    <x v="351"/>
    <n v="9299.84"/>
    <x v="351"/>
    <x v="0"/>
    <x v="9"/>
  </r>
  <r>
    <x v="13"/>
    <x v="9"/>
    <x v="9"/>
    <x v="1"/>
    <n v="25"/>
    <s v="DP"/>
    <x v="2"/>
    <x v="369"/>
    <n v="1"/>
    <n v="10341"/>
    <x v="4"/>
    <s v="13/11/2020"/>
    <s v="Real"/>
    <m/>
    <m/>
    <x v="352"/>
    <n v="5488.78"/>
    <x v="352"/>
    <x v="0"/>
    <x v="9"/>
  </r>
  <r>
    <x v="13"/>
    <x v="9"/>
    <x v="9"/>
    <x v="1"/>
    <n v="25"/>
    <s v="DP"/>
    <x v="2"/>
    <x v="370"/>
    <n v="1"/>
    <n v="10341"/>
    <x v="9"/>
    <s v="13/11/2020"/>
    <s v="Real"/>
    <m/>
    <m/>
    <x v="353"/>
    <n v="9271.68"/>
    <x v="353"/>
    <x v="0"/>
    <x v="9"/>
  </r>
  <r>
    <x v="13"/>
    <x v="10"/>
    <x v="10"/>
    <x v="1"/>
    <n v="25"/>
    <s v="DP"/>
    <x v="0"/>
    <x v="371"/>
    <n v="1"/>
    <n v="10341"/>
    <x v="3"/>
    <s v="13/11/2020"/>
    <s v="Real"/>
    <m/>
    <m/>
    <x v="354"/>
    <n v="16241.68"/>
    <x v="354"/>
    <x v="0"/>
    <x v="10"/>
  </r>
  <r>
    <x v="13"/>
    <x v="11"/>
    <x v="11"/>
    <x v="1"/>
    <n v="25"/>
    <s v="DP"/>
    <x v="2"/>
    <x v="372"/>
    <n v="1"/>
    <n v="10341"/>
    <x v="10"/>
    <s v="13/11/2020"/>
    <s v="Real"/>
    <m/>
    <m/>
    <x v="355"/>
    <n v="7325.3"/>
    <x v="355"/>
    <x v="0"/>
    <x v="11"/>
  </r>
  <r>
    <x v="13"/>
    <x v="11"/>
    <x v="11"/>
    <x v="1"/>
    <n v="25"/>
    <s v="DP"/>
    <x v="2"/>
    <x v="373"/>
    <n v="1"/>
    <n v="10341"/>
    <x v="11"/>
    <s v="13/11/2020"/>
    <s v="Real"/>
    <m/>
    <m/>
    <x v="356"/>
    <n v="12108.45"/>
    <x v="356"/>
    <x v="0"/>
    <x v="11"/>
  </r>
  <r>
    <x v="13"/>
    <x v="11"/>
    <x v="11"/>
    <x v="1"/>
    <n v="25"/>
    <s v="DP"/>
    <x v="2"/>
    <x v="374"/>
    <n v="1"/>
    <n v="10341"/>
    <x v="12"/>
    <s v="13/11/2020"/>
    <s v="Real"/>
    <m/>
    <m/>
    <x v="357"/>
    <n v="12097.77"/>
    <x v="357"/>
    <x v="0"/>
    <x v="11"/>
  </r>
  <r>
    <x v="13"/>
    <x v="11"/>
    <x v="11"/>
    <x v="1"/>
    <n v="25"/>
    <s v="DP"/>
    <x v="2"/>
    <x v="375"/>
    <n v="1"/>
    <n v="10341"/>
    <x v="4"/>
    <s v="13/11/2020"/>
    <s v="Real"/>
    <m/>
    <m/>
    <x v="358"/>
    <n v="7236.34"/>
    <x v="358"/>
    <x v="0"/>
    <x v="11"/>
  </r>
  <r>
    <x v="13"/>
    <x v="11"/>
    <x v="11"/>
    <x v="1"/>
    <n v="25"/>
    <s v="DP"/>
    <x v="2"/>
    <x v="376"/>
    <n v="1"/>
    <n v="10341"/>
    <x v="4"/>
    <s v="13/11/2020"/>
    <s v="Real"/>
    <m/>
    <m/>
    <x v="359"/>
    <n v="7375.34"/>
    <x v="359"/>
    <x v="0"/>
    <x v="11"/>
  </r>
  <r>
    <x v="13"/>
    <x v="12"/>
    <x v="12"/>
    <x v="1"/>
    <n v="25"/>
    <s v="DP"/>
    <x v="2"/>
    <x v="377"/>
    <n v="1"/>
    <n v="10341"/>
    <x v="13"/>
    <s v="13/11/2020"/>
    <s v="Real"/>
    <m/>
    <m/>
    <x v="360"/>
    <n v="13295"/>
    <x v="360"/>
    <x v="0"/>
    <x v="12"/>
  </r>
  <r>
    <x v="13"/>
    <x v="12"/>
    <x v="12"/>
    <x v="1"/>
    <n v="25"/>
    <s v="DP"/>
    <x v="2"/>
    <x v="378"/>
    <n v="1"/>
    <n v="10341"/>
    <x v="14"/>
    <s v="13/11/2020"/>
    <s v="Real"/>
    <m/>
    <m/>
    <x v="361"/>
    <n v="11219.52"/>
    <x v="361"/>
    <x v="0"/>
    <x v="12"/>
  </r>
  <r>
    <x v="13"/>
    <x v="12"/>
    <x v="12"/>
    <x v="1"/>
    <n v="25"/>
    <s v="DP"/>
    <x v="2"/>
    <x v="379"/>
    <n v="1"/>
    <n v="10341"/>
    <x v="15"/>
    <s v="13/11/2020"/>
    <s v="Real"/>
    <m/>
    <m/>
    <x v="362"/>
    <n v="10493.84"/>
    <x v="362"/>
    <x v="0"/>
    <x v="12"/>
  </r>
  <r>
    <x v="13"/>
    <x v="12"/>
    <x v="12"/>
    <x v="0"/>
    <n v="25"/>
    <s v="DP"/>
    <x v="2"/>
    <x v="380"/>
    <n v="1"/>
    <n v="10341"/>
    <x v="13"/>
    <s v="13/11/20"/>
    <s v="Real"/>
    <m/>
    <m/>
    <x v="363"/>
    <n v="12761.98"/>
    <x v="363"/>
    <x v="0"/>
    <x v="12"/>
  </r>
  <r>
    <x v="14"/>
    <x v="13"/>
    <x v="13"/>
    <x v="0"/>
    <n v="25"/>
    <s v="DP"/>
    <x v="2"/>
    <x v="381"/>
    <n v="1"/>
    <n v="10341"/>
    <x v="2"/>
    <s v="13/11/20"/>
    <s v="Real"/>
    <m/>
    <m/>
    <x v="364"/>
    <n v="25365.599999999999"/>
    <x v="364"/>
    <x v="0"/>
    <x v="13"/>
  </r>
  <r>
    <x v="14"/>
    <x v="13"/>
    <x v="13"/>
    <x v="0"/>
    <n v="25"/>
    <s v="DP"/>
    <x v="2"/>
    <x v="382"/>
    <n v="1"/>
    <n v="10341"/>
    <x v="2"/>
    <s v="13/11/20"/>
    <s v="Real"/>
    <m/>
    <m/>
    <x v="365"/>
    <n v="24221.599999999999"/>
    <x v="365"/>
    <x v="0"/>
    <x v="13"/>
  </r>
  <r>
    <x v="14"/>
    <x v="13"/>
    <x v="13"/>
    <x v="0"/>
    <n v="25"/>
    <s v="DP"/>
    <x v="2"/>
    <x v="383"/>
    <n v="1"/>
    <n v="10341"/>
    <x v="2"/>
    <s v="13/11/20"/>
    <s v="Real"/>
    <m/>
    <m/>
    <x v="366"/>
    <n v="25948"/>
    <x v="366"/>
    <x v="0"/>
    <x v="13"/>
  </r>
  <r>
    <x v="14"/>
    <x v="13"/>
    <x v="13"/>
    <x v="0"/>
    <n v="25"/>
    <s v="DP"/>
    <x v="2"/>
    <x v="384"/>
    <n v="1"/>
    <n v="10341"/>
    <x v="5"/>
    <s v="13/11/20"/>
    <s v="Real"/>
    <m/>
    <m/>
    <x v="367"/>
    <n v="18748.599999999999"/>
    <x v="367"/>
    <x v="0"/>
    <x v="13"/>
  </r>
  <r>
    <x v="14"/>
    <x v="13"/>
    <x v="13"/>
    <x v="0"/>
    <n v="25"/>
    <s v="DP"/>
    <x v="2"/>
    <x v="385"/>
    <n v="1"/>
    <n v="10341"/>
    <x v="5"/>
    <s v="13/11/20"/>
    <s v="Real"/>
    <m/>
    <m/>
    <x v="368"/>
    <n v="5909.8"/>
    <x v="368"/>
    <x v="0"/>
    <x v="13"/>
  </r>
  <r>
    <x v="15"/>
    <x v="7"/>
    <x v="7"/>
    <x v="0"/>
    <n v="25"/>
    <s v="DP"/>
    <x v="3"/>
    <x v="386"/>
    <n v="1"/>
    <n v="10341"/>
    <x v="2"/>
    <s v="13/11/20"/>
    <s v="Real"/>
    <m/>
    <m/>
    <x v="369"/>
    <n v="657"/>
    <x v="369"/>
    <x v="0"/>
    <x v="7"/>
  </r>
  <r>
    <x v="15"/>
    <x v="14"/>
    <x v="14"/>
    <x v="0"/>
    <n v="25"/>
    <s v="CF"/>
    <x v="2"/>
    <x v="387"/>
    <n v="1"/>
    <n v="10341"/>
    <x v="16"/>
    <s v="13/11/20"/>
    <s v="Real"/>
    <m/>
    <m/>
    <x v="370"/>
    <n v="3917.2"/>
    <x v="370"/>
    <x v="0"/>
    <x v="14"/>
  </r>
  <r>
    <x v="15"/>
    <x v="15"/>
    <x v="15"/>
    <x v="0"/>
    <n v="25"/>
    <s v="DP"/>
    <x v="2"/>
    <x v="388"/>
    <n v="1"/>
    <n v="10341"/>
    <x v="15"/>
    <s v="13/11/20"/>
    <s v="Real"/>
    <m/>
    <m/>
    <x v="371"/>
    <n v="1611.6"/>
    <x v="371"/>
    <x v="0"/>
    <x v="15"/>
  </r>
  <r>
    <x v="15"/>
    <x v="15"/>
    <x v="15"/>
    <x v="0"/>
    <n v="25"/>
    <s v="DP"/>
    <x v="2"/>
    <x v="389"/>
    <n v="1"/>
    <n v="10341"/>
    <x v="15"/>
    <s v="13/11/20"/>
    <s v="Real"/>
    <m/>
    <m/>
    <x v="372"/>
    <n v="2066.0100000000002"/>
    <x v="372"/>
    <x v="0"/>
    <x v="15"/>
  </r>
  <r>
    <x v="15"/>
    <x v="15"/>
    <x v="15"/>
    <x v="0"/>
    <n v="25"/>
    <s v="DP"/>
    <x v="2"/>
    <x v="390"/>
    <n v="1"/>
    <n v="10341"/>
    <x v="17"/>
    <s v="13/11/20"/>
    <s v="Real"/>
    <m/>
    <m/>
    <x v="373"/>
    <n v="7588.8"/>
    <x v="373"/>
    <x v="0"/>
    <x v="15"/>
  </r>
  <r>
    <x v="15"/>
    <x v="15"/>
    <x v="15"/>
    <x v="0"/>
    <n v="25"/>
    <s v="DP"/>
    <x v="2"/>
    <x v="391"/>
    <n v="1"/>
    <n v="10341"/>
    <x v="18"/>
    <s v="13/11/20"/>
    <s v="Real"/>
    <m/>
    <m/>
    <x v="374"/>
    <n v="1550.4"/>
    <x v="374"/>
    <x v="0"/>
    <x v="15"/>
  </r>
  <r>
    <x v="15"/>
    <x v="15"/>
    <x v="15"/>
    <x v="0"/>
    <n v="25"/>
    <s v="DP"/>
    <x v="2"/>
    <x v="392"/>
    <n v="1"/>
    <n v="10341"/>
    <x v="18"/>
    <s v="13/11/20"/>
    <s v="Real"/>
    <m/>
    <m/>
    <x v="375"/>
    <n v="6063.9"/>
    <x v="375"/>
    <x v="0"/>
    <x v="15"/>
  </r>
  <r>
    <x v="15"/>
    <x v="15"/>
    <x v="15"/>
    <x v="0"/>
    <n v="25"/>
    <s v="DP"/>
    <x v="2"/>
    <x v="393"/>
    <n v="1"/>
    <n v="10341"/>
    <x v="19"/>
    <s v="13/11/20"/>
    <s v="Real"/>
    <m/>
    <m/>
    <x v="376"/>
    <n v="8685.2999999999993"/>
    <x v="376"/>
    <x v="0"/>
    <x v="15"/>
  </r>
  <r>
    <x v="15"/>
    <x v="15"/>
    <x v="15"/>
    <x v="0"/>
    <n v="25"/>
    <s v="DP"/>
    <x v="2"/>
    <x v="394"/>
    <n v="1"/>
    <n v="10341"/>
    <x v="20"/>
    <s v="13/11/20"/>
    <s v="Real"/>
    <m/>
    <m/>
    <x v="377"/>
    <n v="7476.6"/>
    <x v="377"/>
    <x v="0"/>
    <x v="15"/>
  </r>
  <r>
    <x v="15"/>
    <x v="15"/>
    <x v="15"/>
    <x v="0"/>
    <n v="25"/>
    <s v="DP"/>
    <x v="2"/>
    <x v="395"/>
    <n v="1"/>
    <n v="10341"/>
    <x v="21"/>
    <s v="13/11/20"/>
    <s v="Real"/>
    <m/>
    <m/>
    <x v="376"/>
    <n v="8685.2999999999993"/>
    <x v="376"/>
    <x v="0"/>
    <x v="15"/>
  </r>
  <r>
    <x v="15"/>
    <x v="15"/>
    <x v="15"/>
    <x v="0"/>
    <n v="25"/>
    <s v="DP"/>
    <x v="2"/>
    <x v="396"/>
    <n v="1"/>
    <n v="10341"/>
    <x v="21"/>
    <s v="13/11/20"/>
    <s v="Real"/>
    <m/>
    <m/>
    <x v="378"/>
    <n v="8114.1"/>
    <x v="378"/>
    <x v="0"/>
    <x v="15"/>
  </r>
  <r>
    <x v="15"/>
    <x v="15"/>
    <x v="15"/>
    <x v="0"/>
    <n v="25"/>
    <s v="DP"/>
    <x v="2"/>
    <x v="397"/>
    <n v="1"/>
    <n v="10341"/>
    <x v="21"/>
    <s v="13/11/20"/>
    <s v="Real"/>
    <m/>
    <m/>
    <x v="379"/>
    <n v="6803.4"/>
    <x v="379"/>
    <x v="0"/>
    <x v="15"/>
  </r>
  <r>
    <x v="15"/>
    <x v="15"/>
    <x v="15"/>
    <x v="0"/>
    <n v="25"/>
    <s v="DP"/>
    <x v="2"/>
    <x v="398"/>
    <n v="1"/>
    <n v="10341"/>
    <x v="22"/>
    <s v="13/11/20"/>
    <s v="Real"/>
    <m/>
    <m/>
    <x v="380"/>
    <n v="8710.7999999999993"/>
    <x v="380"/>
    <x v="0"/>
    <x v="15"/>
  </r>
  <r>
    <x v="15"/>
    <x v="15"/>
    <x v="15"/>
    <x v="0"/>
    <n v="25"/>
    <s v="DP"/>
    <x v="2"/>
    <x v="399"/>
    <n v="1"/>
    <n v="10341"/>
    <x v="22"/>
    <s v="13/11/20"/>
    <s v="Real"/>
    <m/>
    <m/>
    <x v="381"/>
    <n v="7400.1"/>
    <x v="381"/>
    <x v="0"/>
    <x v="15"/>
  </r>
  <r>
    <x v="15"/>
    <x v="15"/>
    <x v="15"/>
    <x v="0"/>
    <n v="25"/>
    <s v="DP"/>
    <x v="2"/>
    <x v="400"/>
    <n v="1"/>
    <n v="10341"/>
    <x v="22"/>
    <s v="13/11/20"/>
    <s v="Real"/>
    <m/>
    <m/>
    <x v="382"/>
    <n v="7563.3"/>
    <x v="382"/>
    <x v="0"/>
    <x v="15"/>
  </r>
  <r>
    <x v="15"/>
    <x v="15"/>
    <x v="15"/>
    <x v="0"/>
    <n v="25"/>
    <s v="DP"/>
    <x v="2"/>
    <x v="401"/>
    <n v="1"/>
    <n v="10341"/>
    <x v="22"/>
    <s v="13/11/20"/>
    <s v="Real"/>
    <m/>
    <m/>
    <x v="383"/>
    <n v="8981.1"/>
    <x v="383"/>
    <x v="0"/>
    <x v="15"/>
  </r>
  <r>
    <x v="15"/>
    <x v="15"/>
    <x v="15"/>
    <x v="0"/>
    <n v="25"/>
    <s v="DP"/>
    <x v="2"/>
    <x v="402"/>
    <n v="1"/>
    <n v="10341"/>
    <x v="22"/>
    <s v="13/11/20"/>
    <s v="Real"/>
    <m/>
    <m/>
    <x v="384"/>
    <n v="8940.2999999999993"/>
    <x v="384"/>
    <x v="0"/>
    <x v="15"/>
  </r>
  <r>
    <x v="15"/>
    <x v="15"/>
    <x v="15"/>
    <x v="0"/>
    <n v="25"/>
    <s v="DP"/>
    <x v="2"/>
    <x v="403"/>
    <n v="1"/>
    <n v="10341"/>
    <x v="23"/>
    <s v="13/11/20"/>
    <s v="Real"/>
    <m/>
    <m/>
    <x v="385"/>
    <n v="6882.45"/>
    <x v="385"/>
    <x v="0"/>
    <x v="15"/>
  </r>
  <r>
    <x v="15"/>
    <x v="15"/>
    <x v="15"/>
    <x v="0"/>
    <n v="25"/>
    <s v="DP"/>
    <x v="2"/>
    <x v="404"/>
    <n v="1"/>
    <n v="10341"/>
    <x v="24"/>
    <s v="13/11/20"/>
    <s v="Real"/>
    <m/>
    <m/>
    <x v="386"/>
    <n v="6971.7"/>
    <x v="386"/>
    <x v="0"/>
    <x v="15"/>
  </r>
  <r>
    <x v="15"/>
    <x v="15"/>
    <x v="15"/>
    <x v="0"/>
    <n v="25"/>
    <s v="DP"/>
    <x v="2"/>
    <x v="405"/>
    <n v="1"/>
    <n v="10341"/>
    <x v="24"/>
    <s v="13/11/20"/>
    <s v="Real"/>
    <m/>
    <m/>
    <x v="387"/>
    <n v="7489.35"/>
    <x v="387"/>
    <x v="0"/>
    <x v="15"/>
  </r>
  <r>
    <x v="15"/>
    <x v="15"/>
    <x v="15"/>
    <x v="0"/>
    <n v="25"/>
    <s v="DP"/>
    <x v="2"/>
    <x v="406"/>
    <n v="1"/>
    <n v="10341"/>
    <x v="24"/>
    <s v="13/11/20"/>
    <s v="Real"/>
    <m/>
    <m/>
    <x v="388"/>
    <n v="5459.55"/>
    <x v="388"/>
    <x v="0"/>
    <x v="15"/>
  </r>
  <r>
    <x v="15"/>
    <x v="15"/>
    <x v="15"/>
    <x v="0"/>
    <n v="25"/>
    <s v="DP"/>
    <x v="2"/>
    <x v="407"/>
    <n v="1"/>
    <n v="10341"/>
    <x v="24"/>
    <s v="13/11/20"/>
    <s v="Real"/>
    <m/>
    <m/>
    <x v="389"/>
    <n v="7027.8"/>
    <x v="389"/>
    <x v="0"/>
    <x v="15"/>
  </r>
  <r>
    <x v="15"/>
    <x v="15"/>
    <x v="15"/>
    <x v="0"/>
    <n v="25"/>
    <s v="DP"/>
    <x v="2"/>
    <x v="408"/>
    <n v="1"/>
    <n v="10341"/>
    <x v="24"/>
    <s v="13/11/20"/>
    <s v="Real"/>
    <m/>
    <m/>
    <x v="390"/>
    <n v="7137.45"/>
    <x v="390"/>
    <x v="0"/>
    <x v="15"/>
  </r>
  <r>
    <x v="15"/>
    <x v="15"/>
    <x v="15"/>
    <x v="0"/>
    <n v="25"/>
    <s v="DP"/>
    <x v="2"/>
    <x v="409"/>
    <n v="1"/>
    <n v="10341"/>
    <x v="24"/>
    <s v="13/11/20"/>
    <s v="Real"/>
    <m/>
    <m/>
    <x v="391"/>
    <n v="12688.8"/>
    <x v="391"/>
    <x v="0"/>
    <x v="15"/>
  </r>
  <r>
    <x v="15"/>
    <x v="15"/>
    <x v="15"/>
    <x v="0"/>
    <n v="25"/>
    <s v="DP"/>
    <x v="2"/>
    <x v="410"/>
    <n v="1"/>
    <n v="10341"/>
    <x v="25"/>
    <s v="13/11/20"/>
    <s v="Real"/>
    <m/>
    <m/>
    <x v="392"/>
    <n v="12806.1"/>
    <x v="392"/>
    <x v="0"/>
    <x v="15"/>
  </r>
  <r>
    <x v="15"/>
    <x v="15"/>
    <x v="15"/>
    <x v="0"/>
    <n v="25"/>
    <s v="DP"/>
    <x v="2"/>
    <x v="411"/>
    <n v="1"/>
    <n v="10341"/>
    <x v="25"/>
    <s v="13/11/20"/>
    <s v="Real"/>
    <m/>
    <m/>
    <x v="393"/>
    <n v="8996.4"/>
    <x v="393"/>
    <x v="0"/>
    <x v="15"/>
  </r>
  <r>
    <x v="15"/>
    <x v="15"/>
    <x v="15"/>
    <x v="0"/>
    <n v="25"/>
    <s v="DP"/>
    <x v="2"/>
    <x v="412"/>
    <n v="1"/>
    <n v="10341"/>
    <x v="25"/>
    <s v="13/11/20"/>
    <s v="Real"/>
    <m/>
    <m/>
    <x v="394"/>
    <n v="9378.9"/>
    <x v="394"/>
    <x v="0"/>
    <x v="15"/>
  </r>
  <r>
    <x v="15"/>
    <x v="15"/>
    <x v="15"/>
    <x v="0"/>
    <n v="25"/>
    <s v="DP"/>
    <x v="2"/>
    <x v="413"/>
    <n v="1"/>
    <n v="10341"/>
    <x v="12"/>
    <s v="13/11/20"/>
    <s v="Real"/>
    <m/>
    <m/>
    <x v="395"/>
    <n v="8608.7999999999993"/>
    <x v="395"/>
    <x v="0"/>
    <x v="15"/>
  </r>
  <r>
    <x v="15"/>
    <x v="15"/>
    <x v="15"/>
    <x v="0"/>
    <n v="25"/>
    <s v="DP"/>
    <x v="2"/>
    <x v="414"/>
    <n v="1"/>
    <n v="10341"/>
    <x v="12"/>
    <s v="13/11/20"/>
    <s v="Real"/>
    <m/>
    <m/>
    <x v="396"/>
    <n v="8659.7999999999993"/>
    <x v="396"/>
    <x v="0"/>
    <x v="15"/>
  </r>
  <r>
    <x v="15"/>
    <x v="15"/>
    <x v="15"/>
    <x v="0"/>
    <n v="25"/>
    <s v="DP"/>
    <x v="2"/>
    <x v="415"/>
    <n v="1"/>
    <n v="10341"/>
    <x v="12"/>
    <s v="13/11/20"/>
    <s v="Real"/>
    <m/>
    <m/>
    <x v="397"/>
    <n v="9169.7999999999993"/>
    <x v="397"/>
    <x v="0"/>
    <x v="15"/>
  </r>
  <r>
    <x v="15"/>
    <x v="15"/>
    <x v="15"/>
    <x v="0"/>
    <n v="25"/>
    <s v="DP"/>
    <x v="2"/>
    <x v="416"/>
    <n v="1"/>
    <n v="10341"/>
    <x v="12"/>
    <s v="13/11/20"/>
    <s v="Real"/>
    <m/>
    <m/>
    <x v="398"/>
    <n v="9174.9"/>
    <x v="398"/>
    <x v="0"/>
    <x v="15"/>
  </r>
  <r>
    <x v="15"/>
    <x v="15"/>
    <x v="15"/>
    <x v="0"/>
    <n v="25"/>
    <s v="DP"/>
    <x v="2"/>
    <x v="417"/>
    <n v="1"/>
    <n v="10341"/>
    <x v="26"/>
    <s v="13/11/20"/>
    <s v="Real"/>
    <m/>
    <m/>
    <x v="399"/>
    <n v="372.3"/>
    <x v="399"/>
    <x v="0"/>
    <x v="15"/>
  </r>
  <r>
    <x v="15"/>
    <x v="15"/>
    <x v="15"/>
    <x v="0"/>
    <n v="25"/>
    <s v="DP"/>
    <x v="2"/>
    <x v="418"/>
    <n v="1"/>
    <n v="10341"/>
    <x v="21"/>
    <s v="13/11/20"/>
    <s v="Real"/>
    <m/>
    <m/>
    <x v="400"/>
    <n v="8715.9"/>
    <x v="400"/>
    <x v="0"/>
    <x v="15"/>
  </r>
  <r>
    <x v="15"/>
    <x v="15"/>
    <x v="15"/>
    <x v="0"/>
    <n v="25"/>
    <s v="DP"/>
    <x v="2"/>
    <x v="419"/>
    <n v="1"/>
    <n v="10341"/>
    <x v="21"/>
    <s v="13/11/20"/>
    <s v="Real"/>
    <m/>
    <m/>
    <x v="401"/>
    <n v="8761.7999999999993"/>
    <x v="401"/>
    <x v="0"/>
    <x v="15"/>
  </r>
  <r>
    <x v="15"/>
    <x v="15"/>
    <x v="15"/>
    <x v="0"/>
    <n v="25"/>
    <s v="DP"/>
    <x v="2"/>
    <x v="420"/>
    <n v="1"/>
    <n v="10341"/>
    <x v="18"/>
    <s v="13/11/20"/>
    <s v="Real"/>
    <m/>
    <m/>
    <x v="402"/>
    <n v="7461.3"/>
    <x v="402"/>
    <x v="0"/>
    <x v="15"/>
  </r>
  <r>
    <x v="16"/>
    <x v="16"/>
    <x v="16"/>
    <x v="0"/>
    <n v="25"/>
    <s v="DP"/>
    <x v="4"/>
    <x v="421"/>
    <n v="1"/>
    <n v="10341"/>
    <x v="9"/>
    <s v="13/11/20"/>
    <s v="Real"/>
    <m/>
    <m/>
    <x v="403"/>
    <n v="9474"/>
    <x v="403"/>
    <x v="0"/>
    <x v="16"/>
  </r>
  <r>
    <x v="16"/>
    <x v="16"/>
    <x v="16"/>
    <x v="0"/>
    <n v="25"/>
    <s v="DP"/>
    <x v="4"/>
    <x v="422"/>
    <n v="1"/>
    <n v="10341"/>
    <x v="10"/>
    <s v="13/11/20"/>
    <s v="Real"/>
    <m/>
    <m/>
    <x v="404"/>
    <n v="8184.96"/>
    <x v="404"/>
    <x v="0"/>
    <x v="16"/>
  </r>
  <r>
    <x v="16"/>
    <x v="16"/>
    <x v="16"/>
    <x v="0"/>
    <n v="25"/>
    <s v="DP"/>
    <x v="4"/>
    <x v="423"/>
    <n v="1"/>
    <n v="10341"/>
    <x v="8"/>
    <s v="13/11/20"/>
    <s v="Real"/>
    <m/>
    <m/>
    <x v="405"/>
    <n v="8742"/>
    <x v="405"/>
    <x v="0"/>
    <x v="16"/>
  </r>
  <r>
    <x v="16"/>
    <x v="16"/>
    <x v="16"/>
    <x v="0"/>
    <n v="25"/>
    <s v="DP"/>
    <x v="4"/>
    <x v="389"/>
    <n v="1"/>
    <n v="10341"/>
    <x v="8"/>
    <s v="13/11/20"/>
    <s v="Real"/>
    <m/>
    <m/>
    <x v="406"/>
    <n v="11249"/>
    <x v="406"/>
    <x v="0"/>
    <x v="16"/>
  </r>
  <r>
    <x v="16"/>
    <x v="16"/>
    <x v="16"/>
    <x v="0"/>
    <n v="25"/>
    <s v="DP"/>
    <x v="4"/>
    <x v="424"/>
    <n v="1"/>
    <n v="10341"/>
    <x v="8"/>
    <s v="13/11/20"/>
    <s v="Real"/>
    <m/>
    <m/>
    <x v="407"/>
    <n v="13452"/>
    <x v="407"/>
    <x v="0"/>
    <x v="16"/>
  </r>
  <r>
    <x v="16"/>
    <x v="16"/>
    <x v="16"/>
    <x v="0"/>
    <n v="25"/>
    <s v="DP"/>
    <x v="4"/>
    <x v="425"/>
    <n v="1"/>
    <n v="10341"/>
    <x v="2"/>
    <s v="13/11/20"/>
    <s v="Real"/>
    <m/>
    <m/>
    <x v="408"/>
    <n v="9339"/>
    <x v="408"/>
    <x v="0"/>
    <x v="16"/>
  </r>
  <r>
    <x v="16"/>
    <x v="16"/>
    <x v="16"/>
    <x v="0"/>
    <n v="25"/>
    <s v="DP"/>
    <x v="4"/>
    <x v="426"/>
    <n v="1"/>
    <n v="10341"/>
    <x v="1"/>
    <s v="13/11/20"/>
    <s v="Real"/>
    <m/>
    <m/>
    <x v="409"/>
    <n v="9241.1"/>
    <x v="409"/>
    <x v="0"/>
    <x v="16"/>
  </r>
  <r>
    <x v="16"/>
    <x v="16"/>
    <x v="16"/>
    <x v="0"/>
    <n v="25"/>
    <s v="DP"/>
    <x v="4"/>
    <x v="427"/>
    <n v="1"/>
    <n v="10341"/>
    <x v="2"/>
    <s v="13/11/20"/>
    <s v="Real"/>
    <m/>
    <m/>
    <x v="410"/>
    <n v="8730"/>
    <x v="410"/>
    <x v="0"/>
    <x v="16"/>
  </r>
  <r>
    <x v="16"/>
    <x v="16"/>
    <x v="16"/>
    <x v="0"/>
    <n v="25"/>
    <s v="DP"/>
    <x v="4"/>
    <x v="428"/>
    <n v="1"/>
    <n v="10341"/>
    <x v="1"/>
    <s v="13/11/20"/>
    <s v="Real"/>
    <m/>
    <m/>
    <x v="411"/>
    <n v="8897"/>
    <x v="411"/>
    <x v="0"/>
    <x v="16"/>
  </r>
  <r>
    <x v="16"/>
    <x v="16"/>
    <x v="16"/>
    <x v="0"/>
    <n v="25"/>
    <s v="DP"/>
    <x v="4"/>
    <x v="429"/>
    <n v="1"/>
    <n v="10341"/>
    <x v="2"/>
    <s v="13/11/20"/>
    <s v="Real"/>
    <m/>
    <m/>
    <x v="412"/>
    <n v="15265.8"/>
    <x v="412"/>
    <x v="0"/>
    <x v="16"/>
  </r>
  <r>
    <x v="16"/>
    <x v="16"/>
    <x v="16"/>
    <x v="0"/>
    <n v="25"/>
    <s v="DP"/>
    <x v="4"/>
    <x v="430"/>
    <n v="1"/>
    <n v="10341"/>
    <x v="1"/>
    <s v="13/11/20"/>
    <s v="Real"/>
    <m/>
    <m/>
    <x v="413"/>
    <n v="10000.6"/>
    <x v="413"/>
    <x v="0"/>
    <x v="16"/>
  </r>
  <r>
    <x v="16"/>
    <x v="16"/>
    <x v="16"/>
    <x v="0"/>
    <n v="25"/>
    <s v="DP"/>
    <x v="4"/>
    <x v="431"/>
    <n v="1"/>
    <n v="10341"/>
    <x v="5"/>
    <s v="13/11/20"/>
    <s v="Real"/>
    <m/>
    <m/>
    <x v="414"/>
    <n v="10785.59"/>
    <x v="414"/>
    <x v="0"/>
    <x v="16"/>
  </r>
  <r>
    <x v="16"/>
    <x v="16"/>
    <x v="16"/>
    <x v="0"/>
    <n v="25"/>
    <s v="DP"/>
    <x v="4"/>
    <x v="432"/>
    <n v="1"/>
    <n v="10341"/>
    <x v="5"/>
    <s v="13/11/20"/>
    <s v="Real"/>
    <m/>
    <m/>
    <x v="415"/>
    <n v="17202.5"/>
    <x v="415"/>
    <x v="0"/>
    <x v="16"/>
  </r>
  <r>
    <x v="16"/>
    <x v="16"/>
    <x v="16"/>
    <x v="0"/>
    <n v="25"/>
    <s v="DP"/>
    <x v="4"/>
    <x v="433"/>
    <n v="1"/>
    <n v="10341"/>
    <x v="5"/>
    <s v="13/11/20"/>
    <s v="Real"/>
    <m/>
    <m/>
    <x v="416"/>
    <n v="9933"/>
    <x v="416"/>
    <x v="0"/>
    <x v="16"/>
  </r>
  <r>
    <x v="16"/>
    <x v="16"/>
    <x v="16"/>
    <x v="0"/>
    <n v="25"/>
    <s v="DP"/>
    <x v="4"/>
    <x v="434"/>
    <n v="1"/>
    <n v="10341"/>
    <x v="5"/>
    <s v="13/11/20"/>
    <s v="Real"/>
    <m/>
    <m/>
    <x v="417"/>
    <n v="11305.8"/>
    <x v="417"/>
    <x v="0"/>
    <x v="16"/>
  </r>
  <r>
    <x v="16"/>
    <x v="16"/>
    <x v="16"/>
    <x v="0"/>
    <n v="25"/>
    <s v="DP"/>
    <x v="4"/>
    <x v="435"/>
    <n v="1"/>
    <n v="10341"/>
    <x v="1"/>
    <s v="13/11/20"/>
    <s v="Real"/>
    <m/>
    <m/>
    <x v="418"/>
    <n v="9005.5"/>
    <x v="418"/>
    <x v="0"/>
    <x v="16"/>
  </r>
  <r>
    <x v="16"/>
    <x v="17"/>
    <x v="9"/>
    <x v="0"/>
    <n v="25"/>
    <s v="DP"/>
    <x v="2"/>
    <x v="436"/>
    <n v="1"/>
    <n v="10341"/>
    <x v="27"/>
    <s v="13/11/20"/>
    <s v="Real"/>
    <m/>
    <m/>
    <x v="419"/>
    <n v="11402.58"/>
    <x v="419"/>
    <x v="0"/>
    <x v="17"/>
  </r>
  <r>
    <x v="16"/>
    <x v="17"/>
    <x v="9"/>
    <x v="0"/>
    <n v="25"/>
    <s v="DP"/>
    <x v="2"/>
    <x v="437"/>
    <n v="1"/>
    <n v="10341"/>
    <x v="2"/>
    <s v="13/11/20"/>
    <s v="Real"/>
    <m/>
    <m/>
    <x v="420"/>
    <n v="8273.2000000000007"/>
    <x v="420"/>
    <x v="0"/>
    <x v="17"/>
  </r>
  <r>
    <x v="16"/>
    <x v="17"/>
    <x v="9"/>
    <x v="0"/>
    <n v="25"/>
    <s v="DP"/>
    <x v="2"/>
    <x v="438"/>
    <n v="1"/>
    <n v="10341"/>
    <x v="2"/>
    <s v="13/11/20"/>
    <s v="Real"/>
    <m/>
    <m/>
    <x v="421"/>
    <n v="8985.6"/>
    <x v="421"/>
    <x v="0"/>
    <x v="17"/>
  </r>
  <r>
    <x v="16"/>
    <x v="17"/>
    <x v="9"/>
    <x v="0"/>
    <n v="25"/>
    <s v="CF"/>
    <x v="2"/>
    <x v="439"/>
    <n v="1"/>
    <n v="10341"/>
    <x v="28"/>
    <s v="13/11/20"/>
    <s v="Real"/>
    <m/>
    <m/>
    <x v="422"/>
    <n v="7030.8"/>
    <x v="422"/>
    <x v="0"/>
    <x v="17"/>
  </r>
  <r>
    <x v="16"/>
    <x v="17"/>
    <x v="9"/>
    <x v="0"/>
    <n v="25"/>
    <s v="CF"/>
    <x v="2"/>
    <x v="440"/>
    <n v="1"/>
    <n v="10341"/>
    <x v="29"/>
    <s v="13/11/20"/>
    <s v="Real"/>
    <m/>
    <m/>
    <x v="423"/>
    <n v="6313.14"/>
    <x v="423"/>
    <x v="0"/>
    <x v="17"/>
  </r>
  <r>
    <x v="16"/>
    <x v="17"/>
    <x v="9"/>
    <x v="0"/>
    <n v="25"/>
    <s v="CF"/>
    <x v="2"/>
    <x v="441"/>
    <n v="1"/>
    <n v="10341"/>
    <x v="30"/>
    <s v="13/11/20"/>
    <s v="Real"/>
    <m/>
    <m/>
    <x v="424"/>
    <n v="6436.22"/>
    <x v="424"/>
    <x v="0"/>
    <x v="17"/>
  </r>
  <r>
    <x v="16"/>
    <x v="17"/>
    <x v="9"/>
    <x v="0"/>
    <n v="25"/>
    <s v="DP"/>
    <x v="2"/>
    <x v="442"/>
    <n v="1"/>
    <n v="10341"/>
    <x v="1"/>
    <s v="13/11/20"/>
    <s v="Real"/>
    <m/>
    <m/>
    <x v="425"/>
    <n v="7905"/>
    <x v="425"/>
    <x v="0"/>
    <x v="17"/>
  </r>
  <r>
    <x v="16"/>
    <x v="18"/>
    <x v="17"/>
    <x v="0"/>
    <n v="25"/>
    <s v="CF"/>
    <x v="2"/>
    <x v="443"/>
    <n v="1"/>
    <n v="10341"/>
    <x v="31"/>
    <s v="13/11/20"/>
    <s v="Real"/>
    <m/>
    <m/>
    <x v="426"/>
    <n v="7095"/>
    <x v="426"/>
    <x v="0"/>
    <x v="18"/>
  </r>
  <r>
    <x v="16"/>
    <x v="18"/>
    <x v="17"/>
    <x v="0"/>
    <n v="25"/>
    <s v="CF"/>
    <x v="2"/>
    <x v="444"/>
    <n v="1"/>
    <n v="10341"/>
    <x v="32"/>
    <s v="13/11/20"/>
    <s v="Real"/>
    <m/>
    <m/>
    <x v="427"/>
    <n v="6879.6"/>
    <x v="427"/>
    <x v="0"/>
    <x v="18"/>
  </r>
  <r>
    <x v="16"/>
    <x v="18"/>
    <x v="17"/>
    <x v="0"/>
    <n v="25"/>
    <s v="CF"/>
    <x v="2"/>
    <x v="445"/>
    <n v="1"/>
    <n v="10341"/>
    <x v="33"/>
    <s v="13/11/20"/>
    <s v="Real"/>
    <m/>
    <m/>
    <x v="428"/>
    <n v="6260"/>
    <x v="428"/>
    <x v="0"/>
    <x v="18"/>
  </r>
  <r>
    <x v="16"/>
    <x v="18"/>
    <x v="17"/>
    <x v="0"/>
    <n v="25"/>
    <s v="CF"/>
    <x v="2"/>
    <x v="446"/>
    <n v="1"/>
    <n v="10341"/>
    <x v="34"/>
    <s v="13/11/20"/>
    <s v="Real"/>
    <m/>
    <m/>
    <x v="428"/>
    <n v="6260"/>
    <x v="428"/>
    <x v="0"/>
    <x v="18"/>
  </r>
  <r>
    <x v="16"/>
    <x v="18"/>
    <x v="17"/>
    <x v="0"/>
    <n v="25"/>
    <s v="CF"/>
    <x v="2"/>
    <x v="447"/>
    <n v="1"/>
    <n v="10341"/>
    <x v="34"/>
    <s v="13/11/20"/>
    <s v="Real"/>
    <m/>
    <m/>
    <x v="429"/>
    <n v="1613.85"/>
    <x v="429"/>
    <x v="0"/>
    <x v="18"/>
  </r>
  <r>
    <x v="16"/>
    <x v="18"/>
    <x v="17"/>
    <x v="0"/>
    <n v="25"/>
    <s v="CF"/>
    <x v="2"/>
    <x v="448"/>
    <n v="1"/>
    <n v="10341"/>
    <x v="35"/>
    <s v="13/11/20"/>
    <s v="Real"/>
    <m/>
    <m/>
    <x v="430"/>
    <n v="1373.62"/>
    <x v="430"/>
    <x v="0"/>
    <x v="18"/>
  </r>
  <r>
    <x v="16"/>
    <x v="18"/>
    <x v="17"/>
    <x v="0"/>
    <n v="25"/>
    <s v="DP"/>
    <x v="2"/>
    <x v="449"/>
    <n v="1"/>
    <n v="10341"/>
    <x v="10"/>
    <s v="13/11/20"/>
    <s v="Real"/>
    <m/>
    <m/>
    <x v="431"/>
    <n v="7364.5"/>
    <x v="431"/>
    <x v="0"/>
    <x v="18"/>
  </r>
  <r>
    <x v="16"/>
    <x v="18"/>
    <x v="17"/>
    <x v="0"/>
    <n v="25"/>
    <s v="DP"/>
    <x v="2"/>
    <x v="450"/>
    <n v="1"/>
    <n v="10341"/>
    <x v="8"/>
    <s v="13/11/20"/>
    <s v="Real"/>
    <m/>
    <m/>
    <x v="432"/>
    <n v="6873.39"/>
    <x v="432"/>
    <x v="0"/>
    <x v="18"/>
  </r>
  <r>
    <x v="16"/>
    <x v="18"/>
    <x v="17"/>
    <x v="0"/>
    <n v="25"/>
    <s v="DP"/>
    <x v="2"/>
    <x v="451"/>
    <n v="1"/>
    <n v="10341"/>
    <x v="8"/>
    <s v="13/11/20"/>
    <s v="Real"/>
    <m/>
    <m/>
    <x v="433"/>
    <n v="6899.2"/>
    <x v="433"/>
    <x v="0"/>
    <x v="18"/>
  </r>
  <r>
    <x v="16"/>
    <x v="18"/>
    <x v="17"/>
    <x v="0"/>
    <n v="25"/>
    <s v="DP"/>
    <x v="2"/>
    <x v="452"/>
    <n v="1"/>
    <n v="10341"/>
    <x v="8"/>
    <s v="13/11/20"/>
    <s v="Real"/>
    <m/>
    <m/>
    <x v="434"/>
    <n v="2570.4"/>
    <x v="434"/>
    <x v="0"/>
    <x v="18"/>
  </r>
  <r>
    <x v="16"/>
    <x v="18"/>
    <x v="17"/>
    <x v="0"/>
    <n v="25"/>
    <s v="DP"/>
    <x v="2"/>
    <x v="453"/>
    <n v="1"/>
    <n v="10341"/>
    <x v="8"/>
    <s v="13/11/20"/>
    <s v="Real"/>
    <m/>
    <m/>
    <x v="435"/>
    <n v="8451"/>
    <x v="435"/>
    <x v="0"/>
    <x v="18"/>
  </r>
  <r>
    <x v="16"/>
    <x v="18"/>
    <x v="17"/>
    <x v="0"/>
    <n v="25"/>
    <s v="DP"/>
    <x v="2"/>
    <x v="454"/>
    <n v="1"/>
    <n v="10341"/>
    <x v="8"/>
    <s v="13/11/20"/>
    <s v="Real"/>
    <m/>
    <m/>
    <x v="436"/>
    <n v="1480.41"/>
    <x v="436"/>
    <x v="0"/>
    <x v="18"/>
  </r>
  <r>
    <x v="16"/>
    <x v="18"/>
    <x v="17"/>
    <x v="0"/>
    <n v="25"/>
    <s v="CF"/>
    <x v="2"/>
    <x v="455"/>
    <n v="1"/>
    <n v="10341"/>
    <x v="35"/>
    <s v="13/11/20"/>
    <s v="Real"/>
    <m/>
    <m/>
    <x v="437"/>
    <n v="8954"/>
    <x v="437"/>
    <x v="0"/>
    <x v="18"/>
  </r>
  <r>
    <x v="16"/>
    <x v="18"/>
    <x v="17"/>
    <x v="0"/>
    <n v="25"/>
    <s v="DP"/>
    <x v="2"/>
    <x v="456"/>
    <n v="1"/>
    <n v="10341"/>
    <x v="2"/>
    <s v="13/11/20"/>
    <s v="Real"/>
    <m/>
    <m/>
    <x v="438"/>
    <n v="6831"/>
    <x v="438"/>
    <x v="0"/>
    <x v="18"/>
  </r>
  <r>
    <x v="16"/>
    <x v="18"/>
    <x v="17"/>
    <x v="0"/>
    <n v="25"/>
    <s v="DP"/>
    <x v="2"/>
    <x v="457"/>
    <n v="1"/>
    <n v="10341"/>
    <x v="27"/>
    <s v="13/11/20"/>
    <s v="Real"/>
    <m/>
    <m/>
    <x v="439"/>
    <n v="6960.25"/>
    <x v="439"/>
    <x v="0"/>
    <x v="18"/>
  </r>
  <r>
    <x v="16"/>
    <x v="18"/>
    <x v="17"/>
    <x v="0"/>
    <n v="25"/>
    <s v="CF"/>
    <x v="2"/>
    <x v="458"/>
    <n v="1"/>
    <n v="10341"/>
    <x v="36"/>
    <s v="13/11/20"/>
    <s v="Real"/>
    <m/>
    <m/>
    <x v="440"/>
    <n v="7062"/>
    <x v="440"/>
    <x v="0"/>
    <x v="18"/>
  </r>
  <r>
    <x v="16"/>
    <x v="18"/>
    <x v="17"/>
    <x v="0"/>
    <n v="25"/>
    <s v="DP"/>
    <x v="2"/>
    <x v="459"/>
    <n v="1"/>
    <n v="10341"/>
    <x v="27"/>
    <s v="13/11/20"/>
    <s v="Real"/>
    <m/>
    <m/>
    <x v="441"/>
    <n v="6968.5"/>
    <x v="441"/>
    <x v="0"/>
    <x v="18"/>
  </r>
  <r>
    <x v="16"/>
    <x v="18"/>
    <x v="17"/>
    <x v="0"/>
    <n v="25"/>
    <s v="DP"/>
    <x v="2"/>
    <x v="460"/>
    <n v="1"/>
    <n v="10341"/>
    <x v="5"/>
    <s v="13/11/20"/>
    <s v="Real"/>
    <m/>
    <m/>
    <x v="442"/>
    <n v="7480"/>
    <x v="442"/>
    <x v="0"/>
    <x v="18"/>
  </r>
  <r>
    <x v="16"/>
    <x v="18"/>
    <x v="17"/>
    <x v="0"/>
    <n v="25"/>
    <s v="DP"/>
    <x v="2"/>
    <x v="461"/>
    <n v="1"/>
    <n v="10341"/>
    <x v="5"/>
    <s v="13/11/20"/>
    <s v="Real"/>
    <m/>
    <m/>
    <x v="443"/>
    <n v="8327"/>
    <x v="443"/>
    <x v="0"/>
    <x v="18"/>
  </r>
  <r>
    <x v="16"/>
    <x v="18"/>
    <x v="17"/>
    <x v="0"/>
    <n v="25"/>
    <s v="DP"/>
    <x v="2"/>
    <x v="462"/>
    <n v="1"/>
    <n v="10341"/>
    <x v="5"/>
    <s v="13/11/20"/>
    <s v="Real"/>
    <m/>
    <m/>
    <x v="444"/>
    <n v="6787"/>
    <x v="444"/>
    <x v="0"/>
    <x v="18"/>
  </r>
  <r>
    <x v="16"/>
    <x v="18"/>
    <x v="17"/>
    <x v="0"/>
    <n v="25"/>
    <s v="DP"/>
    <x v="2"/>
    <x v="463"/>
    <n v="1"/>
    <n v="10341"/>
    <x v="5"/>
    <s v="13/11/20"/>
    <s v="Real"/>
    <m/>
    <m/>
    <x v="445"/>
    <n v="7168"/>
    <x v="445"/>
    <x v="0"/>
    <x v="18"/>
  </r>
  <r>
    <x v="16"/>
    <x v="18"/>
    <x v="17"/>
    <x v="0"/>
    <n v="25"/>
    <s v="CF"/>
    <x v="2"/>
    <x v="464"/>
    <n v="1"/>
    <n v="10341"/>
    <x v="37"/>
    <s v="13/11/20"/>
    <s v="Real"/>
    <m/>
    <m/>
    <x v="446"/>
    <n v="1567.5"/>
    <x v="446"/>
    <x v="0"/>
    <x v="18"/>
  </r>
  <r>
    <x v="17"/>
    <x v="6"/>
    <x v="6"/>
    <x v="0"/>
    <n v="25"/>
    <s v="DP"/>
    <x v="0"/>
    <x v="465"/>
    <n v="1"/>
    <n v="10341"/>
    <x v="1"/>
    <s v="13/11/20"/>
    <s v="Real"/>
    <m/>
    <m/>
    <x v="447"/>
    <n v="7820.8"/>
    <x v="447"/>
    <x v="0"/>
    <x v="6"/>
  </r>
  <r>
    <x v="17"/>
    <x v="6"/>
    <x v="6"/>
    <x v="0"/>
    <n v="25"/>
    <s v="DP"/>
    <x v="0"/>
    <x v="466"/>
    <n v="1"/>
    <n v="10341"/>
    <x v="2"/>
    <s v="13/11/20"/>
    <s v="Real"/>
    <m/>
    <m/>
    <x v="448"/>
    <n v="7677.6"/>
    <x v="448"/>
    <x v="0"/>
    <x v="6"/>
  </r>
  <r>
    <x v="17"/>
    <x v="6"/>
    <x v="6"/>
    <x v="0"/>
    <n v="25"/>
    <s v="DP"/>
    <x v="0"/>
    <x v="467"/>
    <n v="1"/>
    <n v="10341"/>
    <x v="2"/>
    <s v="13/11/20"/>
    <s v="Real"/>
    <m/>
    <m/>
    <x v="449"/>
    <n v="11532.8"/>
    <x v="449"/>
    <x v="0"/>
    <x v="6"/>
  </r>
  <r>
    <x v="17"/>
    <x v="6"/>
    <x v="6"/>
    <x v="0"/>
    <n v="25"/>
    <s v="DP"/>
    <x v="0"/>
    <x v="468"/>
    <n v="1"/>
    <n v="10341"/>
    <x v="5"/>
    <s v="13/11/20"/>
    <s v="Real"/>
    <m/>
    <m/>
    <x v="450"/>
    <n v="8262.4"/>
    <x v="450"/>
    <x v="0"/>
    <x v="6"/>
  </r>
  <r>
    <x v="17"/>
    <x v="6"/>
    <x v="6"/>
    <x v="0"/>
    <n v="25"/>
    <s v="DP"/>
    <x v="0"/>
    <x v="469"/>
    <n v="1"/>
    <n v="10341"/>
    <x v="5"/>
    <s v="13/11/20"/>
    <s v="Real"/>
    <m/>
    <m/>
    <x v="451"/>
    <n v="8568"/>
    <x v="451"/>
    <x v="0"/>
    <x v="6"/>
  </r>
  <r>
    <x v="17"/>
    <x v="6"/>
    <x v="6"/>
    <x v="0"/>
    <n v="25"/>
    <s v="DP"/>
    <x v="0"/>
    <x v="470"/>
    <n v="1"/>
    <n v="10341"/>
    <x v="1"/>
    <s v="13/11/20"/>
    <s v="Real"/>
    <m/>
    <m/>
    <x v="452"/>
    <n v="1600"/>
    <x v="452"/>
    <x v="0"/>
    <x v="6"/>
  </r>
  <r>
    <x v="17"/>
    <x v="6"/>
    <x v="6"/>
    <x v="0"/>
    <n v="25"/>
    <s v="DP"/>
    <x v="0"/>
    <x v="471"/>
    <n v="1"/>
    <n v="10341"/>
    <x v="1"/>
    <s v="13/11/20"/>
    <s v="Real"/>
    <m/>
    <m/>
    <x v="453"/>
    <n v="11283.2"/>
    <x v="453"/>
    <x v="0"/>
    <x v="6"/>
  </r>
  <r>
    <x v="17"/>
    <x v="19"/>
    <x v="18"/>
    <x v="0"/>
    <n v="25"/>
    <s v="DP"/>
    <x v="2"/>
    <x v="472"/>
    <n v="1"/>
    <n v="10341"/>
    <x v="2"/>
    <s v="13/11/20"/>
    <s v="Real"/>
    <m/>
    <m/>
    <x v="454"/>
    <n v="7897"/>
    <x v="454"/>
    <x v="0"/>
    <x v="19"/>
  </r>
  <r>
    <x v="17"/>
    <x v="19"/>
    <x v="18"/>
    <x v="0"/>
    <n v="25"/>
    <s v="DP"/>
    <x v="2"/>
    <x v="473"/>
    <n v="1"/>
    <n v="10341"/>
    <x v="2"/>
    <s v="13/11/20"/>
    <s v="Real"/>
    <m/>
    <m/>
    <x v="455"/>
    <n v="9036.5"/>
    <x v="455"/>
    <x v="0"/>
    <x v="19"/>
  </r>
  <r>
    <x v="17"/>
    <x v="19"/>
    <x v="18"/>
    <x v="0"/>
    <n v="25"/>
    <s v="DP"/>
    <x v="2"/>
    <x v="474"/>
    <n v="1"/>
    <n v="10341"/>
    <x v="8"/>
    <s v="13/11/20"/>
    <s v="Real"/>
    <m/>
    <m/>
    <x v="456"/>
    <n v="7655.1"/>
    <x v="456"/>
    <x v="0"/>
    <x v="19"/>
  </r>
  <r>
    <x v="17"/>
    <x v="19"/>
    <x v="18"/>
    <x v="0"/>
    <n v="25"/>
    <s v="DP"/>
    <x v="2"/>
    <x v="475"/>
    <n v="1"/>
    <n v="10341"/>
    <x v="1"/>
    <s v="13/11/20"/>
    <s v="Real"/>
    <m/>
    <m/>
    <x v="457"/>
    <n v="12592.8"/>
    <x v="457"/>
    <x v="0"/>
    <x v="19"/>
  </r>
  <r>
    <x v="17"/>
    <x v="19"/>
    <x v="18"/>
    <x v="0"/>
    <n v="25"/>
    <s v="DP"/>
    <x v="2"/>
    <x v="476"/>
    <n v="1"/>
    <n v="10341"/>
    <x v="8"/>
    <s v="13/11/20"/>
    <s v="Real"/>
    <m/>
    <m/>
    <x v="458"/>
    <n v="7064.9"/>
    <x v="458"/>
    <x v="0"/>
    <x v="19"/>
  </r>
  <r>
    <x v="17"/>
    <x v="19"/>
    <x v="18"/>
    <x v="0"/>
    <n v="25"/>
    <s v="DP"/>
    <x v="2"/>
    <x v="477"/>
    <n v="1"/>
    <n v="10341"/>
    <x v="8"/>
    <s v="13/11/20"/>
    <s v="Real"/>
    <m/>
    <m/>
    <x v="459"/>
    <n v="8792.7000000000007"/>
    <x v="459"/>
    <x v="0"/>
    <x v="19"/>
  </r>
  <r>
    <x v="17"/>
    <x v="20"/>
    <x v="19"/>
    <x v="0"/>
    <n v="25"/>
    <s v="DP"/>
    <x v="2"/>
    <x v="478"/>
    <n v="1"/>
    <n v="10341"/>
    <x v="1"/>
    <s v="13/11/20"/>
    <s v="Real"/>
    <m/>
    <m/>
    <x v="460"/>
    <n v="638"/>
    <x v="460"/>
    <x v="0"/>
    <x v="20"/>
  </r>
  <r>
    <x v="17"/>
    <x v="20"/>
    <x v="19"/>
    <x v="0"/>
    <n v="25"/>
    <s v="CF"/>
    <x v="2"/>
    <x v="479"/>
    <n v="1"/>
    <n v="10341"/>
    <x v="38"/>
    <s v="13/11/20"/>
    <s v="Real"/>
    <m/>
    <m/>
    <x v="461"/>
    <n v="9574.4"/>
    <x v="461"/>
    <x v="0"/>
    <x v="20"/>
  </r>
  <r>
    <x v="17"/>
    <x v="20"/>
    <x v="19"/>
    <x v="0"/>
    <n v="25"/>
    <s v="DP"/>
    <x v="2"/>
    <x v="480"/>
    <n v="1"/>
    <n v="10341"/>
    <x v="1"/>
    <s v="13/11/20"/>
    <s v="Real"/>
    <m/>
    <m/>
    <x v="462"/>
    <n v="12095.9"/>
    <x v="462"/>
    <x v="0"/>
    <x v="20"/>
  </r>
  <r>
    <x v="17"/>
    <x v="20"/>
    <x v="19"/>
    <x v="0"/>
    <n v="25"/>
    <s v="CF"/>
    <x v="2"/>
    <x v="481"/>
    <n v="1"/>
    <n v="10341"/>
    <x v="37"/>
    <s v="13/11/20"/>
    <s v="Real"/>
    <m/>
    <m/>
    <x v="463"/>
    <n v="2931.95"/>
    <x v="463"/>
    <x v="0"/>
    <x v="20"/>
  </r>
  <r>
    <x v="17"/>
    <x v="20"/>
    <x v="19"/>
    <x v="0"/>
    <n v="25"/>
    <s v="DP"/>
    <x v="2"/>
    <x v="482"/>
    <n v="1"/>
    <n v="10341"/>
    <x v="1"/>
    <s v="13/11/20"/>
    <s v="Real"/>
    <m/>
    <m/>
    <x v="464"/>
    <n v="8694.2000000000007"/>
    <x v="464"/>
    <x v="0"/>
    <x v="20"/>
  </r>
  <r>
    <x v="17"/>
    <x v="20"/>
    <x v="19"/>
    <x v="0"/>
    <n v="25"/>
    <s v="DP"/>
    <x v="2"/>
    <x v="483"/>
    <n v="1"/>
    <n v="10341"/>
    <x v="1"/>
    <s v="13/11/20"/>
    <s v="Real"/>
    <m/>
    <m/>
    <x v="465"/>
    <n v="8354.9"/>
    <x v="465"/>
    <x v="0"/>
    <x v="20"/>
  </r>
  <r>
    <x v="17"/>
    <x v="20"/>
    <x v="19"/>
    <x v="0"/>
    <n v="25"/>
    <s v="DP"/>
    <x v="2"/>
    <x v="484"/>
    <n v="1"/>
    <n v="10341"/>
    <x v="2"/>
    <s v="13/11/20"/>
    <s v="Real"/>
    <m/>
    <m/>
    <x v="466"/>
    <n v="7986.6"/>
    <x v="466"/>
    <x v="0"/>
    <x v="20"/>
  </r>
  <r>
    <x v="17"/>
    <x v="20"/>
    <x v="19"/>
    <x v="0"/>
    <n v="25"/>
    <s v="DP"/>
    <x v="2"/>
    <x v="485"/>
    <n v="1"/>
    <n v="10341"/>
    <x v="2"/>
    <s v="13/11/20"/>
    <s v="Real"/>
    <m/>
    <m/>
    <x v="467"/>
    <n v="7702.4"/>
    <x v="467"/>
    <x v="0"/>
    <x v="20"/>
  </r>
  <r>
    <x v="17"/>
    <x v="20"/>
    <x v="19"/>
    <x v="0"/>
    <n v="25"/>
    <s v="CF"/>
    <x v="2"/>
    <x v="486"/>
    <n v="1"/>
    <n v="10341"/>
    <x v="32"/>
    <s v="13/11/20"/>
    <s v="Real"/>
    <m/>
    <m/>
    <x v="468"/>
    <n v="8058"/>
    <x v="468"/>
    <x v="0"/>
    <x v="20"/>
  </r>
  <r>
    <x v="17"/>
    <x v="20"/>
    <x v="19"/>
    <x v="0"/>
    <n v="25"/>
    <s v="CF"/>
    <x v="2"/>
    <x v="487"/>
    <n v="1"/>
    <n v="10341"/>
    <x v="38"/>
    <s v="13/11/20"/>
    <s v="Real"/>
    <m/>
    <m/>
    <x v="469"/>
    <n v="10023.200000000001"/>
    <x v="469"/>
    <x v="0"/>
    <x v="20"/>
  </r>
  <r>
    <x v="17"/>
    <x v="20"/>
    <x v="19"/>
    <x v="0"/>
    <n v="25"/>
    <s v="CF"/>
    <x v="2"/>
    <x v="488"/>
    <n v="1"/>
    <n v="10341"/>
    <x v="39"/>
    <s v="13/11/20"/>
    <s v="Real"/>
    <m/>
    <m/>
    <x v="470"/>
    <n v="20008.8"/>
    <x v="470"/>
    <x v="0"/>
    <x v="20"/>
  </r>
  <r>
    <x v="17"/>
    <x v="8"/>
    <x v="8"/>
    <x v="0"/>
    <n v="25"/>
    <s v="DP"/>
    <x v="0"/>
    <x v="489"/>
    <n v="1"/>
    <n v="10341"/>
    <x v="2"/>
    <s v="13/11/20"/>
    <s v="Real"/>
    <m/>
    <m/>
    <x v="471"/>
    <n v="9575.6"/>
    <x v="471"/>
    <x v="0"/>
    <x v="8"/>
  </r>
  <r>
    <x v="17"/>
    <x v="8"/>
    <x v="8"/>
    <x v="0"/>
    <n v="25"/>
    <s v="DP"/>
    <x v="0"/>
    <x v="490"/>
    <n v="1"/>
    <n v="10341"/>
    <x v="2"/>
    <s v="13/11/20"/>
    <s v="Real"/>
    <m/>
    <m/>
    <x v="472"/>
    <n v="9627.4"/>
    <x v="472"/>
    <x v="0"/>
    <x v="8"/>
  </r>
  <r>
    <x v="17"/>
    <x v="8"/>
    <x v="8"/>
    <x v="0"/>
    <n v="25"/>
    <s v="DP"/>
    <x v="0"/>
    <x v="491"/>
    <n v="1"/>
    <n v="10341"/>
    <x v="8"/>
    <s v="13/11/20"/>
    <s v="Real"/>
    <m/>
    <m/>
    <x v="473"/>
    <n v="8524.7999999999993"/>
    <x v="473"/>
    <x v="0"/>
    <x v="8"/>
  </r>
  <r>
    <x v="17"/>
    <x v="8"/>
    <x v="8"/>
    <x v="0"/>
    <n v="25"/>
    <s v="DP"/>
    <x v="0"/>
    <x v="492"/>
    <n v="1"/>
    <n v="10341"/>
    <x v="8"/>
    <s v="13/11/20"/>
    <s v="Real"/>
    <m/>
    <m/>
    <x v="474"/>
    <n v="15369.8"/>
    <x v="474"/>
    <x v="0"/>
    <x v="8"/>
  </r>
  <r>
    <x v="17"/>
    <x v="8"/>
    <x v="8"/>
    <x v="0"/>
    <n v="25"/>
    <s v="DP"/>
    <x v="0"/>
    <x v="493"/>
    <n v="1"/>
    <n v="10341"/>
    <x v="8"/>
    <s v="13/11/20"/>
    <s v="Real"/>
    <m/>
    <m/>
    <x v="475"/>
    <n v="9198.2000000000007"/>
    <x v="475"/>
    <x v="0"/>
    <x v="8"/>
  </r>
  <r>
    <x v="17"/>
    <x v="8"/>
    <x v="8"/>
    <x v="0"/>
    <n v="25"/>
    <s v="DP"/>
    <x v="0"/>
    <x v="494"/>
    <n v="1"/>
    <n v="10341"/>
    <x v="8"/>
    <s v="13/11/20"/>
    <s v="Real"/>
    <m/>
    <m/>
    <x v="476"/>
    <n v="6835.75"/>
    <x v="476"/>
    <x v="0"/>
    <x v="8"/>
  </r>
  <r>
    <x v="17"/>
    <x v="8"/>
    <x v="8"/>
    <x v="0"/>
    <n v="25"/>
    <s v="DP"/>
    <x v="0"/>
    <x v="495"/>
    <n v="1"/>
    <n v="10341"/>
    <x v="8"/>
    <s v="13/11/20"/>
    <s v="Real"/>
    <m/>
    <m/>
    <x v="477"/>
    <n v="9679.2000000000007"/>
    <x v="477"/>
    <x v="0"/>
    <x v="8"/>
  </r>
  <r>
    <x v="17"/>
    <x v="8"/>
    <x v="8"/>
    <x v="0"/>
    <n v="25"/>
    <s v="DP"/>
    <x v="0"/>
    <x v="496"/>
    <n v="1"/>
    <n v="10341"/>
    <x v="8"/>
    <s v="13/11/20"/>
    <s v="Real"/>
    <m/>
    <m/>
    <x v="478"/>
    <n v="9953"/>
    <x v="478"/>
    <x v="0"/>
    <x v="8"/>
  </r>
  <r>
    <x v="17"/>
    <x v="8"/>
    <x v="8"/>
    <x v="0"/>
    <n v="25"/>
    <s v="DP"/>
    <x v="0"/>
    <x v="497"/>
    <n v="1"/>
    <n v="10341"/>
    <x v="8"/>
    <s v="13/11/20"/>
    <s v="Real"/>
    <m/>
    <m/>
    <x v="479"/>
    <n v="9634.7999999999993"/>
    <x v="479"/>
    <x v="0"/>
    <x v="8"/>
  </r>
  <r>
    <x v="17"/>
    <x v="9"/>
    <x v="9"/>
    <x v="0"/>
    <n v="25"/>
    <s v="DP"/>
    <x v="2"/>
    <x v="498"/>
    <n v="1"/>
    <n v="10341"/>
    <x v="5"/>
    <s v="13/11/20"/>
    <s v="Real"/>
    <m/>
    <m/>
    <x v="480"/>
    <n v="9994.4"/>
    <x v="480"/>
    <x v="0"/>
    <x v="9"/>
  </r>
  <r>
    <x v="17"/>
    <x v="9"/>
    <x v="9"/>
    <x v="0"/>
    <n v="25"/>
    <s v="DP"/>
    <x v="2"/>
    <x v="499"/>
    <n v="1"/>
    <n v="10341"/>
    <x v="5"/>
    <s v="13/11/20"/>
    <s v="Real"/>
    <m/>
    <m/>
    <x v="481"/>
    <n v="10422"/>
    <x v="481"/>
    <x v="0"/>
    <x v="9"/>
  </r>
  <r>
    <x v="17"/>
    <x v="9"/>
    <x v="9"/>
    <x v="0"/>
    <n v="25"/>
    <s v="DP"/>
    <x v="2"/>
    <x v="500"/>
    <n v="1"/>
    <n v="10341"/>
    <x v="1"/>
    <s v="13/11/20"/>
    <s v="Real"/>
    <m/>
    <m/>
    <x v="482"/>
    <n v="19598"/>
    <x v="482"/>
    <x v="0"/>
    <x v="9"/>
  </r>
  <r>
    <x v="17"/>
    <x v="9"/>
    <x v="9"/>
    <x v="0"/>
    <n v="25"/>
    <s v="DP"/>
    <x v="2"/>
    <x v="501"/>
    <n v="1"/>
    <n v="10341"/>
    <x v="1"/>
    <s v="13/11/20"/>
    <s v="Real"/>
    <m/>
    <m/>
    <x v="483"/>
    <n v="16183.8"/>
    <x v="483"/>
    <x v="0"/>
    <x v="9"/>
  </r>
  <r>
    <x v="17"/>
    <x v="9"/>
    <x v="9"/>
    <x v="0"/>
    <n v="25"/>
    <s v="DP"/>
    <x v="2"/>
    <x v="502"/>
    <n v="1"/>
    <n v="10341"/>
    <x v="5"/>
    <s v="13/11/20"/>
    <s v="Real"/>
    <m/>
    <m/>
    <x v="484"/>
    <n v="9920"/>
    <x v="484"/>
    <x v="0"/>
    <x v="9"/>
  </r>
  <r>
    <x v="17"/>
    <x v="9"/>
    <x v="9"/>
    <x v="0"/>
    <n v="25"/>
    <s v="DP"/>
    <x v="2"/>
    <x v="503"/>
    <n v="1"/>
    <n v="10341"/>
    <x v="1"/>
    <s v="13/11/20"/>
    <s v="Real"/>
    <m/>
    <m/>
    <x v="485"/>
    <n v="18816"/>
    <x v="485"/>
    <x v="0"/>
    <x v="9"/>
  </r>
  <r>
    <x v="17"/>
    <x v="9"/>
    <x v="9"/>
    <x v="0"/>
    <n v="25"/>
    <s v="DP"/>
    <x v="2"/>
    <x v="504"/>
    <n v="1"/>
    <n v="10341"/>
    <x v="8"/>
    <s v="13/11/20"/>
    <s v="Real"/>
    <m/>
    <m/>
    <x v="486"/>
    <n v="10081.200000000001"/>
    <x v="486"/>
    <x v="0"/>
    <x v="9"/>
  </r>
  <r>
    <x v="17"/>
    <x v="9"/>
    <x v="9"/>
    <x v="0"/>
    <n v="25"/>
    <s v="DP"/>
    <x v="2"/>
    <x v="505"/>
    <n v="1"/>
    <n v="10341"/>
    <x v="8"/>
    <s v="13/11/20"/>
    <s v="Real"/>
    <m/>
    <m/>
    <x v="487"/>
    <n v="3612.6"/>
    <x v="487"/>
    <x v="0"/>
    <x v="9"/>
  </r>
  <r>
    <x v="17"/>
    <x v="9"/>
    <x v="9"/>
    <x v="0"/>
    <n v="25"/>
    <s v="DP"/>
    <x v="2"/>
    <x v="506"/>
    <n v="1"/>
    <n v="10341"/>
    <x v="8"/>
    <s v="13/11/20"/>
    <s v="Real"/>
    <m/>
    <m/>
    <x v="488"/>
    <n v="10907.4"/>
    <x v="488"/>
    <x v="0"/>
    <x v="9"/>
  </r>
  <r>
    <x v="17"/>
    <x v="13"/>
    <x v="13"/>
    <x v="0"/>
    <n v="25"/>
    <s v="DP"/>
    <x v="2"/>
    <x v="507"/>
    <n v="1"/>
    <n v="10341"/>
    <x v="8"/>
    <s v="13/11/20"/>
    <s v="Real"/>
    <m/>
    <m/>
    <x v="489"/>
    <n v="6389.9"/>
    <x v="489"/>
    <x v="0"/>
    <x v="13"/>
  </r>
  <r>
    <x v="17"/>
    <x v="13"/>
    <x v="13"/>
    <x v="0"/>
    <n v="25"/>
    <s v="CF"/>
    <x v="2"/>
    <x v="508"/>
    <n v="1"/>
    <n v="10341"/>
    <x v="18"/>
    <s v="13/11/20"/>
    <s v="Real"/>
    <m/>
    <m/>
    <x v="490"/>
    <n v="7284.6"/>
    <x v="490"/>
    <x v="0"/>
    <x v="13"/>
  </r>
  <r>
    <x v="17"/>
    <x v="13"/>
    <x v="13"/>
    <x v="0"/>
    <n v="25"/>
    <s v="DP"/>
    <x v="2"/>
    <x v="509"/>
    <n v="1"/>
    <n v="10341"/>
    <x v="8"/>
    <s v="13/11/20"/>
    <s v="Real"/>
    <m/>
    <m/>
    <x v="491"/>
    <n v="10123.200000000001"/>
    <x v="491"/>
    <x v="0"/>
    <x v="13"/>
  </r>
  <r>
    <x v="17"/>
    <x v="13"/>
    <x v="13"/>
    <x v="0"/>
    <n v="25"/>
    <s v="DP"/>
    <x v="2"/>
    <x v="510"/>
    <n v="1"/>
    <n v="10341"/>
    <x v="8"/>
    <s v="13/11/20"/>
    <s v="Real"/>
    <m/>
    <m/>
    <x v="492"/>
    <n v="10245.299999999999"/>
    <x v="492"/>
    <x v="0"/>
    <x v="13"/>
  </r>
  <r>
    <x v="17"/>
    <x v="13"/>
    <x v="13"/>
    <x v="0"/>
    <n v="25"/>
    <s v="CF"/>
    <x v="2"/>
    <x v="511"/>
    <n v="1"/>
    <n v="10341"/>
    <x v="36"/>
    <s v="13/11/20"/>
    <s v="Real"/>
    <m/>
    <m/>
    <x v="493"/>
    <n v="1568.02"/>
    <x v="493"/>
    <x v="0"/>
    <x v="13"/>
  </r>
  <r>
    <x v="17"/>
    <x v="13"/>
    <x v="13"/>
    <x v="0"/>
    <n v="25"/>
    <s v="CF"/>
    <x v="2"/>
    <x v="512"/>
    <n v="1"/>
    <n v="10341"/>
    <x v="40"/>
    <s v="13/11/20"/>
    <s v="Real"/>
    <m/>
    <m/>
    <x v="494"/>
    <n v="8298.35"/>
    <x v="494"/>
    <x v="0"/>
    <x v="13"/>
  </r>
  <r>
    <x v="17"/>
    <x v="13"/>
    <x v="13"/>
    <x v="0"/>
    <n v="25"/>
    <s v="DP"/>
    <x v="2"/>
    <x v="513"/>
    <n v="1"/>
    <n v="10341"/>
    <x v="8"/>
    <s v="13/11/20"/>
    <s v="Real"/>
    <m/>
    <m/>
    <x v="495"/>
    <n v="1457.8"/>
    <x v="495"/>
    <x v="0"/>
    <x v="13"/>
  </r>
  <r>
    <x v="17"/>
    <x v="13"/>
    <x v="13"/>
    <x v="0"/>
    <n v="25"/>
    <s v="DP"/>
    <x v="2"/>
    <x v="514"/>
    <n v="1"/>
    <n v="10341"/>
    <x v="5"/>
    <s v="13/11/20"/>
    <s v="Real"/>
    <m/>
    <m/>
    <x v="496"/>
    <n v="9378.6"/>
    <x v="496"/>
    <x v="0"/>
    <x v="13"/>
  </r>
  <r>
    <x v="17"/>
    <x v="10"/>
    <x v="10"/>
    <x v="0"/>
    <n v="25"/>
    <s v="DP"/>
    <x v="0"/>
    <x v="515"/>
    <n v="1"/>
    <n v="10341"/>
    <x v="2"/>
    <s v="13/11/20"/>
    <s v="Real"/>
    <m/>
    <m/>
    <x v="497"/>
    <n v="9811.2000000000007"/>
    <x v="497"/>
    <x v="0"/>
    <x v="10"/>
  </r>
  <r>
    <x v="17"/>
    <x v="10"/>
    <x v="10"/>
    <x v="0"/>
    <n v="25"/>
    <s v="DP"/>
    <x v="0"/>
    <x v="516"/>
    <n v="1"/>
    <n v="10341"/>
    <x v="2"/>
    <s v="13/11/20"/>
    <s v="Real"/>
    <m/>
    <m/>
    <x v="498"/>
    <n v="9900.7999999999993"/>
    <x v="498"/>
    <x v="0"/>
    <x v="10"/>
  </r>
  <r>
    <x v="17"/>
    <x v="10"/>
    <x v="10"/>
    <x v="0"/>
    <n v="25"/>
    <s v="DP"/>
    <x v="5"/>
    <x v="517"/>
    <n v="1"/>
    <n v="10341"/>
    <x v="5"/>
    <s v="13/11/20"/>
    <s v="Real"/>
    <m/>
    <m/>
    <x v="499"/>
    <n v="8694"/>
    <x v="499"/>
    <x v="0"/>
    <x v="10"/>
  </r>
  <r>
    <x v="17"/>
    <x v="10"/>
    <x v="10"/>
    <x v="0"/>
    <n v="25"/>
    <s v="DP"/>
    <x v="5"/>
    <x v="518"/>
    <n v="1"/>
    <n v="10341"/>
    <x v="2"/>
    <s v="13/11/20"/>
    <s v="Real"/>
    <m/>
    <m/>
    <x v="500"/>
    <n v="13189.2"/>
    <x v="500"/>
    <x v="0"/>
    <x v="10"/>
  </r>
  <r>
    <x v="17"/>
    <x v="10"/>
    <x v="10"/>
    <x v="0"/>
    <n v="25"/>
    <s v="CF"/>
    <x v="0"/>
    <x v="519"/>
    <n v="1"/>
    <n v="10341"/>
    <x v="27"/>
    <s v="13/11/20"/>
    <s v="Real"/>
    <m/>
    <m/>
    <x v="501"/>
    <n v="7690.37"/>
    <x v="501"/>
    <x v="0"/>
    <x v="10"/>
  </r>
  <r>
    <x v="17"/>
    <x v="10"/>
    <x v="10"/>
    <x v="0"/>
    <n v="25"/>
    <s v="DP"/>
    <x v="0"/>
    <x v="520"/>
    <n v="1"/>
    <n v="10341"/>
    <x v="2"/>
    <s v="13/11/20"/>
    <s v="Real"/>
    <m/>
    <m/>
    <x v="502"/>
    <n v="2432"/>
    <x v="502"/>
    <x v="0"/>
    <x v="10"/>
  </r>
  <r>
    <x v="17"/>
    <x v="10"/>
    <x v="10"/>
    <x v="0"/>
    <n v="25"/>
    <s v="DP"/>
    <x v="0"/>
    <x v="521"/>
    <n v="1"/>
    <n v="10341"/>
    <x v="8"/>
    <s v="13/11/20"/>
    <s v="Real"/>
    <m/>
    <m/>
    <x v="503"/>
    <n v="8620.7999999999993"/>
    <x v="503"/>
    <x v="0"/>
    <x v="10"/>
  </r>
  <r>
    <x v="17"/>
    <x v="10"/>
    <x v="10"/>
    <x v="0"/>
    <n v="25"/>
    <s v="DP"/>
    <x v="5"/>
    <x v="522"/>
    <n v="1"/>
    <n v="10341"/>
    <x v="1"/>
    <s v="13/11/20"/>
    <s v="Real"/>
    <m/>
    <m/>
    <x v="504"/>
    <n v="6543.6"/>
    <x v="504"/>
    <x v="0"/>
    <x v="10"/>
  </r>
  <r>
    <x v="17"/>
    <x v="10"/>
    <x v="10"/>
    <x v="0"/>
    <n v="25"/>
    <s v="DP"/>
    <x v="5"/>
    <x v="523"/>
    <n v="1"/>
    <n v="10341"/>
    <x v="1"/>
    <s v="13/11/20"/>
    <s v="Real"/>
    <m/>
    <m/>
    <x v="505"/>
    <n v="1406.4"/>
    <x v="505"/>
    <x v="0"/>
    <x v="10"/>
  </r>
  <r>
    <x v="17"/>
    <x v="10"/>
    <x v="10"/>
    <x v="0"/>
    <n v="25"/>
    <s v="DP"/>
    <x v="5"/>
    <x v="524"/>
    <n v="1"/>
    <n v="10341"/>
    <x v="1"/>
    <s v="13/11/20"/>
    <s v="Real"/>
    <m/>
    <m/>
    <x v="506"/>
    <n v="6777"/>
    <x v="506"/>
    <x v="0"/>
    <x v="10"/>
  </r>
  <r>
    <x v="17"/>
    <x v="10"/>
    <x v="10"/>
    <x v="0"/>
    <n v="25"/>
    <s v="DP"/>
    <x v="5"/>
    <x v="525"/>
    <n v="1"/>
    <n v="10341"/>
    <x v="1"/>
    <s v="13/11/20"/>
    <s v="Real"/>
    <m/>
    <m/>
    <x v="507"/>
    <n v="14092.8"/>
    <x v="507"/>
    <x v="0"/>
    <x v="10"/>
  </r>
  <r>
    <x v="17"/>
    <x v="10"/>
    <x v="10"/>
    <x v="0"/>
    <n v="25"/>
    <s v="DP"/>
    <x v="5"/>
    <x v="526"/>
    <n v="1"/>
    <n v="10341"/>
    <x v="1"/>
    <s v="13/11/20"/>
    <s v="Real"/>
    <m/>
    <m/>
    <x v="508"/>
    <n v="6766.28"/>
    <x v="508"/>
    <x v="0"/>
    <x v="10"/>
  </r>
  <r>
    <x v="17"/>
    <x v="10"/>
    <x v="10"/>
    <x v="0"/>
    <n v="25"/>
    <s v="DP"/>
    <x v="5"/>
    <x v="527"/>
    <n v="1"/>
    <n v="10341"/>
    <x v="2"/>
    <s v="13/11/20"/>
    <s v="Real"/>
    <m/>
    <m/>
    <x v="509"/>
    <n v="9158.2000000000007"/>
    <x v="509"/>
    <x v="0"/>
    <x v="10"/>
  </r>
  <r>
    <x v="17"/>
    <x v="10"/>
    <x v="10"/>
    <x v="0"/>
    <n v="25"/>
    <s v="DP"/>
    <x v="5"/>
    <x v="528"/>
    <n v="1"/>
    <n v="10341"/>
    <x v="2"/>
    <s v="13/11/20"/>
    <s v="Real"/>
    <m/>
    <m/>
    <x v="510"/>
    <n v="14466"/>
    <x v="510"/>
    <x v="0"/>
    <x v="10"/>
  </r>
  <r>
    <x v="17"/>
    <x v="10"/>
    <x v="10"/>
    <x v="0"/>
    <n v="25"/>
    <s v="DP"/>
    <x v="5"/>
    <x v="529"/>
    <n v="1"/>
    <n v="10341"/>
    <x v="2"/>
    <s v="13/11/20"/>
    <s v="Real"/>
    <m/>
    <m/>
    <x v="511"/>
    <n v="881.55"/>
    <x v="511"/>
    <x v="0"/>
    <x v="10"/>
  </r>
  <r>
    <x v="17"/>
    <x v="10"/>
    <x v="10"/>
    <x v="0"/>
    <n v="25"/>
    <s v="DP"/>
    <x v="5"/>
    <x v="530"/>
    <n v="1"/>
    <n v="10341"/>
    <x v="2"/>
    <s v="13/11/20"/>
    <s v="Real"/>
    <m/>
    <m/>
    <x v="512"/>
    <n v="7934.49"/>
    <x v="512"/>
    <x v="0"/>
    <x v="10"/>
  </r>
  <r>
    <x v="18"/>
    <x v="20"/>
    <x v="19"/>
    <x v="0"/>
    <n v="25"/>
    <s v="CF"/>
    <x v="2"/>
    <x v="531"/>
    <n v="1"/>
    <n v="10341"/>
    <x v="19"/>
    <s v="13/11/20"/>
    <s v="Real"/>
    <m/>
    <m/>
    <x v="513"/>
    <n v="15536.65"/>
    <x v="513"/>
    <x v="0"/>
    <x v="20"/>
  </r>
  <r>
    <x v="18"/>
    <x v="20"/>
    <x v="19"/>
    <x v="0"/>
    <n v="25"/>
    <s v="CF"/>
    <x v="2"/>
    <x v="532"/>
    <n v="1"/>
    <n v="10341"/>
    <x v="19"/>
    <s v="13/11/20"/>
    <s v="Real"/>
    <m/>
    <m/>
    <x v="514"/>
    <n v="1227.67"/>
    <x v="514"/>
    <x v="0"/>
    <x v="20"/>
  </r>
  <r>
    <x v="18"/>
    <x v="20"/>
    <x v="19"/>
    <x v="0"/>
    <n v="25"/>
    <s v="CF"/>
    <x v="2"/>
    <x v="533"/>
    <n v="1"/>
    <n v="10341"/>
    <x v="19"/>
    <s v="13/11/20"/>
    <s v="Real"/>
    <m/>
    <m/>
    <x v="515"/>
    <n v="15738.05"/>
    <x v="515"/>
    <x v="0"/>
    <x v="20"/>
  </r>
  <r>
    <x v="18"/>
    <x v="20"/>
    <x v="19"/>
    <x v="0"/>
    <n v="25"/>
    <s v="CF"/>
    <x v="2"/>
    <x v="534"/>
    <n v="1"/>
    <n v="10341"/>
    <x v="19"/>
    <s v="13/11/20"/>
    <s v="Real"/>
    <m/>
    <m/>
    <x v="516"/>
    <n v="14633.52"/>
    <x v="516"/>
    <x v="0"/>
    <x v="20"/>
  </r>
  <r>
    <x v="18"/>
    <x v="20"/>
    <x v="19"/>
    <x v="0"/>
    <n v="25"/>
    <s v="CF"/>
    <x v="2"/>
    <x v="535"/>
    <n v="1"/>
    <n v="10341"/>
    <x v="14"/>
    <s v="13/11/20"/>
    <s v="Real"/>
    <m/>
    <m/>
    <x v="517"/>
    <n v="14421.02"/>
    <x v="517"/>
    <x v="0"/>
    <x v="20"/>
  </r>
  <r>
    <x v="18"/>
    <x v="20"/>
    <x v="19"/>
    <x v="0"/>
    <n v="25"/>
    <s v="CF"/>
    <x v="2"/>
    <x v="536"/>
    <n v="1"/>
    <n v="10341"/>
    <x v="40"/>
    <s v="13/11/20"/>
    <s v="Real"/>
    <m/>
    <m/>
    <x v="518"/>
    <n v="3302.44"/>
    <x v="518"/>
    <x v="0"/>
    <x v="20"/>
  </r>
  <r>
    <x v="18"/>
    <x v="20"/>
    <x v="19"/>
    <x v="0"/>
    <n v="25"/>
    <s v="CF"/>
    <x v="2"/>
    <x v="537"/>
    <n v="1"/>
    <n v="10341"/>
    <x v="40"/>
    <s v="13/11/20"/>
    <s v="Real"/>
    <m/>
    <m/>
    <x v="519"/>
    <n v="1146.06"/>
    <x v="519"/>
    <x v="0"/>
    <x v="20"/>
  </r>
  <r>
    <x v="18"/>
    <x v="20"/>
    <x v="19"/>
    <x v="0"/>
    <n v="25"/>
    <s v="CF"/>
    <x v="2"/>
    <x v="538"/>
    <n v="1"/>
    <n v="10341"/>
    <x v="40"/>
    <s v="13/11/20"/>
    <s v="Real"/>
    <m/>
    <m/>
    <x v="520"/>
    <n v="17709.47"/>
    <x v="520"/>
    <x v="0"/>
    <x v="20"/>
  </r>
  <r>
    <x v="18"/>
    <x v="20"/>
    <x v="19"/>
    <x v="0"/>
    <n v="25"/>
    <s v="CF"/>
    <x v="2"/>
    <x v="539"/>
    <n v="1"/>
    <n v="10341"/>
    <x v="40"/>
    <s v="13/11/20"/>
    <s v="Real"/>
    <m/>
    <m/>
    <x v="521"/>
    <n v="3325.63"/>
    <x v="521"/>
    <x v="0"/>
    <x v="20"/>
  </r>
  <r>
    <x v="18"/>
    <x v="20"/>
    <x v="19"/>
    <x v="0"/>
    <n v="25"/>
    <s v="CF"/>
    <x v="2"/>
    <x v="540"/>
    <n v="1"/>
    <n v="10341"/>
    <x v="41"/>
    <s v="13/11/20"/>
    <s v="Real"/>
    <m/>
    <m/>
    <x v="522"/>
    <n v="18410.23"/>
    <x v="522"/>
    <x v="0"/>
    <x v="20"/>
  </r>
  <r>
    <x v="18"/>
    <x v="20"/>
    <x v="19"/>
    <x v="0"/>
    <n v="25"/>
    <s v="CF"/>
    <x v="2"/>
    <x v="541"/>
    <n v="1"/>
    <n v="10341"/>
    <x v="41"/>
    <s v="13/11/20"/>
    <s v="Real"/>
    <m/>
    <m/>
    <x v="523"/>
    <n v="17738.919999999998"/>
    <x v="523"/>
    <x v="0"/>
    <x v="20"/>
  </r>
  <r>
    <x v="18"/>
    <x v="20"/>
    <x v="19"/>
    <x v="0"/>
    <n v="25"/>
    <s v="DP"/>
    <x v="2"/>
    <x v="542"/>
    <n v="1"/>
    <n v="10341"/>
    <x v="5"/>
    <s v="13/11/20"/>
    <s v="Real"/>
    <m/>
    <m/>
    <x v="524"/>
    <n v="9342.84"/>
    <x v="524"/>
    <x v="0"/>
    <x v="20"/>
  </r>
  <r>
    <x v="18"/>
    <x v="20"/>
    <x v="19"/>
    <x v="0"/>
    <n v="25"/>
    <s v="DP"/>
    <x v="2"/>
    <x v="543"/>
    <n v="1"/>
    <n v="10341"/>
    <x v="5"/>
    <s v="13/11/20"/>
    <s v="Real"/>
    <m/>
    <m/>
    <x v="525"/>
    <n v="10263"/>
    <x v="525"/>
    <x v="0"/>
    <x v="20"/>
  </r>
  <r>
    <x v="18"/>
    <x v="20"/>
    <x v="19"/>
    <x v="0"/>
    <n v="25"/>
    <s v="DP"/>
    <x v="2"/>
    <x v="544"/>
    <n v="1"/>
    <n v="10341"/>
    <x v="8"/>
    <s v="13/11/20"/>
    <s v="Real"/>
    <m/>
    <m/>
    <x v="526"/>
    <n v="12554.62"/>
    <x v="526"/>
    <x v="0"/>
    <x v="20"/>
  </r>
  <r>
    <x v="18"/>
    <x v="20"/>
    <x v="19"/>
    <x v="0"/>
    <n v="25"/>
    <s v="DP"/>
    <x v="2"/>
    <x v="545"/>
    <n v="1"/>
    <n v="10341"/>
    <x v="37"/>
    <s v="13/11/20"/>
    <s v="Real"/>
    <m/>
    <m/>
    <x v="527"/>
    <n v="19203.5"/>
    <x v="527"/>
    <x v="0"/>
    <x v="20"/>
  </r>
  <r>
    <x v="18"/>
    <x v="20"/>
    <x v="19"/>
    <x v="0"/>
    <n v="25"/>
    <s v="DP"/>
    <x v="2"/>
    <x v="546"/>
    <n v="1"/>
    <n v="10341"/>
    <x v="3"/>
    <s v="13/11/20"/>
    <s v="Real"/>
    <m/>
    <m/>
    <x v="528"/>
    <n v="7829.16"/>
    <x v="528"/>
    <x v="0"/>
    <x v="20"/>
  </r>
  <r>
    <x v="18"/>
    <x v="21"/>
    <x v="20"/>
    <x v="0"/>
    <n v="25"/>
    <s v="DP"/>
    <x v="2"/>
    <x v="547"/>
    <n v="1"/>
    <n v="10341"/>
    <x v="41"/>
    <s v="13/11/20"/>
    <s v="Real"/>
    <m/>
    <m/>
    <x v="529"/>
    <n v="2445.9299999999998"/>
    <x v="529"/>
    <x v="0"/>
    <x v="21"/>
  </r>
  <r>
    <x v="18"/>
    <x v="21"/>
    <x v="20"/>
    <x v="0"/>
    <n v="25"/>
    <s v="DP"/>
    <x v="2"/>
    <x v="548"/>
    <n v="1"/>
    <n v="10341"/>
    <x v="41"/>
    <s v="13/11/20"/>
    <s v="Real"/>
    <m/>
    <m/>
    <x v="530"/>
    <n v="10700.37"/>
    <x v="530"/>
    <x v="0"/>
    <x v="21"/>
  </r>
  <r>
    <x v="18"/>
    <x v="21"/>
    <x v="20"/>
    <x v="0"/>
    <n v="25"/>
    <s v="DP"/>
    <x v="2"/>
    <x v="549"/>
    <n v="1"/>
    <n v="10341"/>
    <x v="15"/>
    <s v="13/11/20"/>
    <s v="Real"/>
    <m/>
    <m/>
    <x v="531"/>
    <n v="11458.6"/>
    <x v="531"/>
    <x v="0"/>
    <x v="21"/>
  </r>
  <r>
    <x v="18"/>
    <x v="9"/>
    <x v="9"/>
    <x v="0"/>
    <n v="25"/>
    <s v="DP"/>
    <x v="2"/>
    <x v="550"/>
    <n v="1"/>
    <n v="10341"/>
    <x v="6"/>
    <s v="13/11/20"/>
    <s v="Real"/>
    <m/>
    <m/>
    <x v="532"/>
    <n v="11124.8"/>
    <x v="532"/>
    <x v="0"/>
    <x v="9"/>
  </r>
  <r>
    <x v="18"/>
    <x v="13"/>
    <x v="13"/>
    <x v="0"/>
    <n v="25"/>
    <s v="DP"/>
    <x v="2"/>
    <x v="551"/>
    <n v="1"/>
    <n v="10341"/>
    <x v="2"/>
    <s v="13/11/20"/>
    <s v="Real"/>
    <m/>
    <m/>
    <x v="533"/>
    <n v="12329.16"/>
    <x v="533"/>
    <x v="0"/>
    <x v="13"/>
  </r>
  <r>
    <x v="18"/>
    <x v="13"/>
    <x v="13"/>
    <x v="0"/>
    <n v="25"/>
    <s v="DP"/>
    <x v="2"/>
    <x v="552"/>
    <n v="1"/>
    <n v="10341"/>
    <x v="2"/>
    <s v="13/11/20"/>
    <s v="Real"/>
    <m/>
    <m/>
    <x v="534"/>
    <n v="12645.39"/>
    <x v="534"/>
    <x v="0"/>
    <x v="13"/>
  </r>
  <r>
    <x v="18"/>
    <x v="13"/>
    <x v="13"/>
    <x v="0"/>
    <n v="25"/>
    <s v="DP"/>
    <x v="2"/>
    <x v="553"/>
    <n v="1"/>
    <n v="10341"/>
    <x v="6"/>
    <s v="13/11/20"/>
    <s v="Real"/>
    <m/>
    <m/>
    <x v="535"/>
    <n v="19917.490000000002"/>
    <x v="535"/>
    <x v="0"/>
    <x v="13"/>
  </r>
  <r>
    <x v="18"/>
    <x v="13"/>
    <x v="13"/>
    <x v="0"/>
    <n v="25"/>
    <s v="DP"/>
    <x v="2"/>
    <x v="554"/>
    <n v="1"/>
    <n v="10341"/>
    <x v="4"/>
    <s v="13/11/20"/>
    <s v="Real"/>
    <m/>
    <m/>
    <x v="536"/>
    <n v="10699.92"/>
    <x v="536"/>
    <x v="0"/>
    <x v="13"/>
  </r>
  <r>
    <x v="18"/>
    <x v="13"/>
    <x v="13"/>
    <x v="0"/>
    <n v="25"/>
    <s v="DP"/>
    <x v="2"/>
    <x v="555"/>
    <n v="1"/>
    <n v="10341"/>
    <x v="4"/>
    <s v="13/11/20"/>
    <s v="Real"/>
    <m/>
    <m/>
    <x v="537"/>
    <n v="8480.0300000000007"/>
    <x v="537"/>
    <x v="0"/>
    <x v="13"/>
  </r>
  <r>
    <x v="18"/>
    <x v="13"/>
    <x v="13"/>
    <x v="0"/>
    <n v="25"/>
    <s v="DP"/>
    <x v="2"/>
    <x v="556"/>
    <n v="1"/>
    <n v="10341"/>
    <x v="1"/>
    <s v="13/11/20"/>
    <s v="Real"/>
    <m/>
    <m/>
    <x v="538"/>
    <n v="10725.15"/>
    <x v="538"/>
    <x v="0"/>
    <x v="13"/>
  </r>
  <r>
    <x v="18"/>
    <x v="13"/>
    <x v="13"/>
    <x v="0"/>
    <n v="25"/>
    <s v="DP"/>
    <x v="2"/>
    <x v="557"/>
    <n v="1"/>
    <n v="10341"/>
    <x v="2"/>
    <s v="13/11/20"/>
    <s v="Real"/>
    <m/>
    <m/>
    <x v="539"/>
    <n v="10626.09"/>
    <x v="539"/>
    <x v="0"/>
    <x v="13"/>
  </r>
  <r>
    <x v="18"/>
    <x v="13"/>
    <x v="13"/>
    <x v="0"/>
    <n v="25"/>
    <s v="DP"/>
    <x v="2"/>
    <x v="558"/>
    <n v="1"/>
    <n v="10341"/>
    <x v="2"/>
    <s v="13/11/20"/>
    <s v="Real"/>
    <m/>
    <m/>
    <x v="540"/>
    <n v="10622.28"/>
    <x v="540"/>
    <x v="0"/>
    <x v="13"/>
  </r>
  <r>
    <x v="18"/>
    <x v="18"/>
    <x v="17"/>
    <x v="0"/>
    <n v="25"/>
    <s v="DP"/>
    <x v="2"/>
    <x v="559"/>
    <n v="1"/>
    <n v="10341"/>
    <x v="42"/>
    <s v="13/11/20"/>
    <s v="Real"/>
    <m/>
    <m/>
    <x v="541"/>
    <n v="1808.49"/>
    <x v="541"/>
    <x v="0"/>
    <x v="18"/>
  </r>
  <r>
    <x v="18"/>
    <x v="18"/>
    <x v="17"/>
    <x v="0"/>
    <n v="25"/>
    <s v="DP"/>
    <x v="2"/>
    <x v="560"/>
    <n v="1"/>
    <n v="10341"/>
    <x v="40"/>
    <s v="13/11/20"/>
    <s v="Real"/>
    <m/>
    <m/>
    <x v="542"/>
    <n v="1745.01"/>
    <x v="542"/>
    <x v="0"/>
    <x v="18"/>
  </r>
  <r>
    <x v="18"/>
    <x v="18"/>
    <x v="17"/>
    <x v="0"/>
    <n v="25"/>
    <s v="DP"/>
    <x v="2"/>
    <x v="561"/>
    <n v="1"/>
    <n v="10341"/>
    <x v="20"/>
    <s v="13/11/20"/>
    <s v="Real"/>
    <m/>
    <m/>
    <x v="543"/>
    <n v="1767.78"/>
    <x v="543"/>
    <x v="0"/>
    <x v="18"/>
  </r>
  <r>
    <x v="19"/>
    <x v="22"/>
    <x v="21"/>
    <x v="2"/>
    <m/>
    <m/>
    <x v="6"/>
    <x v="562"/>
    <m/>
    <m/>
    <x v="43"/>
    <m/>
    <m/>
    <m/>
    <m/>
    <x v="544"/>
    <m/>
    <x v="544"/>
    <x v="0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missingCaption="0" updatedVersion="6" minRefreshableVersion="3" showDrill="0" showDataTips="0" useAutoFormatting="1" rowGrandTotals="0" colGrandTotals="0" itemPrintTitles="1" createdVersion="6" indent="0" compact="0" compactData="0" gridDropZones="1" multipleFieldFilters="0" customListSort="0">
  <location ref="AR3:BD5" firstHeaderRow="2" firstDataRow="2" firstDataCol="12" rowPageCount="1" colPageCount="1"/>
  <pivotFields count="13">
    <pivotField axis="axisRow" compact="0" outline="0" showAll="0" defaultSubtotal="0">
      <items count="26">
        <item x="0"/>
        <item m="1" x="10"/>
        <item m="1" x="22"/>
        <item m="1" x="5"/>
        <item m="1" x="18"/>
        <item m="1" x="12"/>
        <item m="1" x="24"/>
        <item m="1" x="8"/>
        <item m="1" x="3"/>
        <item m="1" x="21"/>
        <item m="1" x="14"/>
        <item m="1" x="4"/>
        <item m="1" x="1"/>
        <item m="1" x="11"/>
        <item m="1" x="25"/>
        <item m="1" x="23"/>
        <item m="1" x="6"/>
        <item m="1" x="9"/>
        <item m="1" x="20"/>
        <item m="1" x="15"/>
        <item m="1" x="16"/>
        <item m="1" x="7"/>
        <item m="1" x="2"/>
        <item m="1" x="17"/>
        <item m="1" x="19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6">
        <item x="0"/>
        <item m="1" x="45"/>
        <item m="1" x="19"/>
        <item m="1" x="76"/>
        <item m="1" x="20"/>
        <item m="1" x="11"/>
        <item m="1" x="51"/>
        <item m="1" x="80"/>
        <item m="1" x="34"/>
        <item m="1" x="53"/>
        <item m="1" x="59"/>
        <item m="1" x="82"/>
        <item m="1" x="30"/>
        <item m="1" x="88"/>
        <item m="1" x="55"/>
        <item m="1" x="24"/>
        <item m="1" x="47"/>
        <item m="1" x="32"/>
        <item m="1" x="25"/>
        <item m="1" x="69"/>
        <item m="1" x="63"/>
        <item m="1" x="41"/>
        <item m="1" x="61"/>
        <item m="1" x="36"/>
        <item m="1" x="74"/>
        <item m="1" x="85"/>
        <item m="1" x="54"/>
        <item m="1" x="50"/>
        <item m="1" x="43"/>
        <item m="1" x="37"/>
        <item m="1" x="42"/>
        <item m="1" x="4"/>
        <item m="1" x="2"/>
        <item m="1" x="5"/>
        <item m="1" x="22"/>
        <item m="1" x="7"/>
        <item m="1" x="86"/>
        <item m="1" x="65"/>
        <item m="1" x="8"/>
        <item m="1" x="15"/>
        <item m="1" x="35"/>
        <item m="1" x="77"/>
        <item m="1" x="38"/>
        <item m="1" x="10"/>
        <item m="1" x="84"/>
        <item m="1" x="94"/>
        <item m="1" x="12"/>
        <item m="1" x="26"/>
        <item m="1" x="16"/>
        <item m="1" x="13"/>
        <item m="1" x="89"/>
        <item m="1" x="68"/>
        <item m="1" x="23"/>
        <item m="1" x="90"/>
        <item m="1" x="6"/>
        <item m="1" x="60"/>
        <item m="1" x="70"/>
        <item m="1" x="91"/>
        <item m="1" x="78"/>
        <item m="1" x="75"/>
        <item m="1" x="58"/>
        <item m="1" x="71"/>
        <item m="1" x="1"/>
        <item m="1" x="18"/>
        <item m="1" x="66"/>
        <item m="1" x="93"/>
        <item m="1" x="46"/>
        <item m="1" x="33"/>
        <item m="1" x="27"/>
        <item m="1" x="72"/>
        <item m="1" x="62"/>
        <item m="1" x="87"/>
        <item m="1" x="17"/>
        <item m="1" x="40"/>
        <item m="1" x="56"/>
        <item m="1" x="81"/>
        <item m="1" x="73"/>
        <item m="1" x="3"/>
        <item m="1" x="29"/>
        <item m="1" x="57"/>
        <item m="1" x="48"/>
        <item m="1" x="39"/>
        <item m="1" x="21"/>
        <item m="1" x="44"/>
        <item m="1" x="52"/>
        <item m="1" x="28"/>
        <item m="1" x="64"/>
        <item m="1" x="9"/>
        <item m="1" x="79"/>
        <item m="1" x="49"/>
        <item m="1" x="67"/>
        <item m="1" x="31"/>
        <item m="1" x="95"/>
        <item m="1" x="14"/>
        <item m="1" x="83"/>
        <item m="1" x="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m="1" x="13"/>
        <item m="1" x="5"/>
        <item m="1" x="11"/>
        <item m="1" x="6"/>
        <item m="1" x="2"/>
        <item m="1" x="14"/>
        <item m="1" x="3"/>
        <item m="1" x="9"/>
        <item m="1" x="7"/>
        <item m="1" x="10"/>
        <item m="1" x="4"/>
        <item m="1" x="1"/>
        <item m="1" x="8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3">
        <item x="0"/>
        <item m="1" x="39"/>
        <item m="1" x="9"/>
        <item m="1" x="81"/>
        <item m="1" x="70"/>
        <item m="1" x="38"/>
        <item m="1" x="52"/>
        <item m="1" x="48"/>
        <item m="1" x="72"/>
        <item m="1" x="40"/>
        <item m="1" x="53"/>
        <item m="1" x="75"/>
        <item m="1" x="51"/>
        <item m="1" x="65"/>
        <item m="1" x="50"/>
        <item m="1" x="67"/>
        <item m="1" x="44"/>
        <item m="1" x="89"/>
        <item m="1" x="80"/>
        <item m="1" x="31"/>
        <item m="1" x="62"/>
        <item m="1" x="26"/>
        <item m="1" x="91"/>
        <item m="1" x="84"/>
        <item m="1" x="68"/>
        <item m="1" x="34"/>
        <item m="1" x="17"/>
        <item m="1" x="11"/>
        <item m="1" x="74"/>
        <item m="1" x="77"/>
        <item m="1" x="64"/>
        <item m="1" x="55"/>
        <item m="1" x="59"/>
        <item m="1" x="85"/>
        <item m="1" x="33"/>
        <item m="1" x="5"/>
        <item m="1" x="14"/>
        <item m="1" x="69"/>
        <item m="1" x="47"/>
        <item m="1" x="7"/>
        <item m="1" x="3"/>
        <item m="1" x="13"/>
        <item m="1" x="73"/>
        <item m="1" x="82"/>
        <item m="1" x="86"/>
        <item m="1" x="19"/>
        <item m="1" x="88"/>
        <item m="1" x="90"/>
        <item m="1" x="24"/>
        <item m="1" x="60"/>
        <item m="1" x="79"/>
        <item m="1" x="21"/>
        <item m="1" x="63"/>
        <item m="1" x="42"/>
        <item m="1" x="27"/>
        <item m="1" x="32"/>
        <item m="1" x="66"/>
        <item m="1" x="49"/>
        <item m="1" x="8"/>
        <item m="1" x="10"/>
        <item m="1" x="29"/>
        <item m="1" x="23"/>
        <item m="1" x="12"/>
        <item m="1" x="58"/>
        <item m="1" x="35"/>
        <item m="1" x="56"/>
        <item m="1" x="41"/>
        <item m="1" x="28"/>
        <item m="1" x="54"/>
        <item m="1" x="78"/>
        <item m="1" x="25"/>
        <item m="1" x="46"/>
        <item m="1" x="36"/>
        <item m="1" x="15"/>
        <item m="1" x="61"/>
        <item m="1" x="18"/>
        <item m="1" x="57"/>
        <item m="1" x="16"/>
        <item m="1" x="4"/>
        <item m="1" x="30"/>
        <item m="1" x="76"/>
        <item m="1" x="20"/>
        <item m="1" x="45"/>
        <item m="1" x="87"/>
        <item m="1" x="22"/>
        <item m="1" x="83"/>
        <item m="1" x="71"/>
        <item m="1" x="2"/>
        <item m="1" x="92"/>
        <item m="1" x="43"/>
        <item m="1" x="37"/>
        <item m="1" x="1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m="1" x="3"/>
        <item m="1" x="9"/>
        <item m="1" x="1"/>
        <item m="1" x="5"/>
        <item m="1" x="4"/>
        <item m="1" x="8"/>
        <item m="1" x="2"/>
        <item m="1" x="7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7">
        <item x="0"/>
        <item m="1" x="60"/>
        <item m="1" x="31"/>
        <item m="1" x="70"/>
        <item m="1" x="84"/>
        <item m="1" x="52"/>
        <item m="1" x="54"/>
        <item m="1" x="25"/>
        <item m="1" x="39"/>
        <item m="1" x="19"/>
        <item m="1" x="72"/>
        <item m="1" x="10"/>
        <item m="1" x="5"/>
        <item m="1" x="85"/>
        <item m="1" x="40"/>
        <item m="1" x="46"/>
        <item m="1" x="56"/>
        <item m="1" x="35"/>
        <item m="1" x="17"/>
        <item m="1" x="63"/>
        <item m="1" x="65"/>
        <item m="1" x="47"/>
        <item m="1" x="83"/>
        <item m="1" x="28"/>
        <item m="1" x="9"/>
        <item m="1" x="55"/>
        <item m="1" x="38"/>
        <item m="1" x="12"/>
        <item m="1" x="8"/>
        <item m="1" x="57"/>
        <item m="1" x="21"/>
        <item m="1" x="61"/>
        <item m="1" x="34"/>
        <item m="1" x="27"/>
        <item m="1" x="15"/>
        <item m="1" x="18"/>
        <item m="1" x="16"/>
        <item m="1" x="23"/>
        <item m="1" x="14"/>
        <item m="1" x="64"/>
        <item m="1" x="37"/>
        <item m="1" x="76"/>
        <item m="1" x="74"/>
        <item m="1" x="42"/>
        <item m="1" x="30"/>
        <item m="1" x="86"/>
        <item m="1" x="73"/>
        <item m="1" x="7"/>
        <item m="1" x="53"/>
        <item m="1" x="81"/>
        <item m="1" x="79"/>
        <item m="1" x="51"/>
        <item m="1" x="45"/>
        <item m="1" x="50"/>
        <item m="1" x="3"/>
        <item m="1" x="78"/>
        <item m="1" x="22"/>
        <item m="1" x="62"/>
        <item m="1" x="80"/>
        <item m="1" x="68"/>
        <item m="1" x="11"/>
        <item m="1" x="59"/>
        <item m="1" x="32"/>
        <item m="1" x="49"/>
        <item m="1" x="6"/>
        <item m="1" x="24"/>
        <item m="1" x="82"/>
        <item m="1" x="44"/>
        <item m="1" x="41"/>
        <item m="1" x="69"/>
        <item m="1" x="71"/>
        <item m="1" x="20"/>
        <item m="1" x="2"/>
        <item m="1" x="33"/>
        <item m="1" x="58"/>
        <item m="1" x="75"/>
        <item m="1" x="29"/>
        <item m="1" x="67"/>
        <item m="1" x="43"/>
        <item m="1" x="4"/>
        <item m="1" x="26"/>
        <item m="1" x="66"/>
        <item m="1" x="13"/>
        <item m="1" x="48"/>
        <item m="1" x="77"/>
        <item m="1" x="36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6">
        <item x="0"/>
        <item m="1" x="41"/>
        <item m="1" x="70"/>
        <item m="1" x="91"/>
        <item m="1" x="20"/>
        <item m="1" x="125"/>
        <item m="1" x="106"/>
        <item m="1" x="119"/>
        <item m="1" x="69"/>
        <item m="1" x="120"/>
        <item m="1" x="68"/>
        <item m="1" x="108"/>
        <item m="1" x="18"/>
        <item m="1" x="126"/>
        <item m="1" x="14"/>
        <item m="1" x="28"/>
        <item m="1" x="78"/>
        <item m="1" x="1"/>
        <item m="1" x="148"/>
        <item m="1" x="46"/>
        <item m="1" x="79"/>
        <item m="1" x="103"/>
        <item m="1" x="3"/>
        <item m="1" x="96"/>
        <item m="1" x="58"/>
        <item m="1" x="30"/>
        <item m="1" x="53"/>
        <item m="1" x="34"/>
        <item m="1" x="87"/>
        <item m="1" x="89"/>
        <item m="1" x="88"/>
        <item m="1" x="16"/>
        <item m="1" x="84"/>
        <item m="1" x="127"/>
        <item m="1" x="54"/>
        <item m="1" x="135"/>
        <item m="1" x="101"/>
        <item m="1" x="40"/>
        <item m="1" x="142"/>
        <item m="1" x="75"/>
        <item m="1" x="62"/>
        <item m="1" x="67"/>
        <item m="1" x="118"/>
        <item m="1" x="136"/>
        <item m="1" x="23"/>
        <item m="1" x="153"/>
        <item m="1" x="123"/>
        <item m="1" x="24"/>
        <item m="1" x="57"/>
        <item m="1" x="80"/>
        <item m="1" x="72"/>
        <item m="1" x="114"/>
        <item m="1" x="113"/>
        <item m="1" x="107"/>
        <item m="1" x="48"/>
        <item m="1" x="71"/>
        <item m="1" x="29"/>
        <item m="1" x="37"/>
        <item m="1" x="65"/>
        <item m="1" x="19"/>
        <item m="1" x="92"/>
        <item m="1" x="154"/>
        <item m="1" x="60"/>
        <item m="1" x="49"/>
        <item m="1" x="128"/>
        <item m="1" x="151"/>
        <item m="1" x="39"/>
        <item m="1" x="9"/>
        <item m="1" x="17"/>
        <item m="1" x="115"/>
        <item m="1" x="11"/>
        <item m="1" x="83"/>
        <item m="1" x="50"/>
        <item m="1" x="4"/>
        <item m="1" x="140"/>
        <item m="1" x="35"/>
        <item m="1" x="12"/>
        <item m="1" x="137"/>
        <item m="1" x="25"/>
        <item m="1" x="149"/>
        <item m="1" x="15"/>
        <item m="1" x="143"/>
        <item m="1" x="144"/>
        <item m="1" x="38"/>
        <item m="1" x="109"/>
        <item m="1" x="146"/>
        <item m="1" x="63"/>
        <item m="1" x="145"/>
        <item m="1" x="150"/>
        <item m="1" x="81"/>
        <item m="1" x="32"/>
        <item m="1" x="139"/>
        <item m="1" x="31"/>
        <item m="1" x="73"/>
        <item m="1" x="22"/>
        <item m="1" x="33"/>
        <item m="1" x="131"/>
        <item m="1" x="132"/>
        <item m="1" x="6"/>
        <item m="1" x="104"/>
        <item m="1" x="56"/>
        <item m="1" x="52"/>
        <item m="1" x="45"/>
        <item m="1" x="133"/>
        <item m="1" x="47"/>
        <item m="1" x="121"/>
        <item m="1" x="26"/>
        <item m="1" x="86"/>
        <item m="1" x="74"/>
        <item m="1" x="82"/>
        <item m="1" x="98"/>
        <item m="1" x="8"/>
        <item m="1" x="77"/>
        <item m="1" x="66"/>
        <item m="1" x="105"/>
        <item m="1" x="7"/>
        <item m="1" x="44"/>
        <item m="1" x="93"/>
        <item m="1" x="10"/>
        <item m="1" x="138"/>
        <item m="1" x="97"/>
        <item m="1" x="134"/>
        <item m="1" x="99"/>
        <item m="1" x="155"/>
        <item m="1" x="21"/>
        <item m="1" x="13"/>
        <item m="1" x="100"/>
        <item m="1" x="152"/>
        <item m="1" x="55"/>
        <item m="1" x="111"/>
        <item m="1" x="61"/>
        <item m="1" x="43"/>
        <item m="1" x="102"/>
        <item m="1" x="76"/>
        <item m="1" x="2"/>
        <item m="1" x="147"/>
        <item m="1" x="122"/>
        <item m="1" x="42"/>
        <item m="1" x="59"/>
        <item m="1" x="95"/>
        <item m="1" x="90"/>
        <item m="1" x="51"/>
        <item m="1" x="94"/>
        <item m="1" x="141"/>
        <item m="1" x="5"/>
        <item m="1" x="129"/>
        <item m="1" x="64"/>
        <item m="1" x="36"/>
        <item m="1" x="27"/>
        <item m="1" x="124"/>
        <item m="1" x="130"/>
        <item m="1" x="110"/>
        <item m="1" x="116"/>
        <item m="1" x="117"/>
        <item m="1" x="85"/>
        <item m="1"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6">
        <item x="0"/>
        <item m="1" x="52"/>
        <item m="1" x="43"/>
        <item m="1" x="21"/>
        <item m="1" x="36"/>
        <item m="1" x="35"/>
        <item m="1" x="63"/>
        <item m="1" x="47"/>
        <item m="1" x="66"/>
        <item m="1" x="25"/>
        <item m="1" x="86"/>
        <item m="1" x="45"/>
        <item m="1" x="11"/>
        <item m="1" x="85"/>
        <item m="1" x="14"/>
        <item m="1" x="33"/>
        <item m="1" x="75"/>
        <item m="1" x="53"/>
        <item m="1" x="73"/>
        <item m="1" x="15"/>
        <item m="1" x="19"/>
        <item m="1" x="59"/>
        <item m="1" x="13"/>
        <item m="1" x="27"/>
        <item m="1" x="32"/>
        <item m="1" x="82"/>
        <item m="1" x="3"/>
        <item m="1" x="44"/>
        <item m="1" x="28"/>
        <item m="1" x="22"/>
        <item m="1" x="38"/>
        <item m="1" x="17"/>
        <item m="1" x="37"/>
        <item m="1" x="7"/>
        <item m="1" x="80"/>
        <item m="1" x="95"/>
        <item m="1" x="5"/>
        <item m="1" x="31"/>
        <item m="1" x="56"/>
        <item m="1" x="71"/>
        <item m="1" x="55"/>
        <item m="1" x="58"/>
        <item m="1" x="62"/>
        <item m="1" x="51"/>
        <item m="1" x="72"/>
        <item m="1" x="26"/>
        <item m="1" x="42"/>
        <item m="1" x="89"/>
        <item m="1" x="34"/>
        <item m="1" x="6"/>
        <item m="1" x="79"/>
        <item m="1" x="18"/>
        <item m="1" x="20"/>
        <item m="1" x="12"/>
        <item m="1" x="94"/>
        <item m="1" x="88"/>
        <item m="1" x="74"/>
        <item m="1" x="61"/>
        <item m="1" x="78"/>
        <item m="1" x="41"/>
        <item m="1" x="10"/>
        <item m="1" x="90"/>
        <item m="1" x="29"/>
        <item m="1" x="30"/>
        <item m="1" x="39"/>
        <item m="1" x="8"/>
        <item m="1" x="76"/>
        <item m="1" x="24"/>
        <item m="1" x="84"/>
        <item m="1" x="83"/>
        <item m="1" x="1"/>
        <item m="1" x="48"/>
        <item m="1" x="4"/>
        <item m="1" x="81"/>
        <item m="1" x="60"/>
        <item m="1" x="40"/>
        <item m="1" x="9"/>
        <item m="1" x="91"/>
        <item m="1" x="77"/>
        <item m="1" x="49"/>
        <item m="1" x="67"/>
        <item m="1" x="69"/>
        <item m="1" x="16"/>
        <item m="1" x="2"/>
        <item m="1" x="46"/>
        <item m="1" x="70"/>
        <item m="1" x="50"/>
        <item m="1" x="57"/>
        <item m="1" x="92"/>
        <item m="1" x="87"/>
        <item m="1" x="68"/>
        <item m="1" x="54"/>
        <item m="1" x="93"/>
        <item m="1" x="64"/>
        <item m="1" x="65"/>
        <item m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x="0"/>
        <item m="1" x="6"/>
        <item m="1" x="7"/>
        <item m="1" x="21"/>
        <item m="1" x="4"/>
        <item m="1" x="2"/>
        <item m="1" x="14"/>
        <item m="1" x="15"/>
        <item m="1" x="22"/>
        <item m="1" x="10"/>
        <item m="1" x="13"/>
        <item m="1" x="9"/>
        <item m="1" x="8"/>
        <item m="1" x="16"/>
        <item m="1" x="19"/>
        <item m="1" x="23"/>
        <item m="1" x="17"/>
        <item m="1" x="1"/>
        <item m="1" x="12"/>
        <item m="1" x="11"/>
        <item m="1" x="5"/>
        <item m="1" x="18"/>
        <item m="1" x="24"/>
        <item m="1" x="3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0"/>
        <item m="1" x="2"/>
        <item m="1" x="4"/>
        <item m="1" x="11"/>
        <item m="1" x="5"/>
        <item m="1" x="8"/>
        <item m="1" x="7"/>
        <item m="1" x="1"/>
        <item m="1" x="9"/>
        <item m="1" x="12"/>
        <item m="1" x="13"/>
        <item m="1" x="6"/>
        <item m="1" x="3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dataField="1" compact="0" outline="0" showAll="0" defaultSubtotal="0">
      <items count="14">
        <item x="0"/>
        <item m="1" x="2"/>
        <item m="1" x="4"/>
        <item m="1" x="11"/>
        <item m="1" x="5"/>
        <item m="1" x="8"/>
        <item m="1" x="7"/>
        <item m="1" x="1"/>
        <item m="1" x="9"/>
        <item m="1" x="12"/>
        <item m="1" x="13"/>
        <item m="1" x="6"/>
        <item m="1" x="3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10"/>
    <field x="0"/>
    <field x="1"/>
    <field x="2"/>
    <field x="3"/>
    <field x="4"/>
    <field x="5"/>
    <field x="6"/>
    <field x="7"/>
    <field x="8"/>
    <field x="9"/>
    <field x="11"/>
  </rowFields>
  <rowItems count="1">
    <i>
      <x/>
      <x/>
      <x/>
      <x/>
      <x/>
      <x/>
      <x/>
      <x/>
      <x/>
      <x/>
      <x/>
      <x/>
    </i>
  </rowItems>
  <colItems count="1">
    <i/>
  </colItems>
  <pageFields count="1">
    <pageField fld="12" item="0" hier="-1"/>
  </pageFields>
  <dataFields count="1">
    <dataField name="Count of Filtro_Novo" fld="12" subtotal="count" baseField="0" baseItem="0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type="topRight" dataOnly="0" labelOnly="1" outline="0" fieldPosition="0"/>
    </format>
    <format dxfId="5">
      <pivotArea type="topRight" dataOnly="0" labelOnly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type="origin" dataOnly="0" labelOnly="1" outline="0" fieldPosition="0"/>
    </format>
    <format dxfId="1">
      <pivotArea type="topRight" dataOnly="0" labelOnly="1" outline="0" fieldPosition="0"/>
    </format>
    <format dxfId="0">
      <pivotArea type="topRight" dataOnly="0" labelOnly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F9:G11" firstHeaderRow="2" firstDataRow="2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Row" compact="0" outline="0" showAll="0" sortType="descending" defaultSubtotal="0">
      <items count="14">
        <item x="0"/>
        <item m="1" x="13"/>
        <item m="1" x="1"/>
        <item m="1" x="2"/>
        <item m="1" x="4"/>
        <item m="1" x="10"/>
        <item m="1" x="9"/>
        <item m="1" x="5"/>
        <item m="1" x="8"/>
        <item m="1" x="11"/>
        <item m="1" x="3"/>
        <item m="1" x="7"/>
        <item m="1" x="6"/>
        <item m="1" x="12"/>
      </items>
    </pivotField>
  </pivotFields>
  <rowFields count="1">
    <field x="12"/>
  </rowFields>
  <rowItems count="1">
    <i>
      <x/>
    </i>
  </rowItems>
  <colItems count="1">
    <i/>
  </colItems>
  <dataFields count="1">
    <dataField name="Count of Código" fld="10" subtotal="count" baseField="0" baseItem="0"/>
  </dataFields>
  <pivotTableStyleInfo name="PivotStyleDark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6" minRefreshableVersion="3" showDrill="0" showDataTips="0" useAutoFormatting="1" rowGrandTotals="0" colGrandTotals="0" itemPrintTitles="1" createdVersion="6" indent="0" compact="0" compactData="0" gridDropZones="1" multipleFieldFilters="0" customListSort="0">
  <location ref="AF3:AP25" firstHeaderRow="2" firstDataRow="2" firstDataCol="10" rowPageCount="1" colPageCount="1"/>
  <pivotFields count="20">
    <pivotField axis="axisRow" compact="0" outline="0" showAll="0" defaultSubtotal="0">
      <items count="57">
        <item x="19"/>
        <item m="1" x="23"/>
        <item m="1" x="41"/>
        <item m="1" x="25"/>
        <item m="1" x="33"/>
        <item m="1" x="43"/>
        <item m="1" x="22"/>
        <item m="1" x="48"/>
        <item m="1" x="29"/>
        <item m="1" x="35"/>
        <item m="1" x="36"/>
        <item m="1" x="53"/>
        <item m="1" x="37"/>
        <item m="1" x="50"/>
        <item m="1" x="30"/>
        <item m="1" x="26"/>
        <item m="1" x="39"/>
        <item m="1" x="27"/>
        <item m="1" x="56"/>
        <item m="1" x="20"/>
        <item m="1" x="34"/>
        <item m="1" x="31"/>
        <item m="1" x="54"/>
        <item m="1" x="52"/>
        <item m="1" x="42"/>
        <item m="1" x="32"/>
        <item m="1" x="24"/>
        <item m="1" x="38"/>
        <item m="1" x="55"/>
        <item m="1" x="44"/>
        <item m="1" x="51"/>
        <item m="1" x="47"/>
        <item m="1" x="49"/>
        <item m="1" x="46"/>
        <item m="1" x="40"/>
        <item m="1" x="28"/>
        <item m="1" x="21"/>
        <item m="1" x="45"/>
        <item x="14"/>
        <item x="1"/>
        <item x="2"/>
        <item x="4"/>
        <item x="5"/>
        <item x="7"/>
        <item x="8"/>
        <item x="10"/>
        <item x="11"/>
        <item x="0"/>
        <item x="9"/>
        <item x="3"/>
        <item x="6"/>
        <item x="12"/>
        <item x="13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3" outline="0" showAll="0" defaultSubtotal="0">
      <items count="91">
        <item x="0"/>
        <item x="22"/>
        <item m="1" x="65"/>
        <item m="1" x="90"/>
        <item m="1" x="43"/>
        <item m="1" x="34"/>
        <item m="1" x="75"/>
        <item m="1" x="47"/>
        <item m="1" x="50"/>
        <item m="1" x="58"/>
        <item m="1" x="82"/>
        <item m="1" x="42"/>
        <item m="1" x="57"/>
        <item m="1" x="55"/>
        <item x="2"/>
        <item m="1" x="40"/>
        <item m="1" x="44"/>
        <item x="3"/>
        <item m="1" x="33"/>
        <item x="1"/>
        <item x="5"/>
        <item x="4"/>
        <item m="1" x="31"/>
        <item m="1" x="66"/>
        <item m="1" x="80"/>
        <item m="1" x="88"/>
        <item m="1" x="56"/>
        <item m="1" x="35"/>
        <item m="1" x="84"/>
        <item m="1" x="54"/>
        <item m="1" x="27"/>
        <item m="1" x="71"/>
        <item m="1" x="32"/>
        <item m="1" x="26"/>
        <item m="1" x="77"/>
        <item m="1" x="72"/>
        <item m="1" x="89"/>
        <item m="1" x="69"/>
        <item m="1" x="29"/>
        <item m="1" x="38"/>
        <item m="1" x="46"/>
        <item m="1" x="70"/>
        <item m="1" x="60"/>
        <item m="1" x="28"/>
        <item m="1" x="81"/>
        <item m="1" x="49"/>
        <item m="1" x="30"/>
        <item m="1" x="63"/>
        <item m="1" x="76"/>
        <item m="1" x="45"/>
        <item m="1" x="64"/>
        <item m="1" x="68"/>
        <item m="1" x="83"/>
        <item x="8"/>
        <item m="1" x="36"/>
        <item m="1" x="53"/>
        <item x="6"/>
        <item x="7"/>
        <item x="12"/>
        <item x="14"/>
        <item m="1" x="62"/>
        <item x="15"/>
        <item x="16"/>
        <item m="1" x="78"/>
        <item x="17"/>
        <item m="1" x="73"/>
        <item x="19"/>
        <item m="1" x="59"/>
        <item m="1" x="79"/>
        <item x="10"/>
        <item x="11"/>
        <item x="13"/>
        <item x="21"/>
        <item m="1" x="61"/>
        <item x="18"/>
        <item x="20"/>
        <item m="1" x="39"/>
        <item x="9"/>
        <item m="1" x="86"/>
        <item m="1" x="23"/>
        <item m="1" x="48"/>
        <item m="1" x="24"/>
        <item m="1" x="41"/>
        <item m="1" x="67"/>
        <item m="1" x="52"/>
        <item m="1" x="74"/>
        <item m="1" x="51"/>
        <item m="1" x="25"/>
        <item m="1" x="87"/>
        <item m="1" x="37"/>
        <item m="1" x="8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5">
        <item x="0"/>
        <item x="21"/>
        <item m="1" x="37"/>
        <item m="1" x="35"/>
        <item m="1" x="49"/>
        <item m="1" x="52"/>
        <item m="1" x="40"/>
        <item m="1" x="33"/>
        <item m="1" x="44"/>
        <item m="1" x="63"/>
        <item m="1" x="65"/>
        <item m="1" x="32"/>
        <item m="1" x="79"/>
        <item x="2"/>
        <item x="5"/>
        <item m="1" x="46"/>
        <item x="3"/>
        <item m="1" x="67"/>
        <item x="1"/>
        <item x="4"/>
        <item m="1" x="61"/>
        <item m="1" x="31"/>
        <item m="1" x="53"/>
        <item m="1" x="48"/>
        <item m="1" x="26"/>
        <item x="9"/>
        <item m="1" x="28"/>
        <item m="1" x="62"/>
        <item m="1" x="43"/>
        <item m="1" x="72"/>
        <item m="1" x="42"/>
        <item m="1" x="83"/>
        <item m="1" x="75"/>
        <item m="1" x="50"/>
        <item m="1" x="34"/>
        <item m="1" x="60"/>
        <item m="1" x="45"/>
        <item m="1" x="81"/>
        <item m="1" x="74"/>
        <item m="1" x="24"/>
        <item m="1" x="68"/>
        <item m="1" x="84"/>
        <item m="1" x="23"/>
        <item m="1" x="22"/>
        <item m="1" x="64"/>
        <item m="1" x="58"/>
        <item m="1" x="78"/>
        <item m="1" x="76"/>
        <item m="1" x="51"/>
        <item m="1" x="56"/>
        <item m="1" x="59"/>
        <item x="6"/>
        <item x="7"/>
        <item x="12"/>
        <item x="14"/>
        <item m="1" x="77"/>
        <item x="15"/>
        <item x="16"/>
        <item m="1" x="27"/>
        <item m="1" x="71"/>
        <item m="1" x="80"/>
        <item x="18"/>
        <item x="20"/>
        <item x="10"/>
        <item x="11"/>
        <item x="13"/>
        <item m="1" x="57"/>
        <item x="17"/>
        <item x="19"/>
        <item m="1" x="47"/>
        <item x="8"/>
        <item m="1" x="73"/>
        <item m="1" x="69"/>
        <item m="1" x="54"/>
        <item m="1" x="70"/>
        <item m="1" x="25"/>
        <item m="1" x="41"/>
        <item m="1" x="30"/>
        <item m="1" x="36"/>
        <item m="1" x="29"/>
        <item m="1" x="38"/>
        <item m="1" x="55"/>
        <item m="1" x="82"/>
        <item m="1" x="66"/>
        <item m="1"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4">
        <item m="1" x="42"/>
        <item x="2"/>
        <item m="1" x="10"/>
        <item m="1" x="8"/>
        <item m="1" x="22"/>
        <item m="1" x="30"/>
        <item m="1" x="14"/>
        <item m="1" x="28"/>
        <item m="1" x="6"/>
        <item m="1" x="18"/>
        <item m="1" x="35"/>
        <item m="1" x="12"/>
        <item m="1" x="38"/>
        <item m="1" x="16"/>
        <item m="1" x="25"/>
        <item m="1" x="3"/>
        <item m="1" x="19"/>
        <item m="1" x="36"/>
        <item m="1" x="13"/>
        <item m="1" x="32"/>
        <item m="1" x="43"/>
        <item m="1" x="11"/>
        <item m="1" x="41"/>
        <item m="1" x="24"/>
        <item m="1" x="17"/>
        <item m="1" x="31"/>
        <item m="1" x="9"/>
        <item m="1" x="21"/>
        <item m="1" x="37"/>
        <item m="1" x="15"/>
        <item m="1" x="29"/>
        <item m="1" x="7"/>
        <item m="1" x="27"/>
        <item m="1" x="34"/>
        <item m="1" x="39"/>
        <item m="1" x="33"/>
        <item m="1" x="5"/>
        <item m="1" x="23"/>
        <item m="1" x="40"/>
        <item m="1" x="26"/>
        <item m="1" x="4"/>
        <item m="1" x="20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0"/>
        <item x="6"/>
        <item x="2"/>
        <item m="1" x="8"/>
        <item x="5"/>
        <item x="3"/>
        <item x="4"/>
        <item m="1" x="7"/>
        <item m="1" x="10"/>
        <item m="1"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1906"/>
        <item m="1" x="1915"/>
        <item m="1" x="1927"/>
        <item m="1" x="1935"/>
        <item m="1" x="1942"/>
        <item m="1" x="1950"/>
        <item m="1" x="1957"/>
        <item m="1" x="1963"/>
        <item m="1" x="2009"/>
        <item x="562"/>
        <item m="1" x="6960"/>
        <item m="1" x="6823"/>
        <item m="1" x="2246"/>
        <item m="1" x="4597"/>
        <item m="1" x="1766"/>
        <item m="1" x="3112"/>
        <item m="1" x="5924"/>
        <item m="1" x="2037"/>
        <item m="1" x="575"/>
        <item m="1" x="651"/>
        <item m="1" x="664"/>
        <item m="1" x="679"/>
        <item m="1" x="707"/>
        <item m="1" x="711"/>
        <item m="1" x="753"/>
        <item m="1" x="759"/>
        <item m="1" x="764"/>
        <item m="1" x="871"/>
        <item m="1" x="880"/>
        <item m="1" x="905"/>
        <item m="1" x="1594"/>
        <item m="1" x="1652"/>
        <item m="1" x="1820"/>
        <item m="1" x="1848"/>
        <item m="1" x="1874"/>
        <item m="1" x="1909"/>
        <item m="1" x="2591"/>
        <item m="1" x="2606"/>
        <item m="1" x="2613"/>
        <item m="1" x="2656"/>
        <item m="1" x="2711"/>
        <item m="1" x="2764"/>
        <item m="1" x="2793"/>
        <item m="1" x="2904"/>
        <item m="1" x="2953"/>
        <item m="1" x="2959"/>
        <item m="1" x="1578"/>
        <item m="1" x="1685"/>
        <item m="1" x="1695"/>
        <item m="1" x="1784"/>
        <item m="1" x="1809"/>
        <item m="1" x="1891"/>
        <item m="1" x="1922"/>
        <item m="1" x="2564"/>
        <item m="1" x="2586"/>
        <item m="1" x="2667"/>
        <item m="1" x="2687"/>
        <item m="1" x="2730"/>
        <item m="1" x="2989"/>
        <item m="1" x="1691"/>
        <item m="1" x="1660"/>
        <item m="1" x="1650"/>
        <item m="1" x="1573"/>
        <item m="1" x="1775"/>
        <item m="1" x="2716"/>
        <item m="1" x="2680"/>
        <item m="1" x="2673"/>
        <item m="1" x="2600"/>
        <item m="1" x="1913"/>
        <item m="1" x="1901"/>
        <item m="1" x="619"/>
        <item m="1" x="599"/>
        <item m="1" x="584"/>
        <item m="1" x="674"/>
        <item m="1" x="2743"/>
        <item m="1" x="2691"/>
        <item m="1" x="2827"/>
        <item m="1" x="2575"/>
        <item m="1" x="2882"/>
        <item m="1" x="724"/>
        <item m="1" x="935"/>
        <item m="1" x="1770"/>
        <item m="1" x="2677"/>
        <item m="1" x="2842"/>
        <item m="1" x="2823"/>
        <item m="1" x="2756"/>
        <item m="1" x="2734"/>
        <item m="1" x="2725"/>
        <item m="1" x="2683"/>
        <item m="1" x="2648"/>
        <item m="1" x="2631"/>
        <item m="1" x="2626"/>
        <item m="1" x="2555"/>
        <item m="1" x="1917"/>
        <item m="1" x="1887"/>
        <item m="1" x="1879"/>
        <item m="1" x="1872"/>
        <item m="1" x="1867"/>
        <item m="1" x="1862"/>
        <item m="1" x="1843"/>
        <item m="1" x="1598"/>
        <item m="1" x="1615"/>
        <item m="1" x="1632"/>
        <item m="1" x="1636"/>
        <item m="1" x="1641"/>
        <item m="1" x="1644"/>
        <item m="1" x="1648"/>
        <item m="1" x="1655"/>
        <item m="1" x="1664"/>
        <item m="1" x="1667"/>
        <item m="1" x="1672"/>
        <item m="1" x="1677"/>
        <item m="1" x="1681"/>
        <item m="1" x="1688"/>
        <item m="1" x="1698"/>
        <item m="1" x="1724"/>
        <item m="1" x="1737"/>
        <item m="1" x="1756"/>
        <item m="1" x="1764"/>
        <item m="1" x="1790"/>
        <item m="1" x="1794"/>
        <item m="1" x="1802"/>
        <item m="1" x="1804"/>
        <item m="1" x="1815"/>
        <item m="1" x="1817"/>
        <item m="1" x="1837"/>
        <item m="1" x="2845"/>
        <item m="1" x="2992"/>
        <item m="1" x="2937"/>
        <item m="1" x="2890"/>
        <item m="1" x="2876"/>
        <item m="1" x="1582"/>
        <item m="1" x="1603"/>
        <item m="1" x="1625"/>
        <item m="1" x="1706"/>
        <item m="1" x="1712"/>
        <item m="1" x="1748"/>
        <item m="1" x="1760"/>
        <item m="1" x="1785"/>
        <item m="1" x="1823"/>
        <item m="1" x="1827"/>
        <item m="1" x="1831"/>
        <item m="1" x="1834"/>
        <item m="1" x="1855"/>
        <item m="1" x="1897"/>
        <item m="1" x="2661"/>
        <item m="1" x="2740"/>
        <item m="1" x="2775"/>
        <item m="1" x="2780"/>
        <item m="1" x="2809"/>
        <item m="1" x="2835"/>
        <item m="1" x="2595"/>
        <item m="1" x="2582"/>
        <item m="1" x="1620"/>
        <item m="1" x="1743"/>
        <item m="1" x="1812"/>
        <item m="1" x="2570"/>
        <item m="1" x="2747"/>
        <item m="1" x="2147"/>
        <item m="1" x="2154"/>
        <item m="1" x="2163"/>
        <item m="1" x="2173"/>
        <item m="1" x="2181"/>
        <item m="1" x="2187"/>
        <item m="1" x="2197"/>
        <item m="1" x="2203"/>
        <item m="1" x="2210"/>
        <item m="1" x="2214"/>
        <item m="1" x="2223"/>
        <item m="1" x="2235"/>
        <item m="1" x="3027"/>
        <item m="1" x="3038"/>
        <item m="1" x="3042"/>
        <item m="1" x="3069"/>
        <item m="1" x="3098"/>
        <item m="1" x="3190"/>
        <item m="1" x="3220"/>
        <item m="1" x="3173"/>
        <item m="1" x="3079"/>
        <item m="1" x="3138"/>
        <item m="1" x="3243"/>
        <item m="1" x="3216"/>
        <item m="1" x="5196"/>
        <item m="1" x="7335"/>
        <item m="1" x="1269"/>
        <item m="1" x="4498"/>
        <item m="1" x="2948"/>
        <item m="1" x="6409"/>
        <item m="1" x="4115"/>
        <item m="1" x="5216"/>
        <item m="1" x="2385"/>
        <item m="1" x="4655"/>
        <item m="1" x="6722"/>
        <item m="1" x="2674"/>
        <item m="1" x="6513"/>
        <item m="1" x="681"/>
        <item m="1" x="3948"/>
        <item m="1" x="2365"/>
        <item m="1" x="3577"/>
        <item m="1" x="1940"/>
        <item m="1" x="1926"/>
        <item m="1" x="3456"/>
        <item m="1" x="6126"/>
        <item m="1" x="4667"/>
        <item m="1" x="6868"/>
        <item m="1" x="4227"/>
        <item m="1" x="6290"/>
        <item m="1" x="6902"/>
        <item m="1" x="4600"/>
        <item m="1" x="5681"/>
        <item m="1" x="2965"/>
        <item m="1" x="5669"/>
        <item m="1" x="3194"/>
        <item m="1" x="7017"/>
        <item m="1" x="1805"/>
        <item m="1" x="7583"/>
        <item m="1" x="6193"/>
        <item m="1" x="3370"/>
        <item m="1" x="7770"/>
        <item m="1" x="581"/>
        <item m="1" x="4370"/>
        <item m="1" x="7131"/>
        <item m="1" x="4129"/>
        <item m="1" x="2796"/>
        <item m="1" x="4855"/>
        <item m="1" x="3787"/>
        <item m="1" x="1670"/>
        <item m="1" x="6118"/>
        <item m="1" x="7928"/>
        <item m="1" x="7906"/>
        <item m="1" x="1505"/>
        <item m="1" x="5079"/>
        <item m="1" x="1288"/>
        <item m="1" x="3677"/>
        <item m="1" x="5979"/>
        <item m="1" x="2771"/>
        <item m="1" x="4745"/>
        <item m="1" x="6605"/>
        <item m="1" x="2124"/>
        <item m="1" x="6507"/>
        <item m="1" x="2006"/>
        <item m="1" x="5595"/>
        <item m="1" x="6383"/>
        <item m="1" x="3270"/>
        <item m="1" x="5356"/>
        <item m="1" x="1150"/>
        <item m="1" x="5585"/>
        <item m="1" x="7155"/>
        <item m="1" x="4755"/>
        <item m="1" x="4604"/>
        <item m="1" x="699"/>
        <item m="1" x="3291"/>
        <item m="1" x="5459"/>
        <item m="1" x="2218"/>
        <item m="1" x="4354"/>
        <item m="1" x="967"/>
        <item m="1" x="5057"/>
        <item m="1" x="6620"/>
        <item m="1" x="3809"/>
        <item m="1" x="6184"/>
        <item m="1" x="2239"/>
        <item m="1" x="3364"/>
        <item m="1" x="846"/>
        <item m="1" x="2652"/>
        <item m="1" x="6999"/>
        <item m="1" x="2489"/>
        <item m="1" x="825"/>
        <item m="1" x="3034"/>
        <item m="1" x="1393"/>
        <item m="1" x="1407"/>
        <item m="1" x="7749"/>
        <item m="1" x="3181"/>
        <item m="1" x="4245"/>
        <item m="1" x="3662"/>
        <item m="1" x="5812"/>
        <item m="1" x="3359"/>
        <item m="1" x="2353"/>
        <item m="1" x="5394"/>
        <item m="1" x="2035"/>
        <item m="1" x="4122"/>
        <item m="1" x="6893"/>
        <item m="1" x="3571"/>
        <item m="1" x="671"/>
        <item m="1" x="6419"/>
        <item m="1" x="1272"/>
        <item m="1" x="4774"/>
        <item m="1" x="1543"/>
        <item m="1" x="3587"/>
        <item m="1" x="6015"/>
        <item m="1" x="3174"/>
        <item m="1" x="3673"/>
        <item m="1" x="6403"/>
        <item m="1" x="5471"/>
        <item m="1" x="4660"/>
        <item m="1" x="1016"/>
        <item m="1" x="4914"/>
        <item m="1" x="2529"/>
        <item m="1" x="4602"/>
        <item m="1" x="6912"/>
        <item m="1" x="7571"/>
        <item m="1" x="4106"/>
        <item m="1" x="2785"/>
        <item m="1" x="5862"/>
        <item m="1" x="6314"/>
        <item m="1" x="3073"/>
        <item m="1" x="5067"/>
        <item m="1" x="7595"/>
        <item m="1" x="2022"/>
        <item m="1" x="4599"/>
        <item m="1" x="2231"/>
        <item m="1" x="587"/>
        <item m="1" x="3053"/>
        <item m="1" x="577"/>
        <item m="1" x="5580"/>
        <item m="1" x="5206"/>
        <item m="1" x="6775"/>
        <item m="1" x="5130"/>
        <item m="1" x="5136"/>
        <item m="1" x="5185"/>
        <item m="1" x="5191"/>
        <item m="1" x="5234"/>
        <item m="1" x="5237"/>
        <item m="1" x="5257"/>
        <item m="1" x="5282"/>
        <item m="1" x="5312"/>
        <item m="1" x="5802"/>
        <item m="1" x="5897"/>
        <item m="1" x="5904"/>
        <item m="1" x="1679"/>
        <item m="1" x="3969"/>
        <item m="1" x="1662"/>
        <item m="1" x="6502"/>
        <item m="1" x="3282"/>
        <item m="1" x="3988"/>
        <item m="1" x="7396"/>
        <item m="1" x="3492"/>
        <item m="1" x="1159"/>
        <item m="1" x="3479"/>
        <item m="1" x="1140"/>
        <item m="1" x="6110"/>
        <item m="1" x="4238"/>
        <item m="1" x="2513"/>
        <item m="1" x="5045"/>
        <item m="1" x="1257"/>
        <item m="1" x="4054"/>
        <item m="1" x="4118"/>
        <item m="1" x="4192"/>
        <item m="1" x="4254"/>
        <item m="1" x="4265"/>
        <item m="1" x="4278"/>
        <item m="1" x="4296"/>
        <item m="1" x="4316"/>
        <item m="1" x="4351"/>
        <item m="1" x="4365"/>
        <item m="1" x="4388"/>
        <item m="1" x="4030"/>
        <item m="1" x="4010"/>
        <item m="1" x="3980"/>
        <item m="1" x="4499"/>
        <item m="1" x="4508"/>
        <item m="1" x="4521"/>
        <item m="1" x="4532"/>
        <item m="1" x="4540"/>
        <item m="1" x="4554"/>
        <item m="1" x="4561"/>
        <item m="1" x="4484"/>
        <item m="1" x="4466"/>
        <item m="1" x="4449"/>
        <item m="1" x="5735"/>
        <item m="1" x="5868"/>
        <item m="1" x="3187"/>
        <item m="1" x="6000"/>
        <item m="1" x="2644"/>
        <item m="1" x="1797"/>
        <item m="1" x="7740"/>
        <item m="1" x="5482"/>
        <item m="1" x="2132"/>
        <item m="1" x="4514"/>
        <item m="1" x="2114"/>
        <item m="1" x="6993"/>
        <item m="1" x="5674"/>
        <item m="1" x="4527"/>
        <item m="1" x="2718"/>
        <item m="1" x="2645"/>
        <item m="1" x="6894"/>
        <item m="1" x="6464"/>
        <item m="1" x="6249"/>
        <item m="1" x="6195"/>
        <item m="1" x="6152"/>
        <item m="1" x="6115"/>
        <item m="1" x="993"/>
        <item m="1" x="924"/>
        <item m="1" x="850"/>
        <item m="1" x="761"/>
        <item m="1" x="682"/>
        <item m="1" x="7244"/>
        <item m="1" x="7843"/>
        <item m="1" x="7750"/>
        <item m="1" x="7666"/>
        <item m="1" x="7576"/>
        <item m="1" x="7474"/>
        <item m="1" x="7372"/>
        <item m="1" x="7252"/>
        <item m="1" x="7163"/>
        <item m="1" x="7070"/>
        <item m="1" x="7000"/>
        <item m="1" x="7933"/>
        <item m="1" x="4538"/>
        <item m="1" x="4096"/>
        <item m="1" x="2663"/>
        <item m="1" x="4890"/>
        <item m="1" x="5794"/>
        <item m="1" x="5913"/>
        <item m="1" x="4121"/>
        <item m="1" x="4589"/>
        <item m="1" x="4580"/>
        <item m="1" x="4515"/>
        <item m="1" x="4063"/>
        <item m="1" x="4076"/>
        <item m="1" x="4105"/>
        <item m="1" x="6035"/>
        <item m="1" x="6038"/>
        <item m="1" x="6043"/>
        <item m="1" x="6047"/>
        <item m="1" x="6053"/>
        <item m="1" x="6059"/>
        <item m="1" x="6066"/>
        <item m="1" x="6073"/>
        <item m="1" x="7818"/>
        <item m="1" x="7832"/>
        <item m="1" x="7842"/>
        <item m="1" x="7864"/>
        <item m="1" x="7873"/>
        <item m="1" x="7882"/>
        <item m="1" x="7896"/>
        <item m="1" x="7910"/>
        <item m="1" x="7923"/>
        <item m="1" x="7931"/>
        <item m="1" x="7945"/>
        <item m="1" x="7854"/>
        <item m="1" x="7955"/>
        <item m="1" x="7067"/>
        <item m="1" x="7078"/>
        <item m="1" x="7088"/>
        <item m="1" x="7099"/>
        <item m="1" x="7111"/>
        <item m="1" x="7124"/>
        <item m="1" x="7135"/>
        <item m="1" x="7148"/>
        <item m="1" x="7160"/>
        <item m="1" x="7173"/>
        <item m="1" x="7183"/>
        <item m="1" x="7193"/>
        <item m="1" x="7432"/>
        <item m="1" x="7442"/>
        <item m="1" x="7457"/>
        <item m="1" x="7471"/>
        <item m="1" x="7488"/>
        <item m="1" x="7501"/>
        <item m="1" x="7516"/>
        <item m="1" x="7530"/>
        <item m="1" x="6963"/>
        <item m="1" x="6985"/>
        <item m="1" x="2090"/>
        <item m="1" x="2131"/>
        <item m="1" x="2188"/>
        <item m="1" x="6988"/>
        <item m="1" x="7345"/>
        <item m="1" x="6945"/>
        <item m="1" x="6719"/>
        <item m="1" x="6739"/>
        <item m="1" x="6700"/>
        <item m="1" x="6870"/>
        <item m="1" x="6849"/>
        <item m="1" x="6833"/>
        <item m="1" x="6814"/>
        <item m="1" x="7942"/>
        <item m="1" x="7891"/>
        <item m="1" x="7850"/>
        <item m="1" x="7828"/>
        <item m="1" x="7803"/>
        <item m="1" x="7712"/>
        <item m="1" x="7675"/>
        <item m="1" x="7651"/>
        <item m="1" x="7585"/>
        <item m="1" x="7541"/>
        <item m="1" x="7512"/>
        <item m="1" x="7484"/>
        <item m="1" x="7453"/>
        <item m="1" x="7429"/>
        <item m="1" x="6783"/>
        <item m="1" x="6758"/>
        <item m="1" x="719"/>
        <item m="1" x="743"/>
        <item m="1" x="768"/>
        <item m="1" x="7407"/>
        <item m="1" x="7379"/>
        <item m="1" x="7329"/>
        <item m="1" x="7292"/>
        <item m="1" x="7145"/>
        <item m="1" x="7037"/>
        <item m="1" x="930"/>
        <item m="1" x="998"/>
        <item m="1" x="1022"/>
        <item m="1" x="1067"/>
        <item m="1" x="6800"/>
        <item m="1" x="1090"/>
        <item m="1" x="2074"/>
        <item m="1" x="2084"/>
        <item m="1" x="2243"/>
        <item m="1" x="2259"/>
        <item m="1" x="2276"/>
        <item m="1" x="2293"/>
        <item m="1" x="894"/>
        <item m="1" x="876"/>
        <item m="1" x="856"/>
        <item m="1" x="836"/>
        <item m="1" x="814"/>
        <item m="1" x="791"/>
        <item m="1" x="6608"/>
        <item m="1" x="7607"/>
        <item m="1" x="7627"/>
        <item m="1" x="7735"/>
        <item m="1" x="7756"/>
        <item m="1" x="7778"/>
        <item m="1" x="7870"/>
        <item m="1" x="7919"/>
        <item m="1" x="703"/>
        <item m="1" x="7691"/>
        <item m="1" x="4055"/>
        <item m="1" x="4074"/>
        <item m="1" x="4067"/>
        <item m="1" x="4153"/>
        <item m="1" x="4163"/>
        <item m="1" x="4175"/>
        <item m="1" x="4218"/>
        <item m="1" x="4223"/>
        <item m="1" x="4229"/>
        <item m="1" x="4240"/>
        <item m="1" x="4246"/>
        <item m="1" x="4255"/>
        <item m="1" x="4261"/>
        <item m="1" x="4266"/>
        <item m="1" x="4272"/>
        <item m="1" x="4279"/>
        <item m="1" x="4287"/>
        <item m="1" x="4297"/>
        <item m="1" x="4306"/>
        <item m="1" x="4317"/>
        <item m="1" x="4326"/>
        <item m="1" x="4336"/>
        <item m="1" x="4344"/>
        <item m="1" x="4352"/>
        <item m="1" x="4358"/>
        <item m="1" x="4366"/>
        <item m="1" x="4377"/>
        <item m="1" x="4390"/>
        <item m="1" x="4401"/>
        <item m="1" x="4410"/>
        <item m="1" x="4418"/>
        <item m="1" x="4427"/>
        <item m="1" x="4440"/>
        <item m="1" x="4451"/>
        <item m="1" x="4457"/>
        <item m="1" x="4468"/>
        <item m="1" x="4475"/>
        <item m="1" x="4486"/>
        <item m="1" x="4492"/>
        <item m="1" x="4501"/>
        <item m="1" x="4505"/>
        <item m="1" x="4510"/>
        <item m="1" x="4534"/>
        <item m="1" x="4563"/>
        <item m="1" x="4142"/>
        <item m="1" x="4134"/>
        <item m="1" x="4127"/>
        <item m="1" x="4119"/>
        <item m="1" x="4112"/>
        <item m="1" x="4104"/>
        <item m="1" x="4098"/>
        <item m="1" x="4090"/>
        <item m="1" x="4081"/>
        <item m="1" x="4718"/>
        <item m="1" x="4723"/>
        <item m="1" x="4728"/>
        <item m="1" x="4735"/>
        <item m="1" x="4742"/>
        <item m="1" x="4747"/>
        <item m="1" x="4752"/>
        <item m="1" x="4764"/>
        <item m="1" x="4772"/>
        <item m="1" x="4777"/>
        <item m="1" x="4781"/>
        <item m="1" x="4785"/>
        <item m="1" x="4791"/>
        <item m="1" x="4798"/>
        <item m="1" x="4809"/>
        <item m="1" x="4819"/>
        <item m="1" x="4830"/>
        <item m="1" x="4836"/>
        <item m="1" x="4846"/>
        <item m="1" x="4856"/>
        <item m="1" x="4867"/>
        <item m="1" x="4880"/>
        <item m="1" x="4892"/>
        <item m="1" x="4905"/>
        <item m="1" x="4917"/>
        <item m="1" x="4924"/>
        <item m="1" x="4932"/>
        <item m="1" x="4966"/>
        <item m="1" x="4987"/>
        <item m="1" x="4996"/>
        <item m="1" x="5014"/>
        <item m="1" x="5023"/>
        <item m="1" x="5030"/>
        <item m="1" x="5042"/>
        <item m="1" x="5053"/>
        <item m="1" x="5063"/>
        <item m="1" x="5077"/>
        <item m="1" x="5087"/>
        <item m="1" x="5098"/>
        <item m="1" x="5106"/>
        <item m="1" x="5114"/>
        <item m="1" x="5124"/>
        <item m="1" x="5132"/>
        <item m="1" x="5143"/>
        <item m="1" x="5157"/>
        <item m="1" x="5167"/>
        <item m="1" x="5176"/>
        <item m="1" x="5186"/>
        <item m="1" x="5197"/>
        <item m="1" x="7653"/>
        <item m="1" x="7662"/>
        <item m="1" x="7676"/>
        <item m="1" x="7685"/>
        <item m="1" x="7693"/>
        <item m="1" x="7700"/>
        <item m="1" x="7715"/>
        <item m="1" x="7724"/>
        <item m="1" x="7736"/>
        <item m="1" x="7747"/>
        <item m="1" x="7758"/>
        <item m="1" x="7767"/>
        <item m="1" x="7779"/>
        <item m="1" x="7789"/>
        <item m="1" x="7805"/>
        <item m="1" x="7816"/>
        <item m="1" x="7830"/>
        <item m="1" x="7840"/>
        <item m="1" x="7852"/>
        <item m="1" x="7861"/>
        <item m="1" x="7871"/>
        <item m="1" x="7880"/>
        <item m="1" x="7893"/>
        <item m="1" x="7907"/>
        <item m="1" x="7920"/>
        <item m="1" x="5208"/>
        <item m="1" x="5218"/>
        <item m="1" x="5229"/>
        <item m="1" x="5242"/>
        <item m="1" x="5252"/>
        <item m="1" x="5264"/>
        <item m="1" x="5274"/>
        <item m="1" x="5284"/>
        <item m="1" x="5296"/>
        <item m="1" x="5304"/>
        <item m="1" x="5315"/>
        <item m="1" x="5325"/>
        <item m="1" x="5332"/>
        <item m="1" x="5342"/>
        <item m="1" x="5352"/>
        <item m="1" x="5361"/>
        <item m="1" x="5370"/>
        <item m="1" x="5377"/>
        <item m="1" x="5385"/>
        <item m="1" x="5392"/>
        <item m="1" x="5400"/>
        <item m="1" x="7028"/>
        <item m="1" x="7038"/>
        <item m="1" x="7043"/>
        <item m="1" x="7055"/>
        <item m="1" x="7064"/>
        <item m="1" x="7077"/>
        <item m="1" x="7085"/>
        <item m="1" x="7098"/>
        <item m="1" x="7109"/>
        <item m="1" x="7122"/>
        <item m="1" x="7133"/>
        <item m="1" x="7147"/>
        <item m="1" x="7157"/>
        <item m="1" x="7172"/>
        <item m="1" x="7182"/>
        <item m="1" x="7191"/>
        <item m="1" x="7201"/>
        <item m="1" x="7209"/>
        <item m="1" x="7217"/>
        <item m="1" x="7231"/>
        <item m="1" x="7245"/>
        <item m="1" x="7260"/>
        <item m="1" x="7277"/>
        <item m="1" x="7294"/>
        <item m="1" x="7312"/>
        <item m="1" x="7331"/>
        <item m="1" x="7341"/>
        <item m="1" x="7353"/>
        <item m="1" x="7366"/>
        <item m="1" x="7381"/>
        <item m="1" x="7392"/>
        <item m="1" x="7409"/>
        <item m="1" x="7419"/>
        <item m="1" x="7431"/>
        <item m="1" x="7439"/>
        <item m="1" x="7455"/>
        <item m="1" x="7470"/>
        <item m="1" x="7486"/>
        <item m="1" x="7499"/>
        <item m="1" x="7514"/>
        <item m="1" x="7528"/>
        <item m="1" x="7543"/>
        <item m="1" x="7549"/>
        <item m="1" x="7562"/>
        <item m="1" x="7573"/>
        <item m="1" x="7587"/>
        <item m="1" x="7597"/>
        <item m="1" x="7609"/>
        <item m="1" x="7617"/>
        <item m="1" x="7629"/>
        <item m="1" x="7637"/>
        <item m="1" x="6958"/>
        <item m="1" x="7020"/>
        <item m="1" x="7031"/>
        <item m="1" x="3794"/>
        <item m="1" x="2815"/>
        <item m="1" x="2503"/>
        <item m="1" x="2495"/>
        <item m="1" x="2492"/>
        <item m="1" x="2487"/>
        <item m="1" x="2483"/>
        <item m="1" x="2478"/>
        <item m="1" x="2475"/>
        <item m="1" x="2471"/>
        <item m="1" x="2378"/>
        <item m="1" x="2384"/>
        <item m="1" x="2388"/>
        <item m="1" x="2393"/>
        <item m="1" x="2396"/>
        <item m="1" x="2399"/>
        <item m="1" x="2846"/>
        <item m="1" x="2824"/>
        <item m="1" x="3257"/>
        <item m="1" x="2852"/>
        <item m="1" x="2831"/>
        <item m="1" x="2828"/>
        <item m="1" x="7300"/>
        <item m="1" x="7318"/>
        <item m="1" x="7221"/>
        <item m="1" x="2169"/>
        <item m="1" x="2159"/>
        <item m="1" x="2071"/>
        <item m="1" x="6927"/>
        <item m="1" x="6932"/>
        <item m="1" x="7265"/>
        <item m="1" x="7272"/>
        <item m="1" x="2064"/>
        <item m="1" x="2113"/>
        <item m="1" x="2143"/>
        <item m="1" x="2180"/>
        <item m="1" x="6856"/>
        <item m="1" x="6860"/>
        <item m="1" x="6874"/>
        <item m="1" x="7534"/>
        <item m="1" x="7593"/>
        <item m="1" x="7603"/>
        <item m="1" x="7615"/>
        <item m="1" x="7625"/>
        <item m="1" x="7635"/>
        <item m="1" x="7647"/>
        <item m="1" x="7670"/>
        <item m="1" x="7698"/>
        <item m="1" x="7706"/>
        <item m="1" x="7722"/>
        <item m="1" x="7732"/>
        <item m="1" x="7774"/>
        <item m="1" x="7786"/>
        <item m="1" x="7798"/>
        <item m="1" x="7811"/>
        <item m="1" x="7847"/>
        <item m="1" x="984"/>
        <item m="1" x="994"/>
        <item m="1" x="1006"/>
        <item m="1" x="1018"/>
        <item m="1" x="1029"/>
        <item m="1" x="1041"/>
        <item m="1" x="1049"/>
        <item m="1" x="1062"/>
        <item m="1" x="1078"/>
        <item m="1" x="1086"/>
        <item m="1" x="1096"/>
        <item m="1" x="1106"/>
        <item m="1" x="1110"/>
        <item m="1" x="1116"/>
        <item m="1" x="1121"/>
        <item m="1" x="1128"/>
        <item m="1" x="1137"/>
        <item m="1" x="1146"/>
        <item m="1" x="1157"/>
        <item m="1" x="1168"/>
        <item m="1" x="1631"/>
        <item m="1" x="7581"/>
        <item m="1" x="5339"/>
        <item m="1" x="831"/>
        <item m="1" x="3666"/>
        <item m="1" x="3356"/>
        <item m="1" x="2346"/>
        <item m="1" x="2242"/>
        <item m="1" x="2249"/>
        <item m="1" x="2256"/>
        <item m="1" x="2263"/>
        <item m="1" x="2272"/>
        <item m="1" x="2280"/>
        <item m="1" x="2289"/>
        <item m="1" x="2299"/>
        <item m="1" x="2309"/>
        <item m="1" x="2318"/>
        <item m="1" x="2326"/>
        <item m="1" x="2336"/>
        <item m="1" x="2349"/>
        <item m="1" x="2361"/>
        <item m="1" x="2370"/>
        <item m="1" x="2233"/>
        <item m="1" x="2222"/>
        <item m="1" x="2397"/>
        <item m="1" x="2407"/>
        <item m="1" x="2413"/>
        <item m="1" x="2422"/>
        <item m="1" x="2391"/>
        <item m="1" x="2382"/>
        <item m="1" x="2442"/>
        <item m="1" x="2450"/>
        <item m="1" x="2457"/>
        <item m="1" x="2467"/>
        <item m="1" x="2473"/>
        <item m="1" x="2482"/>
        <item m="1" x="2491"/>
        <item m="1" x="2500"/>
        <item m="1" x="2508"/>
        <item m="1" x="2517"/>
        <item m="1" x="2523"/>
        <item m="1" x="2533"/>
        <item m="1" x="2537"/>
        <item m="1" x="2542"/>
        <item m="1" x="2548"/>
        <item m="1" x="2559"/>
        <item m="1" x="2566"/>
        <item m="1" x="2574"/>
        <item m="1" x="2584"/>
        <item m="1" x="2593"/>
        <item m="1" x="2605"/>
        <item m="1" x="2612"/>
        <item m="1" x="2620"/>
        <item m="1" x="2629"/>
        <item m="1" x="2643"/>
        <item m="1" x="2651"/>
        <item m="1" x="2660"/>
        <item m="1" x="2686"/>
        <item m="1" x="2694"/>
        <item m="1" x="2704"/>
        <item m="1" x="2715"/>
        <item m="1" x="2722"/>
        <item m="1" x="2729"/>
        <item m="1" x="2739"/>
        <item m="1" x="2746"/>
        <item m="1" x="2754"/>
        <item m="1" x="2763"/>
        <item m="1" x="2774"/>
        <item m="1" x="2788"/>
        <item m="1" x="2798"/>
        <item m="1" x="2807"/>
        <item m="1" x="2822"/>
        <item m="1" x="2830"/>
        <item m="1" x="2839"/>
        <item m="1" x="2850"/>
        <item m="1" x="2862"/>
        <item m="1" x="2874"/>
        <item m="1" x="2887"/>
        <item m="1" x="2901"/>
        <item m="1" x="2436"/>
        <item m="1" x="2427"/>
        <item m="1" x="2672"/>
        <item m="1" x="2679"/>
        <item m="1" x="6768"/>
        <item m="1" x="950"/>
        <item m="1" x="7309"/>
        <item m="1" x="2791"/>
        <item m="1" x="1470"/>
        <item m="1" x="1473"/>
        <item m="1" x="1477"/>
        <item m="1" x="1480"/>
        <item m="1" x="1486"/>
        <item m="1" x="1492"/>
        <item m="1" x="1497"/>
        <item m="1" x="1504"/>
        <item m="1" x="1509"/>
        <item m="1" x="1619"/>
        <item m="1" x="1647"/>
        <item m="1" x="1651"/>
        <item m="1" x="1659"/>
        <item m="1" x="1665"/>
        <item m="1" x="1675"/>
        <item m="1" x="1684"/>
        <item m="1" x="1690"/>
        <item m="1" x="1694"/>
        <item m="1" x="1701"/>
        <item m="1" x="1710"/>
        <item m="1" x="1722"/>
        <item m="1" x="1730"/>
        <item m="1" x="1740"/>
        <item m="1" x="1753"/>
        <item m="1" x="1762"/>
        <item m="1" x="1774"/>
        <item m="1" x="1783"/>
        <item m="1" x="1788"/>
        <item m="1" x="1799"/>
        <item m="1" x="4546"/>
        <item m="1" x="4556"/>
        <item m="1" x="4869"/>
        <item m="1" x="4882"/>
        <item m="1" x="4894"/>
        <item m="1" x="4907"/>
        <item m="1" x="4919"/>
        <item m="1" x="4926"/>
        <item m="1" x="4934"/>
        <item m="1" x="5168"/>
        <item m="1" x="5177"/>
        <item m="1" x="5188"/>
        <item m="1" x="5199"/>
        <item m="1" x="5210"/>
        <item m="1" x="5220"/>
        <item m="1" x="5231"/>
        <item m="1" x="5244"/>
        <item m="1" x="5254"/>
        <item m="1" x="5266"/>
        <item m="1" x="5276"/>
        <item m="1" x="5286"/>
        <item m="1" x="5297"/>
        <item m="1" x="5306"/>
        <item m="1" x="1597"/>
        <item m="1" x="1640"/>
        <item m="1" x="1608"/>
        <item m="1" x="5781"/>
        <item m="1" x="3527"/>
        <item m="1" x="1991"/>
        <item m="1" x="6842"/>
        <item m="1" x="3129"/>
        <item m="1" x="5327"/>
        <item m="1" x="6362"/>
        <item m="1" x="1474"/>
        <item m="1" x="7519"/>
        <item m="1" x="4328"/>
        <item m="1" x="2078"/>
        <item m="1" x="7498"/>
        <item m="1" x="2463"/>
        <item m="1" x="4057"/>
        <item m="1" x="6262"/>
        <item m="1" x="1629"/>
        <item m="1" x="1365"/>
        <item m="1" x="4565"/>
        <item m="1" x="3021"/>
        <item m="1" x="5538"/>
        <item m="1" x="2330"/>
        <item m="1" x="7282"/>
        <item m="1" x="1100"/>
        <item m="1" x="3925"/>
        <item m="1" x="6216"/>
        <item m="1" x="3350"/>
        <item m="1" x="6470"/>
        <item m="1" x="4474"/>
        <item m="1" x="4573"/>
        <item m="1" x="2917"/>
        <item m="1" x="6081"/>
        <item m="1" x="2603"/>
        <item m="1" x="1894"/>
        <item m="1" x="6691"/>
        <item m="1" x="3436"/>
        <item m="1" x="4992"/>
        <item m="1" x="3537"/>
        <item m="1" x="3763"/>
        <item m="1" x="3747"/>
        <item m="1" x="3707"/>
        <item m="1" x="3718"/>
        <item m="1" x="3730"/>
        <item m="1" x="3739"/>
        <item m="1" x="3838"/>
        <item m="1" x="3827"/>
        <item m="1" x="3774"/>
        <item m="1" x="3783"/>
        <item m="1" x="3792"/>
        <item m="1" x="3805"/>
        <item m="1" x="3814"/>
        <item m="1" x="3850"/>
        <item m="1" x="3859"/>
        <item m="1" x="3869"/>
        <item m="1" x="2684"/>
        <item m="1" x="2717"/>
        <item m="1" x="4696"/>
        <item m="1" x="4701"/>
        <item m="1" x="4709"/>
        <item m="1" x="4743"/>
        <item m="1" x="4748"/>
        <item m="1" x="4753"/>
        <item m="1" x="4736"/>
        <item m="1" x="4729"/>
        <item m="1" x="4724"/>
        <item m="1" x="4719"/>
        <item m="1" x="4714"/>
        <item m="1" x="4799"/>
        <item m="1" x="4810"/>
        <item m="1" x="4820"/>
        <item m="1" x="4831"/>
        <item m="1" x="4837"/>
        <item m="1" x="4847"/>
        <item m="1" x="4857"/>
        <item m="1" x="4868"/>
        <item m="1" x="4881"/>
        <item m="1" x="4893"/>
        <item m="1" x="4906"/>
        <item m="1" x="4918"/>
        <item m="1" x="4925"/>
        <item m="1" x="4933"/>
        <item m="1" x="4941"/>
        <item m="1" x="4950"/>
        <item m="1" x="4967"/>
        <item m="1" x="4988"/>
        <item m="1" x="4997"/>
        <item m="1" x="5024"/>
        <item m="1" x="5031"/>
        <item m="1" x="4690"/>
        <item m="1" x="5054"/>
        <item m="1" x="5064"/>
        <item m="1" x="5043"/>
        <item m="1" x="5078"/>
        <item m="1" x="5088"/>
        <item m="1" x="5099"/>
        <item m="1" x="5107"/>
        <item m="1" x="5115"/>
        <item m="1" x="5133"/>
        <item m="1" x="5158"/>
        <item m="1" x="5187"/>
        <item m="1" x="5198"/>
        <item m="1" x="5209"/>
        <item m="1" x="5219"/>
        <item m="1" x="5230"/>
        <item m="1" x="5243"/>
        <item m="1" x="5253"/>
        <item m="1" x="5265"/>
        <item m="1" x="5275"/>
        <item m="1" x="5285"/>
        <item m="1" x="5305"/>
        <item m="1" x="5316"/>
        <item m="1" x="5333"/>
        <item m="1" x="5353"/>
        <item m="1" x="4786"/>
        <item m="1" x="4778"/>
        <item m="1" x="4773"/>
        <item m="1" x="4765"/>
        <item m="1" x="4759"/>
        <item m="1" x="4726"/>
        <item m="1" x="946"/>
        <item m="1" x="7678"/>
        <item m="1" x="2588"/>
        <item m="1" x="5947"/>
        <item m="1" x="3753"/>
        <item m="1" x="1613"/>
        <item m="1" x="4827"/>
        <item m="1" x="6953"/>
        <item m="1" x="2379"/>
        <item m="1" x="2034"/>
        <item m="1" x="5441"/>
        <item m="1" x="7683"/>
        <item m="1" x="7626"/>
        <item m="1" x="7631"/>
        <item m="1" x="7636"/>
        <item m="1" x="7639"/>
        <item m="1" x="7656"/>
        <item m="1" x="7661"/>
        <item m="1" x="7664"/>
        <item m="1" x="7672"/>
        <item m="1" x="7677"/>
        <item m="1" x="1807"/>
        <item m="1" x="1763"/>
        <item m="1" x="1758"/>
        <item m="1" x="684"/>
        <item m="1" x="688"/>
        <item m="1" x="693"/>
        <item m="1" x="697"/>
        <item m="1" x="700"/>
        <item m="1" x="705"/>
        <item m="1" x="709"/>
        <item m="1" x="713"/>
        <item m="1" x="715"/>
        <item m="1" x="722"/>
        <item m="1" x="726"/>
        <item m="1" x="734"/>
        <item m="1" x="738"/>
        <item m="1" x="747"/>
        <item m="1" x="752"/>
        <item m="1" x="758"/>
        <item m="1" x="763"/>
        <item m="1" x="770"/>
        <item m="1" x="776"/>
        <item m="1" x="782"/>
        <item m="1" x="786"/>
        <item m="1" x="794"/>
        <item m="1" x="800"/>
        <item m="1" x="804"/>
        <item m="1" x="811"/>
        <item m="1" x="818"/>
        <item m="1" x="822"/>
        <item m="1" x="828"/>
        <item m="1" x="833"/>
        <item m="1" x="838"/>
        <item m="1" x="842"/>
        <item m="1" x="847"/>
        <item m="1" x="852"/>
        <item m="1" x="857"/>
        <item m="1" x="861"/>
        <item m="1" x="865"/>
        <item m="1" x="870"/>
        <item m="1" x="879"/>
        <item m="1" x="884"/>
        <item m="1" x="891"/>
        <item m="1" x="895"/>
        <item m="1" x="899"/>
        <item m="1" x="968"/>
        <item m="1" x="973"/>
        <item m="1" x="976"/>
        <item m="1" x="980"/>
        <item m="1" x="986"/>
        <item m="1" x="991"/>
        <item m="1" x="995"/>
        <item m="1" x="1001"/>
        <item m="1" x="1007"/>
        <item m="1" x="1012"/>
        <item m="1" x="1019"/>
        <item m="1" x="1025"/>
        <item m="1" x="1030"/>
        <item m="1" x="1037"/>
        <item m="1" x="1042"/>
        <item m="1" x="1046"/>
        <item m="1" x="1050"/>
        <item m="1" x="1057"/>
        <item m="1" x="1063"/>
        <item m="1" x="1071"/>
        <item m="1" x="1115"/>
        <item m="1" x="1122"/>
        <item m="1" x="1135"/>
        <item m="1" x="1138"/>
        <item m="1" x="1143"/>
        <item m="1" x="1697"/>
        <item m="1" x="1702"/>
        <item m="1" x="1704"/>
        <item m="1" x="1716"/>
        <item m="1" x="1731"/>
        <item m="1" x="1735"/>
        <item m="1" x="1741"/>
        <item m="1" x="1746"/>
        <item m="1" x="1754"/>
        <item m="1" x="2372"/>
        <item m="1" x="1825"/>
        <item m="1" x="1832"/>
        <item m="1" x="1877"/>
        <item m="1" x="1907"/>
        <item m="1" x="2360"/>
        <item m="1" x="2363"/>
        <item m="1" x="4807"/>
        <item m="1" x="2568"/>
        <item m="1" x="6458"/>
        <item m="1" x="3611"/>
        <item m="1" x="1330"/>
        <item m="1" x="2843"/>
        <item m="1" x="7036"/>
        <item m="1" x="2153"/>
        <item m="1" x="5880"/>
        <item m="1" x="4262"/>
        <item m="1" x="868"/>
        <item m="1" x="2778"/>
        <item m="1" x="4769"/>
        <item m="1" x="6908"/>
        <item m="1" x="1010"/>
        <item m="1" x="3982"/>
        <item m="1" x="2658"/>
        <item m="1" x="3965"/>
        <item m="1" x="1136"/>
        <item m="1" x="6106"/>
        <item m="1" x="2066"/>
        <item m="1" x="6068"/>
        <item m="1" x="3229"/>
        <item m="1" x="741"/>
        <item m="1" x="2275"/>
        <item m="1" x="7204"/>
        <item m="1" x="6528"/>
        <item m="1" x="1700"/>
        <item m="1" x="5404"/>
        <item m="1" x="2224"/>
        <item m="1" x="4400"/>
        <item m="1" x="6414"/>
        <item m="1" x="3489"/>
        <item m="1" x="2129"/>
        <item m="1" x="3476"/>
        <item m="1" x="576"/>
        <item m="1" x="5577"/>
        <item m="1" x="1094"/>
        <item m="1" x="1081"/>
        <item m="1" x="2171"/>
        <item m="1" x="7826"/>
        <item m="1" x="600"/>
        <item m="1" x="6228"/>
        <item m="1" x="3861"/>
        <item m="1" x="1306"/>
        <item m="1" x="5611"/>
        <item m="1" x="7391"/>
        <item m="1" x="6187"/>
        <item m="1" x="4971"/>
        <item m="1" x="5425"/>
        <item m="1" x="1538"/>
        <item m="1" x="4172"/>
        <item m="1" x="1656"/>
        <item m="1" x="1424"/>
        <item m="1" x="7589"/>
        <item m="1" x="2031"/>
        <item m="1" x="4511"/>
        <item m="1" x="6501"/>
        <item m="1" x="3274"/>
        <item m="1" x="6349"/>
        <item m="1" x="3515"/>
        <item m="1" x="7657"/>
        <item m="1" x="5122"/>
        <item m="1" x="2291"/>
        <item m="1" x="3695"/>
        <item m="1" x="1442"/>
        <item m="1" x="3212"/>
        <item m="1" x="6792"/>
        <item m="1" x="5248"/>
        <item m="1" x="2404"/>
        <item m="1" x="5855"/>
        <item m="1" x="585"/>
        <item m="1" x="3070"/>
        <item m="1" x="4909"/>
        <item m="1" x="5469"/>
        <item m="1" x="2641"/>
        <item m="1" x="4230"/>
        <item m="1" x="7469"/>
        <item m="1" x="4034"/>
        <item m="1" x="610"/>
        <item m="1" x="6142"/>
        <item m="1" x="3334"/>
        <item m="1" x="2419"/>
        <item m="1" x="4691"/>
        <item m="1" x="6208"/>
        <item m="1" x="823"/>
        <item m="1" x="830"/>
        <item m="1" x="840"/>
        <item m="1" x="849"/>
        <item m="1" x="854"/>
        <item m="1" x="863"/>
        <item m="1" x="867"/>
        <item m="1" x="885"/>
        <item m="1" x="902"/>
        <item m="1" x="906"/>
        <item m="1" x="933"/>
        <item m="1" x="938"/>
        <item m="1" x="947"/>
        <item m="1" x="4152"/>
        <item m="1" x="7185"/>
        <item m="1" x="2986"/>
        <item m="1" x="6770"/>
        <item m="1" x="1156"/>
        <item m="1" x="5478"/>
        <item m="1" x="1523"/>
        <item m="1" x="3567"/>
        <item m="1" x="4656"/>
        <item m="1" x="1975"/>
        <item m="1" x="1714"/>
        <item m="1" x="5628"/>
        <item m="1" x="2866"/>
        <item m="1" x="4274"/>
        <item m="1" x="1969"/>
        <item m="1" x="3600"/>
        <item m="1" x="7418"/>
        <item m="1" x="7734"/>
        <item m="1" x="5700"/>
        <item m="1" x="6311"/>
        <item m="1" x="989"/>
        <item m="1" x="3168"/>
        <item m="1" x="5932"/>
        <item m="1" x="3116"/>
        <item m="1" x="6942"/>
        <item m="1" x="4619"/>
        <item m="1" x="1858"/>
        <item m="1" x="3328"/>
        <item m="1" x="889"/>
        <item m="1" x="7802"/>
        <item m="1" x="2692"/>
        <item m="1" x="6324"/>
        <item m="1" x="4682"/>
        <item m="1" x="1960"/>
        <item m="1" x="5391"/>
        <item m="1" x="2525"/>
        <item m="1" x="4524"/>
        <item m="1" x="3184"/>
        <item m="1" x="4884"/>
        <item m="1" x="2110"/>
        <item m="1" x="6989"/>
        <item m="1" x="3667"/>
        <item m="1" x="1593"/>
        <item m="1" x="5525"/>
        <item m="1" x="2712"/>
        <item m="1" x="1185"/>
        <item m="1" x="4416"/>
        <item m="1" x="1835"/>
        <item m="1" x="6134"/>
        <item m="1" x="6650"/>
        <item m="1" x="3049"/>
        <item m="1" x="6889"/>
        <item m="1" x="5041"/>
        <item m="1" x="1792"/>
        <item m="1" x="6609"/>
        <item m="1" x="1195"/>
        <item m="1" x="6544"/>
        <item m="1" x="3712"/>
        <item m="1" x="5269"/>
        <item m="1" x="2997"/>
        <item m="1" x="4610"/>
        <item m="1" x="3381"/>
        <item m="1" x="6637"/>
        <item m="1" x="6011"/>
        <item m="1" x="2020"/>
        <item m="1" x="5998"/>
        <item m="1" x="4103"/>
        <item m="1" x="667"/>
        <item m="1" x="5201"/>
        <item m="1" x="859"/>
        <item m="1" x="874"/>
        <item m="1" x="881"/>
        <item m="1" x="910"/>
        <item m="1" x="923"/>
        <item m="1" x="943"/>
        <item m="1" x="951"/>
        <item m="1" x="954"/>
        <item m="1" x="959"/>
        <item m="1" x="888"/>
        <item m="1" x="4557"/>
        <item m="1" x="1720"/>
        <item m="1" x="7051"/>
        <item m="1" x="5719"/>
        <item m="1" x="3388"/>
        <item m="1" x="718"/>
        <item m="1" x="5105"/>
        <item m="1" x="3840"/>
        <item m="1" x="1674"/>
        <item m="1" x="2510"/>
        <item m="1" x="6397"/>
        <item m="1" x="4598"/>
        <item m="1" x="1253"/>
        <item m="1" x="5672"/>
        <item m="1" x="4615"/>
        <item m="1" x="2273"/>
        <item m="1" x="2281"/>
        <item m="1" x="2290"/>
        <item m="1" x="2301"/>
        <item m="1" x="2310"/>
        <item m="1" x="2319"/>
        <item m="1" x="2328"/>
        <item m="1" x="2338"/>
        <item m="1" x="2350"/>
        <item m="1" x="2362"/>
        <item m="1" x="2371"/>
        <item m="1" x="2383"/>
        <item m="1" x="2392"/>
        <item m="1" x="2398"/>
        <item m="1" x="2408"/>
        <item m="1" x="2414"/>
        <item m="1" x="1841"/>
        <item m="1" x="1882"/>
        <item m="1" x="1889"/>
        <item m="1" x="1899"/>
        <item m="1" x="1947"/>
        <item m="1" x="1953"/>
        <item m="1" x="1962"/>
        <item m="1" x="1966"/>
        <item m="1" x="1972"/>
        <item m="1" x="1989"/>
        <item m="1" x="1993"/>
        <item m="1" x="1996"/>
        <item m="1" x="2002"/>
        <item m="1" x="4699"/>
        <item m="1" x="3708"/>
        <item m="1" x="5518"/>
        <item m="1" x="5736"/>
        <item m="1" x="2706"/>
        <item m="1" x="3002"/>
        <item m="1" x="3607"/>
        <item m="1" x="3873"/>
        <item m="1" x="606"/>
        <item m="1" x="903"/>
        <item m="1" x="2795"/>
        <item m="1" x="2761"/>
        <item m="1" x="2859"/>
        <item m="1" x="2832"/>
        <item m="1" x="2801"/>
        <item m="1" x="4956"/>
        <item m="1" x="5035"/>
        <item m="1" x="4981"/>
        <item m="1" x="5270"/>
        <item m="1" x="5291"/>
        <item m="1" x="5309"/>
        <item m="1" x="5328"/>
        <item m="1" x="5346"/>
        <item x="481"/>
        <item m="1" x="5380"/>
        <item m="1" x="5395"/>
        <item m="1" x="5406"/>
        <item m="1" x="5414"/>
        <item m="1" x="5431"/>
        <item m="1" x="5447"/>
        <item m="1" x="5456"/>
        <item m="1" x="5464"/>
        <item m="1" x="5472"/>
        <item m="1" x="5488"/>
        <item m="1" x="5503"/>
        <item m="1" x="5249"/>
        <item m="1" x="5224"/>
        <item m="1" x="5202"/>
        <item m="1" x="5182"/>
        <item m="1" x="5161"/>
        <item m="1" x="5138"/>
        <item m="1" x="5118"/>
        <item m="1" x="5101"/>
        <item m="1" x="5080"/>
        <item m="1" x="5058"/>
        <item m="1" x="4936"/>
        <item m="1" x="5018"/>
        <item m="1" x="6454"/>
        <item m="1" x="7649"/>
        <item m="1" x="5625"/>
        <item m="1" x="6537"/>
        <item m="1" x="4581"/>
        <item m="1" x="4592"/>
        <item m="1" x="4593"/>
        <item m="1" x="4927"/>
        <item m="1" x="4931"/>
        <item m="1" x="4572"/>
        <item m="1" x="4577"/>
        <item m="1" x="4940"/>
        <item m="1" x="4943"/>
        <item m="1" x="4948"/>
        <item m="1" x="4954"/>
        <item m="1" x="4962"/>
        <item m="1" x="4970"/>
        <item m="1" x="5317"/>
        <item m="1" x="5320"/>
        <item m="1" x="5326"/>
        <item m="1" x="5334"/>
        <item m="1" x="5338"/>
        <item m="1" x="5349"/>
        <item m="1" x="5354"/>
        <item m="1" x="5358"/>
        <item m="1" x="5363"/>
        <item m="1" x="5367"/>
        <item m="1" x="5371"/>
        <item m="1" x="2777"/>
        <item m="1" x="2783"/>
        <item m="1" x="2804"/>
        <item m="1" x="2817"/>
        <item m="1" x="2847"/>
        <item m="1" x="2853"/>
        <item m="1" x="2864"/>
        <item m="1" x="2877"/>
        <item m="1" x="2891"/>
        <item m="1" x="2149"/>
        <item m="1" x="2157"/>
        <item m="1" x="2167"/>
        <item m="1" x="2177"/>
        <item m="1" x="2184"/>
        <item m="1" x="2192"/>
        <item m="1" x="2200"/>
        <item m="1" x="2207"/>
        <item m="1" x="2212"/>
        <item m="1" x="2216"/>
        <item m="1" x="2227"/>
        <item m="1" x="2237"/>
        <item m="1" x="2245"/>
        <item m="1" x="2252"/>
        <item m="1" x="2261"/>
        <item m="1" x="2268"/>
        <item m="1" x="2278"/>
        <item m="1" x="2285"/>
        <item m="1" x="2296"/>
        <item m="1" x="4206"/>
        <item m="1" x="4195"/>
        <item m="1" x="4160"/>
        <item m="1" x="7552"/>
        <item m="1" x="7621"/>
        <item m="1" x="7642"/>
        <item m="1" x="7667"/>
        <item m="1" x="7688"/>
        <item m="1" x="7703"/>
        <item m="1" x="7729"/>
        <item m="1" x="7751"/>
        <item m="1" x="7771"/>
        <item m="1" x="7795"/>
        <item m="1" x="7844"/>
        <item m="1" x="7934"/>
        <item m="1" x="7398"/>
        <item m="1" x="7373"/>
        <item m="1" x="7320"/>
        <item m="1" x="7284"/>
        <item m="1" x="1443"/>
        <item m="1" x="6663"/>
        <item m="1" x="6177"/>
        <item m="1" x="6188"/>
        <item m="1" x="6197"/>
        <item m="1" x="6209"/>
        <item m="1" x="6229"/>
        <item m="1" x="6244"/>
        <item m="1" x="6250"/>
        <item m="1" x="6265"/>
        <item m="1" x="6282"/>
        <item m="1" x="4211"/>
        <item m="1" x="4315"/>
        <item m="1" x="5652"/>
        <item m="1" x="5661"/>
        <item m="1" x="5658"/>
        <item m="1" x="5654"/>
        <item m="1" x="5594"/>
        <item m="1" x="5598"/>
        <item m="1" x="5602"/>
        <item m="1" x="5605"/>
        <item m="1" x="5607"/>
        <item m="1" x="5609"/>
        <item m="1" x="5615"/>
        <item m="1" x="5619"/>
        <item m="1" x="5624"/>
        <item m="1" x="5636"/>
        <item m="1" x="5638"/>
        <item m="1" x="5639"/>
        <item m="1" x="5644"/>
        <item m="1" x="5646"/>
        <item m="1" x="5648"/>
        <item m="1" x="5649"/>
        <item m="1" x="4244"/>
        <item m="1" x="4252"/>
        <item m="1" x="4309"/>
        <item m="1" x="4212"/>
        <item m="1" x="4299"/>
        <item m="1" x="3100"/>
        <item m="1" x="3131"/>
        <item m="1" x="3140"/>
        <item m="1" x="3147"/>
        <item m="1" x="3107"/>
        <item m="1" x="2910"/>
        <item m="1" x="3182"/>
        <item m="1" x="3189"/>
        <item m="1" x="3196"/>
        <item m="1" x="3202"/>
        <item m="1" x="3209"/>
        <item m="1" x="3217"/>
        <item m="1" x="3225"/>
        <item m="1" x="3233"/>
        <item m="1" x="4303"/>
        <item m="1" x="4312"/>
        <item m="1" x="4323"/>
        <item m="1" x="4333"/>
        <item m="1" x="4341"/>
        <item m="1" x="4349"/>
        <item m="1" x="4356"/>
        <item m="1" x="4362"/>
        <item m="1" x="4373"/>
        <item m="1" x="4385"/>
        <item m="1" x="4396"/>
        <item m="1" x="4405"/>
        <item m="1" x="4414"/>
        <item m="1" x="4423"/>
        <item m="1" x="4433"/>
        <item m="1" x="4445"/>
        <item m="1" x="4454"/>
        <item m="1" x="4461"/>
        <item m="1" x="4471"/>
        <item m="1" x="4479"/>
        <item m="1" x="4488"/>
        <item m="1" x="4495"/>
        <item m="1" x="4502"/>
        <item m="1" x="4506"/>
        <item m="1" x="4513"/>
        <item m="1" x="4519"/>
        <item m="1" x="6417"/>
        <item m="1" x="6423"/>
        <item m="1" x="6432"/>
        <item m="1" x="6436"/>
        <item m="1" x="6442"/>
        <item m="1" x="6450"/>
        <item m="1" x="7902"/>
        <item m="1" x="7915"/>
        <item m="1" x="7926"/>
        <item m="1" x="7937"/>
        <item m="1" x="7950"/>
        <item m="1" x="3125"/>
        <item m="1" x="3118"/>
        <item m="1" x="5089"/>
        <item m="1" x="5100"/>
        <item m="1" x="5108"/>
        <item m="1" x="5116"/>
        <item m="1" x="5125"/>
        <item m="1" x="5134"/>
        <item m="1" x="5144"/>
        <item m="1" x="5159"/>
        <item m="1" x="5169"/>
        <item m="1" x="5178"/>
        <item m="1" x="5189"/>
        <item m="1" x="5200"/>
        <item m="1" x="5211"/>
        <item m="1" x="5221"/>
        <item m="1" x="5232"/>
        <item m="1" x="5245"/>
        <item m="1" x="5255"/>
        <item m="1" x="5267"/>
        <item m="1" x="5277"/>
        <item m="1" x="5287"/>
        <item m="1" x="5298"/>
        <item m="1" x="5307"/>
        <item m="1" x="5664"/>
        <item m="1" x="5671"/>
        <item m="1" x="5678"/>
        <item m="1" x="5684"/>
        <item m="1" x="5690"/>
        <item m="1" x="5697"/>
        <item m="1" x="5704"/>
        <item m="1" x="5714"/>
        <item m="1" x="5727"/>
        <item m="1" x="5739"/>
        <item m="1" x="5750"/>
        <item m="1" x="5760"/>
        <item m="1" x="5797"/>
        <item m="1" x="5808"/>
        <item m="1" x="5818"/>
        <item m="1" x="5826"/>
        <item m="1" x="5835"/>
        <item m="1" x="5846"/>
        <item m="1" x="5857"/>
        <item m="1" x="5871"/>
        <item m="1" x="5883"/>
        <item m="1" x="5892"/>
        <item m="1" x="5908"/>
        <item m="1" x="5921"/>
        <item m="1" x="5934"/>
        <item m="1" x="3175"/>
        <item m="1" x="3166"/>
        <item m="1" x="3161"/>
        <item m="1" x="3156"/>
        <item m="1" x="2270"/>
        <item m="1" x="2813"/>
        <item m="1" x="2833"/>
        <item m="1" x="2856"/>
        <item m="1" x="2879"/>
        <item m="1" x="2907"/>
        <item m="1" x="2928"/>
        <item m="1" x="2949"/>
        <item m="1" x="2966"/>
        <item m="1" x="2981"/>
        <item m="1" x="2995"/>
        <item m="1" x="3529"/>
        <item m="1" x="3541"/>
        <item m="1" x="3556"/>
        <item m="1" x="3589"/>
        <item m="1" x="3628"/>
        <item m="1" x="3638"/>
        <item m="1" x="3656"/>
        <item m="1" x="3692"/>
        <item m="1" x="3702"/>
        <item m="1" x="5241"/>
        <item m="1" x="5283"/>
        <item m="1" x="5303"/>
        <item m="1" x="5324"/>
        <item m="1" x="5341"/>
        <item m="1" x="5412"/>
        <item m="1" x="5426"/>
        <item m="1" x="5445"/>
        <item m="1" x="5455"/>
        <item m="1" x="5462"/>
        <item m="1" x="5484"/>
        <item m="1" x="5512"/>
        <item m="1" x="5544"/>
        <item m="1" x="5622"/>
        <item m="1" x="5682"/>
        <item m="1" x="5695"/>
        <item m="1" x="5737"/>
        <item m="1" x="6445"/>
        <item m="1" x="6506"/>
        <item m="1" x="6512"/>
        <item m="1" x="6522"/>
        <item m="1" x="6535"/>
        <item m="1" x="5217"/>
        <item m="1" x="5263"/>
        <item m="1" x="6590"/>
        <item m="1" x="6607"/>
        <item m="1" x="6622"/>
        <item m="1" x="7108"/>
        <item m="1" x="6574"/>
        <item m="1" x="6558"/>
        <item m="1" x="3572"/>
        <item m="1" x="3596"/>
        <item m="1" x="3603"/>
        <item m="1" x="3616"/>
        <item m="1" x="3683"/>
        <item m="1" x="3726"/>
        <item m="1" x="5693"/>
        <item m="1" x="5709"/>
        <item m="1" x="5734"/>
        <item m="1" x="5755"/>
        <item m="1" x="5773"/>
        <item m="1" x="5792"/>
        <item m="1" x="5814"/>
        <item m="1" x="5831"/>
        <item m="1" x="5852"/>
        <item m="1" x="5876"/>
        <item m="1" x="5900"/>
        <item m="1" x="5926"/>
        <item m="1" x="5945"/>
        <item m="1" x="5967"/>
        <item m="1" x="5983"/>
        <item m="1" x="5999"/>
        <item m="1" x="5262"/>
        <item m="1" x="2303"/>
        <item m="1" x="2313"/>
        <item m="1" x="2322"/>
        <item m="1" x="2332"/>
        <item m="1" x="2294"/>
        <item m="1" x="2366"/>
        <item m="1" x="2376"/>
        <item m="1" x="2386"/>
        <item m="1" x="2394"/>
        <item m="1" x="2401"/>
        <item m="1" x="2409"/>
        <item m="1" x="2416"/>
        <item m="1" x="2423"/>
        <item m="1" x="2429"/>
        <item m="1" x="2439"/>
        <item m="1" x="2446"/>
        <item m="1" x="2454"/>
        <item m="1" x="2461"/>
        <item m="1" x="2469"/>
        <item m="1" x="2477"/>
        <item m="1" x="2486"/>
        <item m="1" x="2494"/>
        <item m="1" x="2505"/>
        <item m="1" x="2511"/>
        <item m="1" x="2520"/>
        <item m="1" x="2527"/>
        <item m="1" x="2535"/>
        <item m="1" x="2539"/>
        <item m="1" x="2545"/>
        <item m="1" x="2553"/>
        <item m="1" x="2562"/>
        <item m="1" x="2357"/>
        <item m="1" x="2342"/>
        <item m="1" x="2590"/>
        <item m="1" x="2599"/>
        <item m="1" x="2609"/>
        <item m="1" x="2617"/>
        <item m="1" x="2624"/>
        <item m="1" x="2638"/>
        <item m="1" x="2646"/>
        <item m="1" x="2654"/>
        <item m="1" x="2665"/>
        <item m="1" x="2676"/>
        <item m="1" x="2681"/>
        <item m="1" x="2689"/>
        <item m="1" x="2696"/>
        <item m="1" x="2709"/>
        <item m="1" x="2719"/>
        <item m="1" x="2724"/>
        <item m="1" x="2733"/>
        <item m="1" x="2742"/>
        <item m="1" x="2748"/>
        <item m="1" x="2759"/>
        <item m="1" x="2767"/>
        <item m="1" x="2779"/>
        <item m="1" x="2792"/>
        <item m="1" x="2803"/>
        <item m="1" x="2814"/>
        <item m="1" x="2826"/>
        <item m="1" x="2834"/>
        <item m="1" x="2844"/>
        <item m="1" x="2857"/>
        <item m="1" x="2868"/>
        <item m="1" x="2880"/>
        <item m="1" x="2894"/>
        <item m="1" x="2908"/>
        <item m="1" x="2920"/>
        <item m="1" x="2929"/>
        <item m="1" x="2940"/>
        <item m="1" x="2950"/>
        <item m="1" x="2955"/>
        <item m="1" x="2967"/>
        <item m="1" x="2973"/>
        <item m="1" x="2982"/>
        <item m="1" x="2581"/>
        <item m="1" x="2569"/>
        <item m="1" x="1310"/>
        <item m="1" x="1327"/>
        <item m="1" x="1495"/>
        <item m="1" x="1518"/>
        <item m="1" x="1563"/>
        <item m="1" x="2816"/>
        <item m="1" x="2883"/>
        <item m="1" x="2943"/>
        <item m="1" x="2975"/>
        <item m="1" x="2985"/>
        <item m="1" x="1959"/>
        <item m="1" x="1527"/>
        <item m="1" x="1902"/>
        <item m="1" x="1910"/>
        <item m="1" x="1929"/>
        <item m="1" x="1981"/>
        <item m="1" x="1990"/>
        <item m="1" x="2004"/>
        <item m="1" x="2898"/>
        <item m="1" x="2912"/>
        <item m="1" x="3095"/>
        <item m="1" x="3091"/>
        <item m="1" x="631"/>
        <item m="1" x="636"/>
        <item m="1" x="639"/>
        <item m="1" x="642"/>
        <item m="1" x="647"/>
        <item m="1" x="652"/>
        <item m="1" x="656"/>
        <item m="1" x="658"/>
        <item m="1" x="660"/>
        <item m="1" x="665"/>
        <item m="1" x="1335"/>
        <item m="1" x="1380"/>
        <item m="1" x="1409"/>
        <item m="1" x="1412"/>
        <item m="1" x="1447"/>
        <item m="1" x="1464"/>
        <item m="1" x="1466"/>
        <item m="1" x="1521"/>
        <item m="1" x="1546"/>
        <item m="1" x="1559"/>
        <item m="1" x="1570"/>
        <item m="1" x="1579"/>
        <item m="1" x="3142"/>
        <item m="1" x="1892"/>
        <item m="1" x="1933"/>
        <item m="1" x="2735"/>
        <item m="1" x="3046"/>
        <item m="1" x="3051"/>
        <item m="1" x="3057"/>
        <item m="1" x="3061"/>
        <item m="1" x="3067"/>
        <item m="1" x="3081"/>
        <item m="1" x="3085"/>
        <item m="1" x="3088"/>
        <item m="1" x="3153"/>
        <item m="1" x="3137"/>
        <item m="1" x="3145"/>
        <item m="1" x="3331"/>
        <item m="1" x="3150"/>
        <item m="1" x="3326"/>
        <item m="1" x="3318"/>
        <item m="1" x="3321"/>
        <item m="1" x="3330"/>
        <item m="1" x="6113"/>
        <item m="1" x="6398"/>
        <item m="1" x="6459"/>
        <item m="1" x="7238"/>
        <item m="1" x="7359"/>
        <item m="1" x="1286"/>
        <item m="1" x="1293"/>
        <item m="1" x="1322"/>
        <item m="1" x="1386"/>
        <item m="1" x="1390"/>
        <item m="1" x="1435"/>
        <item m="1" x="1453"/>
        <item m="1" x="1456"/>
        <item m="1" x="1514"/>
        <item m="1" x="1532"/>
        <item m="1" x="1551"/>
        <item m="1" x="1555"/>
        <item m="1" x="1566"/>
        <item m="1" x="1583"/>
        <item m="1" x="1923"/>
        <item m="1" x="1954"/>
        <item m="1" x="1965"/>
        <item m="1" x="1994"/>
        <item m="1" x="2010"/>
        <item m="1" x="2014"/>
        <item m="1" x="2781"/>
        <item m="1" x="2810"/>
        <item m="1" x="2933"/>
        <item m="1" x="2993"/>
        <item m="1" x="2999"/>
        <item m="1" x="3005"/>
        <item m="1" x="3020"/>
        <item m="1" x="1427"/>
        <item m="1" x="1440"/>
        <item m="1" x="1460"/>
        <item m="1" x="1462"/>
        <item m="1" x="1483"/>
        <item m="1" x="1501"/>
        <item m="1" x="1525"/>
        <item m="1" x="1536"/>
        <item m="1" x="1540"/>
        <item m="1" x="1574"/>
        <item m="1" x="1939"/>
        <item m="1" x="2015"/>
        <item m="1" x="1301"/>
        <item m="1" x="1451"/>
        <item m="1" x="1468"/>
        <item m="1" x="6266"/>
        <item m="1" x="6273"/>
        <item m="1" x="6256"/>
        <item m="1" x="6302"/>
        <item m="1" x="6305"/>
        <item m="1" x="6309"/>
        <item m="1" x="6316"/>
        <item m="1" x="6321"/>
        <item m="1" x="6327"/>
        <item m="1" x="6331"/>
        <item m="1" x="6338"/>
        <item m="1" x="6347"/>
        <item m="1" x="6352"/>
        <item m="1" x="6359"/>
        <item m="1" x="6366"/>
        <item m="1" x="6371"/>
        <item m="1" x="6378"/>
        <item m="1" x="6385"/>
        <item m="1" x="6390"/>
        <item m="1" x="6400"/>
        <item m="1" x="6406"/>
        <item m="1" x="6415"/>
        <item m="1" x="6422"/>
        <item m="1" x="6431"/>
        <item m="1" x="6435"/>
        <item m="1" x="6441"/>
        <item m="1" x="6449"/>
        <item m="1" x="6460"/>
        <item m="1" x="6467"/>
        <item m="1" x="6472"/>
        <item m="1" x="6477"/>
        <item m="1" x="6484"/>
        <item m="1" x="6489"/>
        <item m="1" x="6494"/>
        <item m="1" x="6499"/>
        <item m="1" x="6504"/>
        <item m="1" x="6508"/>
        <item m="1" x="6510"/>
        <item m="1" x="6515"/>
        <item m="1" x="6519"/>
        <item m="1" x="6524"/>
        <item m="1" x="6530"/>
        <item m="1" x="6540"/>
        <item m="1" x="6551"/>
        <item m="1" x="6561"/>
        <item m="1" x="6569"/>
        <item m="1" x="6577"/>
        <item m="1" x="6584"/>
        <item m="1" x="6594"/>
        <item m="1" x="6599"/>
        <item m="1" x="6611"/>
        <item m="1" x="6617"/>
        <item m="1" x="6626"/>
        <item m="1" x="6632"/>
        <item m="1" x="6640"/>
        <item m="1" x="6644"/>
        <item m="1" x="6653"/>
        <item m="1" x="6660"/>
        <item m="1" x="6667"/>
        <item m="1" x="6673"/>
        <item m="1" x="6680"/>
        <item m="1" x="6686"/>
        <item m="1" x="6694"/>
        <item m="1" x="6704"/>
        <item m="1" x="6714"/>
        <item m="1" x="6723"/>
        <item m="1" x="6734"/>
        <item m="1" x="6742"/>
        <item m="1" x="6751"/>
        <item m="1" x="6765"/>
        <item m="1" x="6777"/>
        <item m="1" x="6786"/>
        <item m="1" x="6796"/>
        <item m="1" x="6297"/>
        <item m="1" x="6292"/>
        <item m="1" x="6283"/>
        <item m="1" x="7699"/>
        <item m="1" x="4089"/>
        <item m="1" x="653"/>
        <item m="1" x="4493"/>
        <item m="1" x="6376"/>
        <item m="1" x="3151"/>
        <item m="1" x="5340"/>
        <item m="1" x="1767"/>
        <item m="1" x="7505"/>
        <item m="1" x="1361"/>
        <item m="1" x="3532"/>
        <item m="1" x="6259"/>
        <item m="1" x="7311"/>
        <item m="1" x="3553"/>
        <item m="1" x="4219"/>
        <item m="1" x="6176"/>
        <item m="1" x="2934"/>
        <item m="1" x="5013"/>
        <item m="1" x="1487"/>
        <item m="1" x="7090"/>
        <item m="1" x="1105"/>
        <item m="1" x="3349"/>
        <item m="1" x="6086"/>
        <item m="1" x="1237"/>
        <item m="1" x="3357"/>
        <item m="1" x="5555"/>
        <item m="1" x="1998"/>
        <item m="1" x="7865"/>
        <item m="1" x="1618"/>
        <item m="1" x="3750"/>
        <item m="1" x="4271"/>
        <item m="1" x="809"/>
        <item m="1" x="4590"/>
        <item m="1" x="1778"/>
        <item m="1" x="4646"/>
        <item m="1" x="6592"/>
        <item m="1" x="5795"/>
        <item m="1" x="2204"/>
        <item m="1" x="1888"/>
        <item m="1" x="4065"/>
        <item m="1" x="1437"/>
        <item m="1" x="1378"/>
        <item m="1" x="5561"/>
        <item m="1" x="2757"/>
        <item m="1" x="5181"/>
        <item m="1" x="6276"/>
        <item m="1" x="6861"/>
        <item m="1" x="2415"/>
        <item m="1" x="7200"/>
        <item m="1" x="3507"/>
        <item m="1" x="4531"/>
        <item m="1" x="6222"/>
        <item m="1" x="4841"/>
        <item m="1" x="4850"/>
        <item m="1" x="4861"/>
        <item m="1" x="4873"/>
        <item m="1" x="4885"/>
        <item m="1" x="4897"/>
        <item m="1" x="4910"/>
        <item m="1" x="4832"/>
        <item m="1" x="4921"/>
        <item m="1" x="4944"/>
        <item m="1" x="4937"/>
        <item m="1" x="4928"/>
        <item m="1" x="4994"/>
        <item m="1" x="5000"/>
        <item m="1" x="5009"/>
        <item m="1" x="5019"/>
        <item m="1" x="5026"/>
        <item m="1" x="5036"/>
        <item m="1" x="5047"/>
        <item m="1" x="5059"/>
        <item m="1" x="5069"/>
        <item m="1" x="5081"/>
        <item m="1" x="5092"/>
        <item m="1" x="5102"/>
        <item m="1" x="5111"/>
        <item m="1" x="5119"/>
        <item m="1" x="5128"/>
        <item m="1" x="5139"/>
        <item m="1" x="5150"/>
        <item m="1" x="5162"/>
        <item m="1" x="5172"/>
        <item m="1" x="5183"/>
        <item m="1" x="5193"/>
        <item m="1" x="5203"/>
        <item m="1" x="5213"/>
        <item m="1" x="5225"/>
        <item m="1" x="5235"/>
        <item m="1" x="5250"/>
        <item m="1" x="5259"/>
        <item m="1" x="4982"/>
        <item m="1" x="4972"/>
        <item m="1" x="4957"/>
        <item m="1" x="5301"/>
        <item m="1" x="5310"/>
        <item m="1" x="5319"/>
        <item m="1" x="5329"/>
        <item m="1" x="5336"/>
        <item m="1" x="5347"/>
        <item m="1" x="5357"/>
        <item m="1" x="5366"/>
        <item m="1" x="5373"/>
        <item m="1" x="5381"/>
        <item m="1" x="5389"/>
        <item m="1" x="5396"/>
        <item m="1" x="5403"/>
        <item m="1" x="5407"/>
        <item m="1" x="5410"/>
        <item m="1" x="5415"/>
        <item m="1" x="5422"/>
        <item m="1" x="5432"/>
        <item m="1" x="5439"/>
        <item m="1" x="5448"/>
        <item m="1" x="5453"/>
        <item m="1" x="5457"/>
        <item m="1" x="5461"/>
        <item m="1" x="5465"/>
        <item m="1" x="5470"/>
        <item m="1" x="5473"/>
        <item m="1" x="5480"/>
        <item m="1" x="5489"/>
        <item m="1" x="5497"/>
        <item m="1" x="5504"/>
        <item m="1" x="5509"/>
        <item m="1" x="5720"/>
        <item m="1" x="5774"/>
        <item m="1" x="5280"/>
        <item m="1" x="5292"/>
        <item m="1" x="5271"/>
        <item m="1" x="3731"/>
        <item m="1" x="3710"/>
        <item m="1" x="3676"/>
        <item m="1" x="3625"/>
        <item m="1" x="3741"/>
        <item m="1" x="3748"/>
        <item m="1" x="4733"/>
        <item m="1" x="3943"/>
        <item m="1" x="7710"/>
        <item m="1" x="1227"/>
        <item m="1" x="2610"/>
        <item m="1" x="5776"/>
        <item m="1" x="3387"/>
        <item m="1" x="3452"/>
        <item m="1" x="5659"/>
        <item m="1" x="7884"/>
        <item m="1" x="4343"/>
        <item m="1" x="6710"/>
        <item m="1" x="3134"/>
        <item m="1" x="5322"/>
        <item m="1" x="2091"/>
        <item m="1" x="4413"/>
        <item m="1" x="3653"/>
        <item m="1" x="3680"/>
        <item m="1" x="3659"/>
        <item m="1" x="3699"/>
        <item m="1" x="3775"/>
        <item m="1" x="3764"/>
        <item m="1" x="3752"/>
        <item m="1" x="3733"/>
        <item m="1" x="3719"/>
        <item m="1" x="3650"/>
        <item m="1" x="3644"/>
        <item m="1" x="3426"/>
        <item m="1" x="955"/>
        <item m="1" x="2347"/>
        <item m="1" x="5542"/>
        <item m="1" x="6968"/>
        <item m="1" x="4583"/>
        <item m="1" x="5977"/>
        <item m="1" x="3646"/>
        <item m="1" x="6975"/>
        <item m="1" x="3767"/>
        <item m="1" x="3324"/>
        <item m="1" x="2536"/>
        <item m="1" x="3501"/>
        <item m="1" x="6427"/>
        <item m="1" x="7606"/>
        <item m="1" x="5491"/>
        <item m="1" x="6966"/>
        <item m="1" x="6961"/>
        <item m="1" x="6846"/>
        <item m="1" x="6853"/>
        <item m="1" x="6864"/>
        <item m="1" x="6876"/>
        <item m="1" x="6883"/>
        <item m="1" x="6890"/>
        <item m="1" x="6899"/>
        <item m="1" x="6909"/>
        <item m="1" x="6915"/>
        <item m="1" x="6920"/>
        <item m="1" x="6925"/>
        <item m="1" x="6930"/>
        <item m="1" x="6935"/>
        <item m="1" x="6943"/>
        <item m="1" x="6948"/>
        <item m="1" x="6955"/>
        <item m="1" x="7622"/>
        <item m="1" x="7612"/>
        <item m="1" x="6973"/>
        <item m="1" x="6979"/>
        <item m="1" x="6987"/>
        <item m="1" x="6995"/>
        <item m="1" x="7002"/>
        <item m="1" x="7013"/>
        <item m="1" x="7019"/>
        <item m="1" x="7023"/>
        <item m="1" x="7033"/>
        <item m="1" x="7040"/>
        <item m="1" x="7049"/>
        <item m="1" x="7060"/>
        <item m="1" x="7072"/>
        <item m="1" x="7080"/>
        <item m="1" x="7093"/>
        <item m="1" x="7102"/>
        <item m="1" x="7115"/>
        <item m="1" x="7128"/>
        <item m="1" x="7139"/>
        <item m="1" x="7150"/>
        <item m="1" x="7165"/>
        <item m="1" x="7176"/>
        <item m="1" x="7187"/>
        <item m="1" x="7197"/>
        <item m="1" x="7211"/>
        <item m="1" x="7224"/>
        <item m="1" x="7239"/>
        <item m="1" x="7254"/>
        <item m="1" x="7267"/>
        <item m="1" x="7286"/>
        <item m="1" x="7302"/>
        <item m="1" x="7322"/>
        <item m="1" x="7336"/>
        <item m="1" x="7347"/>
        <item m="1" x="7360"/>
        <item m="1" x="7387"/>
        <item m="1" x="7400"/>
        <item m="1" x="7412"/>
        <item m="1" x="7424"/>
        <item m="1" x="7434"/>
        <item m="1" x="7446"/>
        <item m="1" x="7462"/>
        <item m="1" x="7477"/>
        <item m="1" x="7492"/>
        <item m="1" x="7507"/>
        <item m="1" x="7521"/>
        <item m="1" x="7536"/>
        <item m="1" x="7545"/>
        <item m="1" x="7554"/>
        <item m="1" x="7566"/>
        <item m="1" x="7578"/>
        <item m="1" x="7590"/>
        <item m="1" x="7600"/>
        <item m="1" x="7632"/>
        <item m="1" x="7644"/>
        <item m="1" x="7658"/>
        <item m="1" x="5731"/>
        <item m="1" x="5722"/>
        <item m="1" x="5717"/>
        <item m="1" x="5707"/>
        <item m="1" x="5711"/>
        <item m="1" x="5922"/>
        <item m="1" x="5927"/>
        <item m="1" x="5911"/>
        <item m="1" x="5902"/>
        <item m="1" x="5840"/>
        <item m="1" x="5849"/>
        <item m="1" x="5853"/>
        <item m="1" x="5859"/>
        <item m="1" x="5865"/>
        <item m="1" x="5874"/>
        <item m="1" x="5878"/>
        <item m="1" x="5884"/>
        <item m="1" x="5889"/>
        <item m="1" x="5894"/>
        <item m="1" x="5916"/>
        <item m="1" x="2784"/>
        <item m="1" x="3281"/>
        <item m="1" x="1796"/>
        <item m="1" x="2230"/>
        <item m="1" x="4483"/>
        <item m="1" x="4858"/>
        <item m="1" x="3375"/>
        <item m="1" x="7127"/>
        <item m="1" x="7196"/>
        <item m="1" x="6572"/>
        <item m="1" x="4803"/>
        <item m="1" x="2657"/>
        <item m="1" x="5931"/>
        <item m="1" x="3397"/>
        <item m="1" x="2662"/>
        <item m="1" x="570"/>
        <item m="1" x="4267"/>
        <item m="1" x="5782"/>
        <item m="1" x="5863"/>
        <item m="1" x="5763"/>
        <item m="1" x="4963"/>
        <item m="1" x="4237"/>
        <item m="1" x="3672"/>
        <item m="1" x="4574"/>
        <item m="1" x="7022"/>
        <item m="1" x="6264"/>
        <item m="1" x="882"/>
        <item m="1" x="5350"/>
        <item m="1" x="6549"/>
        <item m="1" x="5937"/>
        <item m="1" x="4806"/>
        <item m="1" x="3403"/>
        <item m="1" x="7021"/>
        <item m="1" x="3997"/>
        <item m="1" x="4641"/>
        <item m="1" x="7565"/>
        <item m="1" x="7714"/>
        <item m="1" x="6848"/>
        <item m="1" x="4270"/>
        <item m="1" x="2141"/>
        <item m="1" x="2137"/>
        <item m="1" x="4717"/>
        <item m="1" x="6567"/>
        <item m="1" x="4470"/>
        <item m="1" x="7684"/>
        <item m="1" x="2459"/>
        <item m="1" x="4560"/>
        <item m="1" x="7274"/>
        <item m="1" x="2190"/>
        <item m="1" x="4197"/>
        <item m="1" x="6358"/>
        <item m="1" x="4631"/>
        <item m="1" x="4986"/>
        <item m="1" x="773"/>
        <item m="1" x="5533"/>
        <item m="1" x="4823"/>
        <item m="1" x="1095"/>
        <item m="1" x="2731"/>
        <item m="1" x="6837"/>
        <item m="1" x="6005"/>
        <item m="1" x="7491"/>
        <item m="1" x="1607"/>
        <item m="1" x="3245"/>
        <item m="1" x="5438"/>
        <item m="1" x="5869"/>
        <item m="1" x="6354"/>
        <item m="1" x="6342"/>
        <item m="1" x="5971"/>
        <item m="1" x="5930"/>
        <item m="1" x="5905"/>
        <item m="1" x="5898"/>
        <item m="1" x="6295"/>
        <item m="1" x="6261"/>
        <item m="1" x="6279"/>
        <item m="1" x="7855"/>
        <item m="1" x="6078"/>
        <item m="1" x="627"/>
        <item m="1" x="3434"/>
        <item m="1" x="1881"/>
        <item m="1" x="5645"/>
        <item m="1" x="3978"/>
        <item m="1" x="1352"/>
        <item m="1" x="5148"/>
        <item m="1" x="7079"/>
        <item m="1" x="5765"/>
        <item m="1" x="3018"/>
        <item m="1" x="1003"/>
        <item m="1" x="5313"/>
        <item m="1" x="2316"/>
        <item m="1" x="5944"/>
        <item m="1" x="2077"/>
        <item m="1" x="3627"/>
        <item m="1" x="939"/>
        <item m="1" x="6901"/>
        <item m="1" x="7890"/>
        <item m="1" x="1186"/>
        <item m="1" x="1242"/>
        <item m="1" x="1313"/>
        <item m="1" x="1388"/>
        <item m="1" x="3000"/>
        <item m="1" x="3213"/>
        <item m="1" x="6869"/>
        <item m="1" x="5887"/>
        <item m="1" x="5839"/>
        <item m="1" x="6299"/>
        <item m="1" x="6310"/>
        <item m="1" x="6313"/>
        <item m="1" x="5936"/>
        <item m="1" x="5964"/>
        <item m="1" x="6289"/>
        <item m="1" x="6275"/>
        <item m="1" x="6161"/>
        <item m="1" x="1211"/>
        <item m="1" x="3918"/>
        <item m="1" x="2958"/>
        <item m="1" x="3392"/>
        <item m="1" x="3412"/>
        <item m="1" x="6763"/>
        <item m="1" x="622"/>
        <item m="1" x="4902"/>
        <item m="1" x="3063"/>
        <item m="1" x="6117"/>
        <item m="1" x="2027"/>
        <item m="1" x="1268"/>
        <item m="1" x="5706"/>
        <item m="1" x="5692"/>
        <item m="1" x="2875"/>
        <item m="1" x="2881"/>
        <item m="1" x="2888"/>
        <item m="1" x="2896"/>
        <item m="1" x="2902"/>
        <item m="1" x="2915"/>
        <item m="1" x="2926"/>
        <item m="1" x="2931"/>
        <item m="1" x="2988"/>
        <item m="1" x="2991"/>
        <item m="1" x="2994"/>
        <item m="1" x="3263"/>
        <item m="1" x="3266"/>
        <item m="1" x="3269"/>
        <item m="1" x="3279"/>
        <item m="1" x="3285"/>
        <item m="1" x="3355"/>
        <item m="1" x="3358"/>
        <item m="1" x="3362"/>
        <item m="1" x="3363"/>
        <item m="1" x="3365"/>
        <item m="1" x="3368"/>
        <item m="1" x="3369"/>
        <item m="1" x="3371"/>
        <item m="1" x="3374"/>
        <item m="1" x="3377"/>
        <item m="1" x="3394"/>
        <item m="1" x="3400"/>
        <item m="1" x="3406"/>
        <item m="1" x="3409"/>
        <item m="1" x="3411"/>
        <item m="1" x="3416"/>
        <item m="1" x="3423"/>
        <item m="1" x="3432"/>
        <item m="1" x="3435"/>
        <item m="1" x="3438"/>
        <item m="1" x="3440"/>
        <item m="1" x="3444"/>
        <item m="1" x="3446"/>
        <item m="1" x="3618"/>
        <item m="1" x="3622"/>
        <item m="1" x="3629"/>
        <item m="1" x="3631"/>
        <item m="1" x="3634"/>
        <item m="1" x="3636"/>
        <item m="1" x="3639"/>
        <item m="1" x="3643"/>
        <item m="1" x="3649"/>
        <item m="1" x="3652"/>
        <item m="1" x="3658"/>
        <item m="1" x="3664"/>
        <item m="1" x="4783"/>
        <item m="1" x="4795"/>
        <item m="1" x="4801"/>
        <item m="1" x="4811"/>
        <item m="1" x="4813"/>
        <item m="1" x="4821"/>
        <item m="1" x="4825"/>
        <item m="1" x="4838"/>
        <item m="1" x="4844"/>
        <item m="1" x="4849"/>
        <item m="1" x="4853"/>
        <item m="1" x="4859"/>
        <item m="1" x="4864"/>
        <item m="1" x="4870"/>
        <item m="1" x="4877"/>
        <item m="1" x="4883"/>
        <item m="1" x="4889"/>
        <item m="1" x="4895"/>
        <item m="1" x="4908"/>
        <item m="1" x="4913"/>
        <item m="1" x="4953"/>
        <item m="1" x="4961"/>
        <item m="1" x="4969"/>
        <item m="1" x="4975"/>
        <item m="1" x="4979"/>
        <item m="1" x="4985"/>
        <item m="1" x="4990"/>
        <item m="1" x="4999"/>
        <item m="1" x="5004"/>
        <item m="1" x="5007"/>
        <item m="1" x="5012"/>
        <item m="1" x="5016"/>
        <item m="1" x="5022"/>
        <item m="1" x="5025"/>
        <item m="1" x="5028"/>
        <item m="1" x="5032"/>
        <item m="1" x="5039"/>
        <item m="1" x="5044"/>
        <item m="1" x="5050"/>
        <item m="1" x="5055"/>
        <item m="1" x="5062"/>
        <item m="1" x="5065"/>
        <item m="1" x="5074"/>
        <item m="1" x="5085"/>
        <item m="1" x="5090"/>
        <item m="1" x="5135"/>
        <item m="1" x="5140"/>
        <item m="1" x="5145"/>
        <item m="1" x="5152"/>
        <item m="1" x="5164"/>
        <item m="1" x="5170"/>
        <item m="1" x="5179"/>
        <item m="1" x="5190"/>
        <item m="1" x="5337"/>
        <item m="1" x="5343"/>
        <item m="1" x="5348"/>
        <item m="1" x="5362"/>
        <item m="1" x="5374"/>
        <item m="1" x="6094"/>
        <item m="1" x="6077"/>
        <item m="1" x="5710"/>
        <item m="1" x="5716"/>
        <item m="1" x="5721"/>
        <item m="1" x="5730"/>
        <item m="1" x="5864"/>
        <item m="1" x="5873"/>
        <item m="1" x="5877"/>
        <item m="1" x="5888"/>
        <item m="1" x="5901"/>
        <item m="1" x="5910"/>
        <item m="1" x="6009"/>
        <item m="1" x="6013"/>
        <item m="1" x="6018"/>
        <item m="1" x="6022"/>
        <item m="1" x="6026"/>
        <item m="1" x="6036"/>
        <item m="1" x="6041"/>
        <item m="1" x="6050"/>
        <item m="1" x="6055"/>
        <item m="1" x="6070"/>
        <item m="1" x="6075"/>
        <item m="1" x="6080"/>
        <item m="1" x="6090"/>
        <item m="1" x="1148"/>
        <item m="1" x="2123"/>
        <item m="1" x="6998"/>
        <item m="1" x="571"/>
        <item m="1" x="5056"/>
        <item m="1" x="1410"/>
        <item m="1" x="4713"/>
        <item m="1" x="4734"/>
        <item m="1" x="4758"/>
        <item m="1" x="4771"/>
        <item m="1" x="4780"/>
        <item m="1" x="4808"/>
        <item m="1" x="4916"/>
        <item m="1" x="4977"/>
        <item m="1" x="5076"/>
        <item m="1" x="3180"/>
        <item m="1" x="4113"/>
        <item m="1" x="4814"/>
        <item m="1" x="4854"/>
        <item m="1" x="4865"/>
        <item m="1" x="4878"/>
        <item m="1" x="4901"/>
        <item m="1" x="4595"/>
        <item m="1" x="4052"/>
        <item m="1" x="4056"/>
        <item m="1" x="4031"/>
        <item m="1" x="4026"/>
        <item m="1" x="4064"/>
        <item m="1" x="4069"/>
        <item m="1" x="4429"/>
        <item m="1" x="4436"/>
        <item m="1" x="4017"/>
        <item m="1" x="4018"/>
        <item m="1" x="4860"/>
        <item m="1" x="4839"/>
        <item m="1" x="4044"/>
        <item m="1" x="4442"/>
        <item m="1" x="4447"/>
        <item m="1" x="5732"/>
        <item m="1" x="4456"/>
        <item m="1" x="4459"/>
        <item m="1" x="5723"/>
        <item m="1" x="4469"/>
        <item m="1" x="5718"/>
        <item m="1" x="4473"/>
        <item m="1" x="5712"/>
        <item m="1" x="5708"/>
        <item m="1" x="5701"/>
        <item m="1" x="5699"/>
        <item m="1" x="5222"/>
        <item m="1" x="5180"/>
        <item m="1" x="5174"/>
        <item m="1" x="5171"/>
        <item m="1" x="5165"/>
        <item m="1" x="5160"/>
        <item m="1" x="4552"/>
        <item m="1" x="4547"/>
        <item m="1" x="4545"/>
        <item m="1" x="4542"/>
        <item m="1" x="4539"/>
        <item m="1" x="4481"/>
        <item m="1" x="4476"/>
        <item m="1" x="4452"/>
        <item m="1" x="4463"/>
        <item m="1" x="4039"/>
        <item m="1" x="4784"/>
        <item m="1" x="4796"/>
        <item m="1" x="4802"/>
        <item m="1" x="4935"/>
        <item m="1" x="4834"/>
        <item m="1" x="4871"/>
        <item m="1" x="590"/>
        <item m="1" x="6145"/>
        <item m="1" x="6149"/>
        <item m="1" x="6154"/>
        <item m="1" x="6213"/>
        <item m="1" x="6219"/>
        <item m="1" x="6224"/>
        <item m="1" x="6230"/>
        <item m="1" x="6245"/>
        <item m="1" x="748"/>
        <item m="1" x="735"/>
        <item m="1" x="595"/>
        <item m="1" x="596"/>
        <item m="1" x="673"/>
        <item m="1" x="678"/>
        <item m="1" x="685"/>
        <item m="1" x="689"/>
        <item m="1" x="694"/>
        <item m="1" x="698"/>
        <item m="1" x="701"/>
        <item m="1" x="706"/>
        <item m="1" x="710"/>
        <item m="1" x="716"/>
        <item m="1" x="723"/>
        <item m="1" x="727"/>
        <item m="1" x="766"/>
        <item m="1" x="2634"/>
        <item m="1" x="3561"/>
        <item m="1" x="1653"/>
        <item m="1" x="6807"/>
        <item m="1" x="6429"/>
        <item m="1" x="6929"/>
        <item m="1" x="7050"/>
        <item m="1" x="6754"/>
        <item m="1" x="7005"/>
        <item m="1" x="6542"/>
        <item m="1" x="7010"/>
        <item m="1" x="6546"/>
        <item m="1" x="7014"/>
        <item m="1" x="6554"/>
        <item m="1" x="7016"/>
        <item m="1" x="6566"/>
        <item m="1" x="7026"/>
        <item m="1" x="6571"/>
        <item m="1" x="7030"/>
        <item m="1" x="6575"/>
        <item m="1" x="7034"/>
        <item m="1" x="6580"/>
        <item m="1" x="7039"/>
        <item m="1" x="6582"/>
        <item m="1" x="7041"/>
        <item m="1" x="6587"/>
        <item m="1" x="7045"/>
        <item m="1" x="6591"/>
        <item m="1" x="6701"/>
        <item m="1" x="6745"/>
        <item m="1" x="6452"/>
        <item m="1" x="6907"/>
        <item m="1" x="6440"/>
        <item m="1" x="3136"/>
        <item m="1" x="3141"/>
        <item m="1" x="3144"/>
        <item m="1" x="3149"/>
        <item m="1" x="3152"/>
        <item m="1" x="3158"/>
        <item m="1" x="3159"/>
        <item m="1" x="3163"/>
        <item m="1" x="3186"/>
        <item m="1" x="3193"/>
        <item m="1" x="3199"/>
        <item m="1" x="3201"/>
        <item m="1" x="3401"/>
        <item m="1" x="3797"/>
        <item m="1" x="2770"/>
        <item m="1" x="6604"/>
        <item m="1" x="4633"/>
        <item m="1" x="4650"/>
        <item m="1" x="5046"/>
        <item m="1" x="5091"/>
        <item m="1" x="5110"/>
        <item m="1" x="5127"/>
        <item m="1" x="5212"/>
        <item m="1" x="5279"/>
        <item m="1" x="5479"/>
        <item m="1" x="5496"/>
        <item m="1" x="5508"/>
        <item m="1" x="5566"/>
        <item m="1" x="5592"/>
        <item m="1" x="5603"/>
        <item m="1" x="5617"/>
        <item m="1" x="7695"/>
        <item m="1" x="7719"/>
        <item m="1" x="7743"/>
        <item m="1" x="7763"/>
        <item m="1" x="7783"/>
        <item m="1" x="7808"/>
        <item m="1" x="7835"/>
        <item m="1" x="7857"/>
        <item m="1" x="5572"/>
        <item m="1" x="5668"/>
        <item m="1" x="6550"/>
        <item m="1" x="6568"/>
        <item m="1" x="7411"/>
        <item m="1" x="6647"/>
        <item m="1" x="7168"/>
        <item m="1" x="6803"/>
        <item m="1" x="7327"/>
        <item m="1" x="6677"/>
        <item m="1" x="7142"/>
        <item m="1" x="7056"/>
        <item m="1" x="6596"/>
        <item m="1" x="7062"/>
        <item m="1" x="6602"/>
        <item m="1" x="7068"/>
        <item m="1" x="7104"/>
        <item m="1" x="6682"/>
        <item m="1" x="6684"/>
        <item m="1" x="7236"/>
        <item m="1" x="6748"/>
        <item m="1" x="6759"/>
        <item m="1" x="7307"/>
        <item m="1" x="6784"/>
        <item m="1" x="6835"/>
        <item m="1" x="7467"/>
        <item m="1" x="6824"/>
        <item m="1" x="6839"/>
        <item m="1" x="7450"/>
        <item m="1" x="7727"/>
        <item m="1" x="6828"/>
        <item m="1" x="6634"/>
        <item m="1" x="7112"/>
        <item m="1" x="7119"/>
        <item m="1" x="6657"/>
        <item m="1" x="7153"/>
        <item m="1" x="7203"/>
        <item m="1" x="6780"/>
        <item m="1" x="7340"/>
        <item m="1" x="6789"/>
        <item m="1" x="7405"/>
        <item m="1" x="7459"/>
        <item m="1" x="6911"/>
        <item m="1" x="6906"/>
        <item m="1" x="6815"/>
        <item m="1" x="6834"/>
        <item m="1" x="6843"/>
        <item m="1" x="6855"/>
        <item m="1" x="6858"/>
        <item m="1" x="6866"/>
        <item m="1" x="6872"/>
        <item m="1" x="6878"/>
        <item m="1" x="6880"/>
        <item m="1" x="6892"/>
        <item m="1" x="6896"/>
        <item m="1" x="3661"/>
        <item m="1" x="3232"/>
        <item m="1" x="4453"/>
        <item m="1" x="6346"/>
        <item m="1" x="750"/>
        <item m="1" x="2565"/>
        <item m="1" x="4295"/>
        <item m="1" x="5519"/>
        <item m="1" x="2164"/>
        <item m="1" x="6939"/>
        <item m="1" x="911"/>
        <item m="1" x="3886"/>
        <item m="1" x="5413"/>
        <item m="1" x="7046"/>
        <item m="1" x="736"/>
        <item m="1" x="4804"/>
        <item m="1" x="6548"/>
        <item m="1" x="1075"/>
        <item m="1" x="2871"/>
        <item m="1" x="7229"/>
        <item m="1" x="7058"/>
        <item m="1" x="1336"/>
        <item m="1" x="3110"/>
        <item m="1" x="4706"/>
        <item m="1" x="5746"/>
        <item m="1" x="2437"/>
        <item m="1" x="7650"/>
        <item m="1" x="4443"/>
        <item m="1" x="5126"/>
        <item m="1" x="3410"/>
        <item m="1" x="1325"/>
        <item m="1" x="7444"/>
        <item m="1" x="5915"/>
        <item m="1" x="824"/>
        <item m="1" x="1725"/>
        <item m="1" x="2130"/>
        <item m="1" x="2127"/>
        <item m="1" x="1713"/>
        <item m="1" x="2117"/>
        <item m="1" x="2104"/>
        <item m="1" x="1693"/>
        <item m="1" x="2096"/>
        <item m="1" x="2093"/>
        <item m="1" x="1668"/>
        <item m="1" x="1786"/>
        <item m="1" x="2193"/>
        <item m="1" x="1777"/>
        <item m="1" x="1727"/>
        <item m="1" x="2140"/>
        <item m="1" x="1850"/>
        <item m="1" x="6337"/>
        <item m="1" x="1454"/>
        <item m="1" x="3006"/>
        <item m="1" x="6246"/>
        <item m="1" x="3514"/>
        <item m="1" x="1864"/>
        <item m="1" x="7834"/>
        <item m="1" x="5633"/>
        <item m="1" x="1530"/>
        <item m="1" x="1537"/>
        <item m="1" x="1542"/>
        <item m="1" x="1548"/>
        <item m="1" x="1553"/>
        <item m="1" x="1556"/>
        <item m="1" x="1561"/>
        <item m="1" x="1564"/>
        <item m="1" x="1567"/>
        <item m="1" x="1571"/>
        <item m="1" x="1576"/>
        <item m="1" x="1585"/>
        <item m="1" x="1591"/>
        <item m="1" x="1596"/>
        <item m="1" x="1599"/>
        <item m="1" x="1606"/>
        <item m="1" x="1611"/>
        <item m="1" x="1617"/>
        <item m="1" x="1622"/>
        <item m="1" x="1628"/>
        <item m="1" x="1634"/>
        <item m="1" x="1638"/>
        <item m="1" x="3899"/>
        <item m="1" x="5925"/>
        <item m="1" x="2058"/>
        <item m="1" x="3720"/>
        <item m="1" x="4964"/>
        <item m="1" x="6455"/>
        <item m="1" x="1715"/>
        <item m="1" x="4792"/>
        <item m="1" x="6538"/>
        <item m="1" x="3223"/>
        <item m="1" x="7905"/>
        <item m="1" x="3614"/>
        <item m="1" x="5421"/>
        <item m="1" x="7461"/>
        <item m="1" x="1586"/>
        <item m="1" x="3339"/>
        <item m="1" x="6060"/>
        <item m="1" x="2707"/>
        <item m="1" x="4616"/>
        <item m="1" x="6140"/>
        <item m="1" x="7820"/>
        <item m="1" x="1577"/>
        <item m="1" x="4654"/>
        <item m="1" x="6817"/>
        <item m="1" x="4553"/>
        <item m="1" x="1193"/>
        <item m="1" x="4165"/>
        <item m="1" x="5626"/>
        <item m="1" x="1061"/>
        <item m="1" x="1673"/>
        <item m="1" x="2145"/>
        <item m="1" x="1686"/>
        <item m="1" x="1689"/>
        <item m="1" x="1699"/>
        <item m="1" x="2112"/>
        <item m="1" x="2121"/>
        <item m="1" x="1782"/>
        <item m="1" x="2174"/>
        <item m="1" x="1791"/>
        <item m="1" x="1795"/>
        <item m="1" x="1824"/>
        <item m="1" x="2228"/>
        <item m="1" x="1838"/>
        <item m="1" x="3679"/>
        <item m="1" x="3684"/>
        <item m="1" x="3715"/>
        <item m="1" x="3727"/>
        <item m="1" x="3736"/>
        <item m="1" x="3744"/>
        <item m="1" x="3703"/>
        <item m="1" x="3693"/>
        <item m="1" x="3689"/>
        <item m="1" x="3789"/>
        <item m="1" x="3801"/>
        <item m="1" x="3810"/>
        <item m="1" x="3823"/>
        <item m="1" x="3834"/>
        <item m="1" x="3846"/>
        <item m="1" x="3855"/>
        <item m="1" x="3865"/>
        <item m="1" x="3876"/>
        <item m="1" x="3888"/>
        <item m="1" x="3900"/>
        <item m="1" x="3910"/>
        <item m="1" x="3920"/>
        <item m="1" x="3930"/>
        <item m="1" x="3950"/>
        <item m="1" x="3966"/>
        <item m="1" x="3974"/>
        <item m="1" x="3992"/>
        <item m="1" x="3999"/>
        <item m="1" x="4012"/>
        <item m="1" x="4059"/>
        <item m="1" x="4071"/>
        <item m="1" x="4083"/>
        <item m="1" x="4093"/>
        <item m="1" x="4100"/>
        <item m="1" x="4107"/>
        <item m="1" x="4116"/>
        <item m="1" x="4124"/>
        <item m="1" x="4130"/>
        <item m="1" x="4137"/>
        <item m="1" x="4146"/>
        <item m="1" x="4156"/>
        <item m="1" x="4167"/>
        <item m="1" x="4178"/>
        <item m="1" x="4186"/>
        <item m="1" x="4198"/>
        <item m="1" x="4209"/>
        <item m="1" x="4213"/>
        <item m="1" x="4220"/>
        <item m="1" x="4224"/>
        <item m="1" x="4233"/>
        <item m="1" x="4241"/>
        <item m="1" x="4249"/>
        <item m="1" x="4258"/>
        <item m="1" x="4263"/>
        <item m="1" x="4268"/>
        <item m="1" x="4275"/>
        <item m="1" x="4281"/>
        <item m="1" x="4291"/>
        <item m="1" x="4301"/>
        <item m="1" x="4310"/>
        <item m="1" x="4320"/>
        <item m="1" x="4329"/>
        <item m="1" x="3780"/>
        <item m="1" x="3770"/>
        <item m="1" x="3758"/>
        <item m="1" x="3945"/>
        <item m="1" x="3959"/>
        <item m="1" x="3983"/>
        <item m="1" x="4005"/>
        <item m="1" x="4021"/>
        <item m="1" x="4035"/>
        <item m="1" x="4048"/>
        <item m="1" x="4078"/>
        <item m="1" x="3937"/>
        <item m="1" x="3697"/>
        <item m="1" x="3608"/>
        <item m="1" x="1529"/>
        <item m="1" x="1633"/>
        <item m="1" x="1051"/>
        <item m="1" x="1511"/>
        <item m="1" x="1507"/>
        <item m="1" x="1496"/>
        <item m="1" x="1484"/>
        <item m="1" x="1479"/>
        <item m="1" x="1315"/>
        <item m="1" x="760"/>
        <item m="1" x="1248"/>
        <item m="1" x="712"/>
        <item m="1" x="1235"/>
        <item m="1" x="1231"/>
        <item m="1" x="2021"/>
        <item m="1" x="1609"/>
        <item m="1" x="2044"/>
        <item m="1" x="3010"/>
        <item m="1" x="6809"/>
        <item m="1" x="5117"/>
        <item m="1" x="1979"/>
        <item m="1" x="607"/>
        <item m="1" x="3404"/>
        <item m="1" x="6670"/>
        <item m="1" x="5294"/>
        <item m="1" x="4028"/>
        <item m="1" x="2298"/>
        <item m="1" x="6146"/>
        <item m="1" x="4177"/>
        <item m="1" x="1925"/>
        <item m="1" x="1038"/>
        <item m="1" x="843"/>
        <item m="1" x="1360"/>
        <item m="1" x="848"/>
        <item m="1" x="1363"/>
        <item m="1" x="853"/>
        <item m="1" x="1368"/>
        <item m="1" x="858"/>
        <item m="1" x="1370"/>
        <item m="1" x="862"/>
        <item m="1" x="1376"/>
        <item m="1" x="1744"/>
        <item m="1" x="1260"/>
        <item m="1" x="1749"/>
        <item m="1" x="1267"/>
        <item m="1" x="1757"/>
        <item m="1" x="1271"/>
        <item m="1" x="1761"/>
        <item m="1" x="1275"/>
        <item m="1" x="1765"/>
        <item m="1" x="1281"/>
        <item m="1" x="1771"/>
        <item m="1" x="1287"/>
        <item m="1" x="1776"/>
        <item m="1" x="1290"/>
        <item m="1" x="1781"/>
        <item m="1" x="1844"/>
        <item m="1" x="1371"/>
        <item m="1" x="1849"/>
        <item m="1" x="1377"/>
        <item m="1" x="1856"/>
        <item m="1" x="1381"/>
        <item m="1" x="1863"/>
        <item m="1" x="1387"/>
        <item m="1" x="1868"/>
        <item m="1" x="1391"/>
        <item m="1" x="1873"/>
        <item m="1" x="1396"/>
        <item m="1" x="1875"/>
        <item m="1" x="1398"/>
        <item m="1" x="1880"/>
        <item m="1" x="1404"/>
        <item m="1" x="1918"/>
        <item m="1" x="1431"/>
        <item m="1" x="1924"/>
        <item m="1" x="1436"/>
        <item m="1" x="1930"/>
        <item m="1" x="1441"/>
        <item m="1" x="1637"/>
        <item m="1" x="2053"/>
        <item m="1" x="1642"/>
        <item m="1" x="2057"/>
        <item m="1" x="1645"/>
        <item m="1" x="2063"/>
        <item m="1" x="1649"/>
        <item m="1" x="2069"/>
        <item m="1" x="1560"/>
        <item m="1" x="987"/>
        <item m="1" x="754"/>
        <item m="1" x="1256"/>
        <item m="1" x="1240"/>
        <item m="1" x="3788"/>
        <item m="1" x="3875"/>
        <item m="1" x="5616"/>
        <item m="1" x="1201"/>
        <item m="1" x="666"/>
        <item m="1" x="1209"/>
        <item m="1" x="695"/>
        <item m="1" x="708"/>
        <item m="1" x="714"/>
        <item m="1" x="1252"/>
        <item m="1" x="717"/>
        <item m="1" x="1266"/>
        <item m="1" x="771"/>
        <item m="1" x="777"/>
        <item m="1" x="1302"/>
        <item m="1" x="795"/>
        <item m="1" x="805"/>
        <item m="1" x="1528"/>
        <item m="1" x="1064"/>
        <item m="1" x="1541"/>
        <item m="1" x="1552"/>
        <item m="1" x="1575"/>
        <item m="1" x="1584"/>
        <item m="1" x="2039"/>
        <item m="1" x="1490"/>
        <item m="1" x="1031"/>
        <item m="1" x="1072"/>
        <item m="1" x="1547"/>
        <item m="1" x="2026"/>
        <item m="1" x="1589"/>
        <item m="1" x="2033"/>
        <item m="1" x="1616"/>
        <item m="1" x="2047"/>
        <item m="1" x="1469"/>
        <item m="1" x="1008"/>
        <item m="1" x="1533"/>
        <item m="1" x="1999"/>
        <item m="1" x="1595"/>
        <item m="1" x="661"/>
        <item m="1" x="1216"/>
        <item m="1" x="680"/>
        <item m="1" x="1220"/>
        <item m="1" x="1224"/>
        <item m="1" x="702"/>
        <item m="1" x="728"/>
        <item m="1" x="787"/>
        <item m="1" x="1472"/>
        <item m="1" x="992"/>
        <item m="1" x="1476"/>
        <item m="1" x="1020"/>
        <item m="1" x="1502"/>
        <item m="1" x="1026"/>
        <item m="1" x="1515"/>
        <item m="1" x="1047"/>
        <item m="1" x="1522"/>
        <item m="1" x="1058"/>
        <item m="1" x="1079"/>
        <item m="1" x="1084"/>
        <item m="1" x="1995"/>
        <item m="1" x="2008"/>
        <item m="1" x="2029"/>
        <item m="1" x="1604"/>
        <item m="1" x="2040"/>
        <item m="1" x="2041"/>
        <item m="1" x="1626"/>
        <item m="1" x="2050"/>
        <item m="1" x="4984"/>
        <item m="1" x="4974"/>
        <item m="1" x="4946"/>
        <item m="1" x="4899"/>
        <item m="1" x="4887"/>
        <item m="1" x="5011"/>
        <item m="1" x="4875"/>
        <item m="1" x="5021"/>
        <item m="1" x="5027"/>
        <item m="1" x="5037"/>
        <item m="1" x="5048"/>
        <item m="1" x="5060"/>
        <item m="1" x="5071"/>
        <item m="1" x="5083"/>
        <item m="1" x="5094"/>
        <item m="1" x="5103"/>
        <item m="1" x="7775"/>
        <item m="1" x="7787"/>
        <item m="1" x="7799"/>
        <item m="1" x="7812"/>
        <item m="1" x="7823"/>
        <item m="1" x="7838"/>
        <item m="1" x="7848"/>
        <item m="1" x="7860"/>
        <item m="1" x="7868"/>
        <item m="1" x="7877"/>
        <item m="1" x="7888"/>
        <item m="1" x="7903"/>
        <item m="1" x="7916"/>
        <item m="1" x="7927"/>
        <item m="1" x="7938"/>
        <item m="1" x="7951"/>
        <item m="1" x="4862"/>
        <item m="1" x="4959"/>
        <item m="1" x="4995"/>
        <item m="1" x="4912"/>
        <item m="1" x="4939"/>
        <item m="1" x="4930"/>
        <item m="1" x="4923"/>
        <item m="1" x="5002"/>
        <item m="1" x="3491"/>
        <item m="1" x="3505"/>
        <item m="1" x="3508"/>
        <item m="1" x="3513"/>
        <item m="1" x="3517"/>
        <item m="1" x="3524"/>
        <item m="1" x="3530"/>
        <item m="1" x="3535"/>
        <item m="1" x="3542"/>
        <item m="1" x="3550"/>
        <item m="1" x="3557"/>
        <item m="1" x="3564"/>
        <item m="1" x="3502"/>
        <item m="1" x="3498"/>
        <item m="1" x="3483"/>
        <item m="1" x="3573"/>
        <item m="1" x="3594"/>
        <item m="1" x="3590"/>
        <item m="1" x="3580"/>
        <item m="1" x="6992"/>
        <item m="1" x="5096"/>
        <item m="1" x="1177"/>
        <item m="1" x="5295"/>
        <item m="1" x="5314"/>
        <item m="1" x="5331"/>
        <item m="1" x="5351"/>
        <item m="1" x="5369"/>
        <item m="1" x="5384"/>
        <item m="1" x="5399"/>
        <item m="1" x="5409"/>
        <item m="1" x="5419"/>
        <item m="1" x="5436"/>
        <item m="1" x="5451"/>
        <item m="1" x="5460"/>
        <item m="1" x="5468"/>
        <item m="1" x="5475"/>
        <item m="1" x="5493"/>
        <item m="1" x="5506"/>
        <item m="1" x="5521"/>
        <item m="1" x="5534"/>
        <item m="1" x="5549"/>
        <item m="1" x="5562"/>
        <item m="1" x="5578"/>
        <item m="1" x="5589"/>
        <item m="1" x="5600"/>
        <item m="1" x="5613"/>
        <item m="1" x="5630"/>
        <item m="1" x="5643"/>
        <item m="1" x="5650"/>
        <item m="1" x="5662"/>
        <item m="1" x="5676"/>
        <item m="1" x="5688"/>
        <item m="1" x="5702"/>
        <item m="1" x="5725"/>
        <item m="1" x="5748"/>
        <item m="1" x="5767"/>
        <item m="1" x="5785"/>
        <item m="1" x="5806"/>
        <item m="1" x="5824"/>
        <item m="1" x="5844"/>
        <item m="1" x="5273"/>
        <item m="1" x="6752"/>
        <item m="1" x="6766"/>
        <item m="1" x="6778"/>
        <item m="1" x="6787"/>
        <item m="1" x="6797"/>
        <item m="1" x="6743"/>
        <item m="1" x="6735"/>
        <item m="1" x="6724"/>
        <item m="1" x="6715"/>
        <item m="1" x="6705"/>
        <item m="1" x="6695"/>
        <item m="1" x="6687"/>
        <item m="1" x="6681"/>
        <item m="1" x="6674"/>
        <item m="1" x="6668"/>
        <item m="1" x="6661"/>
        <item m="1" x="6654"/>
        <item m="1" x="6645"/>
        <item m="1" x="6641"/>
        <item m="1" x="6633"/>
        <item m="1" x="6627"/>
        <item m="1" x="6618"/>
        <item m="1" x="6612"/>
        <item m="1" x="6600"/>
        <item m="1" x="6595"/>
        <item m="1" x="6585"/>
        <item m="1" x="6578"/>
        <item m="1" x="6562"/>
        <item m="1" x="6552"/>
        <item m="1" x="6531"/>
        <item m="1" x="6525"/>
        <item m="1" x="6520"/>
        <item m="1" x="6516"/>
        <item m="1" x="6473"/>
        <item m="1" x="6801"/>
        <item m="1" x="7024"/>
        <item m="1" x="6811"/>
        <item m="1" x="6980"/>
        <item m="1" x="6838"/>
        <item m="1" x="6974"/>
        <item m="1" x="6854"/>
        <item m="1" x="6865"/>
        <item m="1" x="6967"/>
        <item m="1" x="6962"/>
        <item m="1" x="6956"/>
        <item m="1" x="6949"/>
        <item m="1" x="6944"/>
        <item m="1" x="6916"/>
        <item m="1" x="6936"/>
        <item m="1" x="6931"/>
        <item m="1" x="6926"/>
        <item m="1" x="6819"/>
        <item m="1" x="6826"/>
        <item m="1" x="6910"/>
        <item m="1" x="6847"/>
        <item m="1" x="6884"/>
        <item m="1" x="6921"/>
        <item m="1" x="6877"/>
        <item m="1" x="6900"/>
        <item m="1" x="6891"/>
        <item m="1" x="7240"/>
        <item m="1" x="7255"/>
        <item m="1" x="7303"/>
        <item m="1" x="7225"/>
        <item m="1" x="7212"/>
        <item m="1" x="7206"/>
        <item m="1" x="7198"/>
        <item m="1" x="7268"/>
        <item m="1" x="7337"/>
        <item m="1" x="7323"/>
        <item m="1" x="7287"/>
        <item m="1" x="7348"/>
        <item m="1" x="7493"/>
        <item m="1" x="7478"/>
        <item m="1" x="7463"/>
        <item m="1" x="7447"/>
        <item m="1" x="7435"/>
        <item m="1" x="7425"/>
        <item m="1" x="7413"/>
        <item m="1" x="7401"/>
        <item m="1" x="7388"/>
        <item m="1" x="7375"/>
        <item m="1" x="7361"/>
        <item m="1" x="7704"/>
        <item m="1" x="7720"/>
        <item m="1" x="7730"/>
        <item m="1" x="7744"/>
        <item m="1" x="7752"/>
        <item m="1" x="7764"/>
        <item m="1" x="7772"/>
        <item m="1" x="7784"/>
        <item m="1" x="7796"/>
        <item m="1" x="7809"/>
        <item m="1" x="7821"/>
        <item m="1" x="7836"/>
        <item m="1" x="7845"/>
        <item m="1" x="7858"/>
        <item m="1" x="7866"/>
        <item m="1" x="7875"/>
        <item m="1" x="7886"/>
        <item m="1" x="7900"/>
        <item m="1" x="7913"/>
        <item m="1" x="7924"/>
        <item m="1" x="7935"/>
        <item m="1" x="7948"/>
        <item m="1" x="7696"/>
        <item m="1" x="7689"/>
        <item m="1" x="7680"/>
        <item m="1" x="7668"/>
        <item m="1" x="7659"/>
        <item m="1" x="7546"/>
        <item m="1" x="7645"/>
        <item m="1" x="7633"/>
        <item m="1" x="7623"/>
        <item m="1" x="7591"/>
        <item m="1" x="7613"/>
        <item m="1" x="7601"/>
        <item m="1" x="7579"/>
        <item m="1" x="7567"/>
        <item m="1" x="7555"/>
        <item m="1" x="7537"/>
        <item m="1" x="7508"/>
        <item m="1" x="2016"/>
        <item m="1" x="2024"/>
        <item m="1" x="2524"/>
        <item m="1" x="2099"/>
        <item m="1" x="2583"/>
        <item m="1" x="2601"/>
        <item m="1" x="2128"/>
        <item m="1" x="2122"/>
        <item m="1" x="1854"/>
        <item m="1" x="3451"/>
        <item m="1" x="3407"/>
        <item m="1" x="3420"/>
        <item m="1" x="3396"/>
        <item m="1" x="3427"/>
        <item m="1" x="3448"/>
        <item m="1" x="2596"/>
        <item m="1" x="2440"/>
        <item m="1" x="2005"/>
        <item m="1" x="2045"/>
        <item m="1" x="2089"/>
        <item m="1" x="2097"/>
        <item m="1" x="2576"/>
        <item m="1" x="2587"/>
        <item m="1" x="2118"/>
        <item m="1" x="2019"/>
        <item m="1" x="2443"/>
        <item m="1" x="1997"/>
        <item m="1" x="2030"/>
        <item m="1" x="2550"/>
        <item m="1" x="2556"/>
        <item m="1" x="2109"/>
        <item m="1" x="2105"/>
        <item m="1" x="2101"/>
        <item m="1" x="2571"/>
        <item m="1" x="2567"/>
        <item m="1" x="2086"/>
        <item m="1" x="2546"/>
        <item m="1" x="2046"/>
        <item m="1" x="2452"/>
        <item m="1" x="4738"/>
        <item m="1" x="5344"/>
        <item m="1" x="4345"/>
        <item m="1" x="4835"/>
        <item m="1" x="5330"/>
        <item m="1" x="2516"/>
        <item m="1" x="2499"/>
        <item m="1" x="6616"/>
        <item m="1" x="7572"/>
        <item m="1" x="789"/>
        <item m="1" x="5587"/>
        <item m="1" x="5803"/>
        <item m="1" x="2622"/>
        <item m="1" x="3160"/>
        <item m="1" x="2466"/>
        <item m="1" x="6818"/>
        <item m="1" x="944"/>
        <item m="1" x="1810"/>
        <item m="1" x="4437"/>
        <item m="1" x="7310"/>
        <item m="1" x="6168"/>
        <item m="1" x="6333"/>
        <item m="1" x="7755"/>
        <item m="1" x="5450"/>
        <item m="1" x="5166"/>
        <item m="1" x="5959"/>
        <item m="1" x="2573"/>
        <item m="1" x="7522"/>
        <item m="1" x="6369"/>
        <item m="1" x="1601"/>
        <item m="1" x="6399"/>
        <item m="1" x="2431"/>
        <item m="1" x="6982"/>
        <item m="1" x="6044"/>
        <item m="1" x="5982"/>
        <item m="1" x="3323"/>
        <item m="1" x="7422"/>
        <item m="1" x="1413"/>
        <item m="1" x="1176"/>
        <item m="1" x="7417"/>
        <item m="1" x="3099"/>
        <item m="1" x="2602"/>
        <item m="1" x="3665"/>
        <item m="1" x="6150"/>
        <item m="1" x="6732"/>
        <item m="1" x="7596"/>
        <item m="1" x="7215"/>
        <item m="1" x="7132"/>
        <item m="1" x="3660"/>
        <item m="1" x="621"/>
        <item m="1" x="4380"/>
        <item m="1" x="3094"/>
        <item m="1" x="7954"/>
        <item m="1" x="7181"/>
        <item m="1" x="3103"/>
        <item m="1" x="626"/>
        <item m="1" x="1416"/>
        <item m="1" x="6155"/>
        <item m="1" x="3327"/>
        <item m="1" x="3885"/>
        <item m="1" x="3670"/>
        <item m="1" x="2884"/>
        <item m="1" x="2607"/>
        <item m="1" x="1898"/>
        <item m="1" x="1180"/>
        <item m="1" x="2558"/>
        <item m="1" x="7106"/>
        <item m="1" x="4188"/>
        <item m="1" x="4159"/>
        <item m="1" x="4169"/>
        <item m="1" x="5372"/>
        <item m="1" x="2340"/>
        <item m="1" x="6042"/>
        <item m="1" x="5914"/>
        <item m="1" x="5943"/>
        <item m="1" x="5957"/>
        <item m="1" x="5965"/>
        <item m="1" x="5972"/>
        <item m="1" x="5976"/>
        <item m="1" x="5978"/>
        <item m="1" x="5981"/>
        <item m="1" x="5985"/>
        <item m="1" x="5989"/>
        <item m="1" x="6002"/>
        <item m="1" x="6004"/>
        <item m="1" x="6010"/>
        <item m="1" x="6014"/>
        <item m="1" x="6020"/>
        <item m="1" x="6024"/>
        <item m="1" x="6028"/>
        <item m="1" x="6031"/>
        <item m="1" x="6034"/>
        <item m="1" x="6037"/>
        <item m="1" x="7946"/>
        <item m="1" x="6046"/>
        <item m="1" x="6052"/>
        <item m="1" x="1678"/>
        <item m="1" x="1612"/>
        <item m="1" x="7939"/>
        <item m="1" x="7898"/>
        <item m="1" x="7883"/>
        <item m="1" x="7878"/>
        <item m="1" x="2260"/>
        <item m="1" x="2107"/>
        <item m="1" x="2331"/>
        <item m="1" x="2708"/>
        <item m="1" x="2688"/>
        <item m="1" x="2675"/>
        <item m="1" x="2653"/>
        <item m="1" x="2637"/>
        <item m="1" x="2616"/>
        <item m="1" x="2598"/>
        <item m="1" x="2580"/>
        <item m="1" x="2561"/>
        <item m="1" x="2544"/>
        <item m="1" x="2375"/>
        <item m="1" x="2356"/>
        <item m="1" x="1372"/>
        <item m="1" x="4109"/>
        <item m="1" x="4126"/>
        <item m="1" x="4132"/>
        <item m="1" x="4135"/>
        <item m="1" x="4140"/>
        <item m="1" x="4143"/>
        <item m="1" x="4149"/>
        <item m="1" x="4164"/>
        <item m="1" x="4193"/>
        <item m="1" x="4204"/>
        <item m="1" x="4207"/>
        <item m="1" x="5355"/>
        <item m="1" x="5359"/>
        <item m="1" x="5375"/>
        <item m="1" x="5378"/>
        <item m="1" x="5386"/>
        <item m="1" x="5393"/>
        <item m="1" x="4183"/>
        <item m="1" x="5397"/>
        <item m="1" x="5401"/>
        <item m="1" x="4154"/>
        <item m="1" x="4180"/>
        <item m="1" x="3927"/>
        <item m="1" x="3953"/>
        <item m="1" x="5214"/>
        <item m="1" x="5260"/>
        <item m="1" x="5321"/>
        <item m="1" x="3903"/>
        <item m="1" x="3913"/>
        <item m="1" x="3962"/>
        <item m="1" x="3996"/>
        <item m="1" x="4040"/>
        <item m="1" x="5299"/>
        <item m="1" x="5364"/>
        <item m="1" x="5368"/>
        <item m="1" x="5382"/>
        <item m="1" x="7897"/>
        <item m="1" x="7532"/>
        <item m="1" x="7525"/>
        <item m="1" x="7517"/>
        <item m="1" x="7510"/>
        <item m="1" x="7481"/>
        <item m="1" x="7490"/>
        <item m="1" x="7496"/>
        <item m="1" x="7503"/>
        <item m="1" x="7904"/>
        <item m="1" x="7911"/>
        <item m="1" x="7917"/>
        <item m="1" x="5953"/>
        <item m="1" x="5991"/>
        <item m="1" x="6058"/>
        <item m="1" x="6065"/>
        <item m="1" x="7889"/>
        <item m="1" x="7953"/>
        <item m="1" x="1687"/>
        <item m="1" x="1600"/>
        <item m="1" x="1623"/>
        <item m="1" x="1682"/>
        <item m="1" x="4027"/>
        <item m="1" x="5195"/>
        <item m="1" x="3917"/>
        <item m="1" x="3924"/>
        <item m="1" x="3933"/>
        <item m="1" x="3971"/>
        <item m="1" x="4011"/>
        <item m="1" x="5205"/>
        <item m="1" x="3906"/>
        <item m="1" x="3936"/>
        <item m="1" x="3987"/>
        <item m="1" x="4032"/>
        <item m="1" x="5390"/>
        <item m="1" x="6012"/>
        <item m="1" x="4601"/>
        <item m="1" x="5383"/>
        <item m="1" x="617"/>
        <item m="1" x="4558"/>
        <item m="1" x="3602"/>
        <item m="1" x="4430"/>
        <item m="1" x="4611"/>
        <item m="1" x="5109"/>
        <item m="1" x="2623"/>
        <item m="1" x="3264"/>
        <item m="1" x="3769"/>
        <item m="1" x="5958"/>
        <item m="1" x="2918"/>
        <item m="1" x="6089"/>
        <item m="1" x="6263"/>
        <item m="1" x="3669"/>
        <item m="1" x="4818"/>
        <item m="1" x="2695"/>
        <item m="1" x="6241"/>
        <item m="1" x="5492"/>
        <item m="1" x="6159"/>
        <item m="1" x="1054"/>
        <item m="1" x="7007"/>
        <item m="1" x="6039"/>
        <item m="1" x="4776"/>
        <item m="1" x="6280"/>
        <item m="1" x="3466"/>
        <item m="1" x="2976"/>
        <item m="1" x="6649"/>
        <item m="1" x="5680"/>
        <item m="1" x="2892"/>
        <item m="1" x="7251"/>
        <item m="1" x="6564"/>
        <item m="1" x="4231"/>
        <item m="1" x="4872"/>
        <item m="1" x="3050"/>
        <item m="1" x="3287"/>
        <item m="1" x="1937"/>
        <item m="1" x="2961"/>
        <item m="1" x="1779"/>
        <item m="1" x="1498"/>
        <item m="1" x="964"/>
        <item m="1" x="6976"/>
        <item m="1" x="2003"/>
        <item m="1" x="3169"/>
        <item m="1" x="3568"/>
        <item m="1" x="3575"/>
        <item m="1" x="6132"/>
        <item m="1" x="5072"/>
        <item m="1" x="4665"/>
        <item m="1" x="4670"/>
        <item m="1" x="6138"/>
        <item m="1" x="6144"/>
        <item m="1" x="6153"/>
        <item m="1" x="6160"/>
        <item m="1" x="6166"/>
        <item m="1" x="6170"/>
        <item m="1" x="6175"/>
        <item m="1" x="6180"/>
        <item m="1" x="6185"/>
        <item m="1" x="6192"/>
        <item m="1" x="6196"/>
        <item m="1" x="6203"/>
        <item m="1" x="6206"/>
        <item m="1" x="6212"/>
        <item m="1" x="6223"/>
        <item m="1" x="1000"/>
        <item m="1" x="1011"/>
        <item m="1" x="1024"/>
        <item m="1" x="1036"/>
        <item m="1" x="1045"/>
        <item m="1" x="1056"/>
        <item m="1" x="1070"/>
        <item m="1" x="1083"/>
        <item m="1" x="1092"/>
        <item m="1" x="1104"/>
        <item m="1" x="1108"/>
        <item m="1" x="1114"/>
        <item m="1" x="1118"/>
        <item m="1" x="1126"/>
        <item m="1" x="1134"/>
        <item m="1" x="1142"/>
        <item m="1" x="1154"/>
        <item m="1" x="1163"/>
        <item m="1" x="1171"/>
        <item m="1" x="4434"/>
        <item m="1" x="4489"/>
        <item m="1" x="4496"/>
        <item m="1" x="4526"/>
        <item m="1" x="4544"/>
        <item m="1" x="4551"/>
        <item m="1" x="4588"/>
        <item m="1" x="4622"/>
        <item m="1" x="4652"/>
        <item m="1" x="4658"/>
        <item m="1" x="6135"/>
        <item m="1" x="6124"/>
        <item m="1" x="6128"/>
        <item m="1" x="1624"/>
        <item m="1" x="4226"/>
        <item m="1" x="4548"/>
        <item m="1" x="4288"/>
        <item m="1" x="4307"/>
        <item m="1" x="4482"/>
        <item m="1" x="4516"/>
        <item m="1" x="4529"/>
        <item m="1" x="2597"/>
        <item m="1" x="3417"/>
        <item m="1" x="3613"/>
        <item m="1" x="3610"/>
        <item m="1" x="3606"/>
        <item m="1" x="3604"/>
        <item m="1" x="3601"/>
        <item m="1" x="3599"/>
        <item m="1" x="3424"/>
        <item m="1" x="3280"/>
        <item m="1" x="3286"/>
        <item m="1" x="3290"/>
        <item m="1" x="3294"/>
        <item m="1" x="3298"/>
        <item m="1" x="3303"/>
        <item m="1" x="3305"/>
        <item m="1" x="3310"/>
        <item m="1" x="3315"/>
        <item m="1" x="3319"/>
        <item m="1" x="3322"/>
        <item m="1" x="3413"/>
        <item m="1" x="2906"/>
        <item m="1" x="2812"/>
        <item m="1" x="2732"/>
        <item m="1" x="864"/>
        <item m="1" x="780"/>
        <item m="1" x="6426"/>
        <item m="1" x="6438"/>
        <item m="1" x="6269"/>
        <item m="1" x="3957"/>
        <item m="1" x="4232"/>
        <item m="1" x="4248"/>
        <item m="1" x="6465"/>
        <item m="1" x="3545"/>
        <item m="1" x="1592"/>
        <item m="1" x="2916"/>
        <item m="1" x="2042"/>
        <item m="1" x="3641"/>
        <item m="1" x="6171"/>
        <item m="1" x="6272"/>
        <item m="1" x="3520"/>
        <item m="1" x="7520"/>
        <item m="1" x="5784"/>
        <item m="1" x="6092"/>
        <item m="1" x="3586"/>
        <item m="1" x="4208"/>
        <item m="1" x="6355"/>
        <item m="1" x="4465"/>
        <item m="1" x="4817"/>
        <item m="1" x="4628"/>
        <item m="1" x="1719"/>
        <item m="1" x="2749"/>
        <item m="1" x="3546"/>
        <item m="1" x="1113"/>
        <item m="1" x="5656"/>
        <item m="1" x="956"/>
        <item m="1" x="5966"/>
        <item m="1" x="6096"/>
        <item m="1" x="6557"/>
        <item m="1" x="6169"/>
        <item m="1" x="5548"/>
        <item m="1" x="4145"/>
        <item m="1" x="5435"/>
        <item m="1" x="5142"/>
        <item m="1" x="3442"/>
        <item m="1" x="3385"/>
        <item m="1" x="7709"/>
        <item m="1" x="6556"/>
        <item m="1" x="6728"/>
        <item m="1" x="5899"/>
        <item m="1" x="1984"/>
        <item m="1" x="6201"/>
        <item m="1" x="4290"/>
        <item m="1" x="5893"/>
        <item m="1" x="5909"/>
        <item m="1" x="5994"/>
        <item m="1" x="6100"/>
        <item m="1" x="6104"/>
        <item m="1" x="6109"/>
        <item m="1" x="6204"/>
        <item m="1" x="6207"/>
        <item m="1" x="6319"/>
        <item m="1" x="1197"/>
        <item m="1" x="1200"/>
        <item m="1" x="1208"/>
        <item m="1" x="1219"/>
        <item m="1" x="1187"/>
        <item m="1" x="1192"/>
        <item m="1" x="1243"/>
        <item m="1" x="1251"/>
        <item m="1" x="1259"/>
        <item m="1" x="1270"/>
        <item m="1" x="1280"/>
        <item m="1" x="1289"/>
        <item m="1" x="1295"/>
        <item m="1" x="1234"/>
        <item m="1" x="1226"/>
        <item m="1" x="1326"/>
        <item m="1" x="1337"/>
        <item m="1" x="1344"/>
        <item m="1" x="1314"/>
        <item m="1" x="1304"/>
        <item m="1" x="6368"/>
        <item m="1" x="6364"/>
        <item m="1" x="6312"/>
        <item m="1" x="6317"/>
        <item m="1" x="6320"/>
        <item m="1" x="6322"/>
        <item m="1" x="6325"/>
        <item m="1" x="6328"/>
        <item m="1" x="6329"/>
        <item m="1" x="6332"/>
        <item m="1" x="6336"/>
        <item m="1" x="6340"/>
        <item m="1" x="6344"/>
        <item m="1" x="6348"/>
        <item m="1" x="6350"/>
        <item m="1" x="6353"/>
        <item m="1" x="6357"/>
        <item m="1" x="6361"/>
        <item m="1" x="6370"/>
        <item m="1" x="6372"/>
        <item m="1" x="6375"/>
        <item m="1" x="6380"/>
        <item m="1" x="6384"/>
        <item m="1" x="6386"/>
        <item m="1" x="6391"/>
        <item m="1" x="6394"/>
        <item m="1" x="6401"/>
        <item m="1" x="6404"/>
        <item m="1" x="6407"/>
        <item m="1" x="6412"/>
        <item m="1" x="6418"/>
        <item m="1" x="6421"/>
        <item m="1" x="6425"/>
        <item m="1" x="6428"/>
        <item m="1" x="6433"/>
        <item m="1" x="6434"/>
        <item m="1" x="6437"/>
        <item m="1" x="6439"/>
        <item m="1" x="6444"/>
        <item m="1" x="6446"/>
        <item m="1" x="6474"/>
        <item m="1" x="3477"/>
        <item m="1" x="3538"/>
        <item m="1" x="3487"/>
        <item m="1" x="3472"/>
        <item m="1" x="657"/>
        <item m="1" x="7869"/>
        <item m="1" x="7912"/>
        <item m="1" x="7952"/>
        <item m="1" x="2519"/>
        <item m="1" x="2632"/>
        <item m="1" x="2639"/>
        <item m="1" x="2668"/>
        <item m="1" x="2698"/>
        <item m="1" x="2736"/>
        <item m="1" x="3441"/>
        <item m="1" x="3447"/>
        <item m="1" x="3455"/>
        <item m="1" x="3461"/>
        <item m="1" x="3484"/>
        <item m="1" x="3499"/>
        <item m="1" x="3506"/>
        <item m="1" x="3533"/>
        <item m="1" x="3543"/>
        <item m="1" x="3565"/>
        <item m="1" x="3569"/>
        <item m="1" x="3583"/>
        <item m="1" x="4184"/>
        <item m="1" x="4407"/>
        <item m="1" x="1013"/>
        <item m="1" x="632"/>
        <item m="1" x="969"/>
        <item m="1" x="1039"/>
        <item m="1" x="1127"/>
        <item m="1" x="1244"/>
        <item m="1" x="1276"/>
        <item m="1" x="1428"/>
        <item m="1" x="1445"/>
        <item m="1" x="1465"/>
        <item m="1" x="1485"/>
        <item m="1" x="1503"/>
        <item m="1" x="3559"/>
        <item m="1" x="4189"/>
        <item m="1" x="4236"/>
        <item m="1" x="4477"/>
        <item m="1" x="4523"/>
        <item m="1" x="605"/>
        <item m="1" x="640"/>
        <item m="1" x="844"/>
        <item m="1" x="921"/>
        <item m="1" x="931"/>
        <item m="1" x="961"/>
        <item m="1" x="1002"/>
        <item m="1" x="1032"/>
        <item m="1" x="1236"/>
        <item m="1" x="1249"/>
        <item m="1" x="1345"/>
        <item m="1" x="1448"/>
        <item m="1" x="1605"/>
        <item m="1" x="3458"/>
        <item m="1" x="1184"/>
        <item m="1" x="1182"/>
        <item m="1" x="1179"/>
        <item m="1" x="1175"/>
        <item m="1" x="601"/>
        <item m="1" x="602"/>
        <item m="1" x="1139"/>
        <item m="1" x="1144"/>
        <item m="1" x="1147"/>
        <item m="1" x="1155"/>
        <item m="1" x="1158"/>
        <item m="1" x="1164"/>
        <item m="1" x="1169"/>
        <item m="1" x="1172"/>
        <item m="1" x="3536"/>
        <item m="1" x="4041"/>
        <item m="1" x="1188"/>
        <item m="1" x="1189"/>
        <item m="1" x="3425"/>
        <item m="1" x="3480"/>
        <item m="1" x="1627"/>
        <item m="1" x="1590"/>
        <item m="1" x="4053"/>
        <item m="1" x="4045"/>
        <item m="1" x="1323"/>
        <item m="1" x="1316"/>
        <item m="1" x="1241"/>
        <item m="1" x="4111"/>
        <item m="1" x="3344"/>
        <item m="1" x="913"/>
        <item m="1" x="4150"/>
        <item m="1" x="4277"/>
        <item m="1" x="4421"/>
        <item m="1" x="615"/>
        <item m="1" x="643"/>
        <item m="1" x="648"/>
        <item m="1" x="670"/>
        <item m="1" x="675"/>
        <item m="1" x="690"/>
        <item m="1" x="783"/>
        <item m="1" x="806"/>
        <item m="1" x="834"/>
        <item m="1" x="927"/>
        <item m="1" x="936"/>
        <item m="1" x="1009"/>
        <item m="1" x="1021"/>
        <item m="1" x="1119"/>
        <item m="1" x="1123"/>
        <item m="1" x="1129"/>
        <item m="1" x="1217"/>
        <item m="1" x="1232"/>
        <item m="1" x="1261"/>
        <item m="1" x="1282"/>
        <item m="1" x="1303"/>
        <item m="1" x="1311"/>
        <item m="1" x="1328"/>
        <item m="1" x="1382"/>
        <item m="1" x="1399"/>
        <item m="1" x="1418"/>
        <item m="1" x="1423"/>
        <item m="1" x="1432"/>
        <item m="1" x="1491"/>
        <item m="1" x="1508"/>
        <item m="1" x="1516"/>
        <item m="1" x="1610"/>
        <item m="1" x="1621"/>
        <item m="1" x="3418"/>
        <item m="1" x="4042"/>
        <item m="1" x="739"/>
        <item m="1" x="749"/>
        <item m="1" x="2889"/>
        <item m="1" x="2897"/>
        <item m="1" x="2903"/>
        <item m="1" x="2911"/>
        <item m="1" x="2922"/>
        <item m="1" x="2932"/>
        <item m="1" x="2942"/>
        <item m="1" x="2947"/>
        <item m="1" x="2952"/>
        <item m="1" x="2957"/>
        <item m="1" x="2964"/>
        <item m="1" x="2969"/>
        <item m="1" x="2972"/>
        <item m="1" x="5984"/>
        <item m="1" x="6760"/>
        <item m="1" x="3353"/>
        <item m="1" x="2577"/>
        <item m="1" x="2693"/>
        <item m="1" x="2714"/>
        <item m="1" x="2787"/>
        <item m="1" x="2829"/>
        <item m="1" x="2962"/>
        <item m="1" x="2923"/>
        <item m="1" x="2900"/>
        <item m="1" x="2619"/>
        <item m="1" x="2604"/>
        <item m="1" x="2642"/>
        <item m="1" x="2659"/>
        <item m="1" x="2678"/>
        <item m="1" x="2728"/>
        <item m="1" x="2745"/>
        <item m="1" x="2762"/>
        <item m="1" x="2806"/>
        <item m="1" x="2849"/>
        <item m="1" x="2873"/>
        <item m="1" x="2945"/>
        <item m="1" x="2977"/>
        <item m="1" x="1088"/>
        <item m="1" x="6772"/>
        <item m="1" x="6597"/>
        <item m="1" x="6603"/>
        <item m="1" x="6697"/>
        <item m="1" x="6717"/>
        <item m="1" x="6755"/>
        <item m="1" x="6707"/>
        <item m="1" x="6799"/>
        <item m="1" x="6496"/>
        <item m="1" x="5917"/>
        <item m="1" x="5923"/>
        <item m="1" x="5928"/>
        <item m="1" x="6408"/>
        <item m="1" x="6413"/>
        <item m="1" x="6453"/>
        <item m="1" x="6457"/>
        <item m="1" x="5935"/>
        <item m="1" x="5938"/>
        <item m="1" x="5942"/>
        <item m="1" x="5946"/>
        <item m="1" x="5951"/>
        <item m="1" x="5955"/>
        <item m="1" x="5962"/>
        <item m="1" x="5968"/>
        <item m="1" x="5975"/>
        <item m="1" x="5990"/>
        <item m="1" x="5995"/>
        <item m="1" x="6045"/>
        <item m="1" x="6071"/>
        <item m="1" x="6389"/>
        <item m="1" x="6392"/>
        <item m="1" x="6395"/>
        <item m="1" x="6402"/>
        <item m="1" x="6405"/>
        <item m="1" x="6463"/>
        <item m="1" x="6466"/>
        <item m="1" x="6468"/>
        <item m="1" x="6486"/>
        <item m="1" x="6491"/>
        <item m="1" x="6493"/>
        <item m="1" x="6547"/>
        <item m="1" x="6497"/>
        <item m="1" x="6536"/>
        <item m="1" x="6543"/>
        <item m="1" x="6555"/>
        <item m="1" x="6559"/>
        <item m="1" x="6873"/>
        <item m="1" x="6628"/>
        <item m="1" x="5987"/>
        <item m="1" x="2254"/>
        <item m="1" x="5402"/>
        <item m="1" x="2036"/>
        <item m="1" x="6830"/>
        <item m="1" x="6076"/>
        <item m="1" x="5131"/>
        <item m="1" x="4980"/>
        <item m="1" x="4392"/>
        <item m="1" x="4412"/>
        <item m="1" x="2819"/>
        <item m="1" x="6946"/>
        <item m="1" x="3307"/>
        <item m="1" x="3123"/>
        <item m="1" x="4128"/>
        <item m="1" x="4693"/>
        <item m="1" x="4675"/>
        <item m="1" x="4642"/>
        <item m="1" x="4640"/>
        <item m="1" x="4636"/>
        <item m="1" x="4630"/>
        <item m="1" x="4626"/>
        <item m="1" x="4624"/>
        <item m="1" x="4161"/>
        <item m="1" x="4155"/>
        <item m="1" x="4151"/>
        <item m="1" x="4144"/>
        <item m="1" x="4141"/>
        <item m="1" x="4136"/>
        <item m="1" x="4133"/>
        <item m="1" x="4389"/>
        <item m="1" x="7230"/>
        <item m="1" x="7259"/>
        <item m="1" x="7293"/>
        <item m="1" x="7330"/>
        <item m="1" x="7352"/>
        <item m="1" x="7380"/>
        <item m="1" x="7408"/>
        <item m="1" x="7430"/>
        <item m="1" x="7454"/>
        <item m="1" x="7485"/>
        <item m="1" x="7513"/>
        <item m="1" x="7542"/>
        <item m="1" x="7561"/>
        <item m="1" x="7586"/>
        <item m="1" x="7608"/>
        <item m="1" x="7628"/>
        <item m="1" x="7652"/>
        <item m="1" x="7692"/>
        <item m="1" x="7713"/>
        <item m="1" x="7757"/>
        <item m="1" x="7208"/>
        <item m="1" x="7190"/>
        <item m="1" x="7171"/>
        <item m="1" x="7146"/>
        <item m="1" x="7121"/>
        <item m="1" x="7097"/>
        <item m="1" x="7076"/>
        <item m="1" x="7054"/>
        <item m="1" x="7008"/>
        <item m="1" x="6990"/>
        <item m="1" x="6951"/>
        <item m="1" x="6917"/>
        <item m="1" x="6905"/>
        <item m="1" x="6886"/>
        <item m="1" x="6871"/>
        <item m="1" x="4575"/>
        <item m="1" x="4562"/>
        <item m="1" x="4555"/>
        <item m="1" x="4541"/>
        <item m="1" x="4533"/>
        <item m="1" x="4522"/>
        <item m="1" x="4509"/>
        <item m="1" x="4500"/>
        <item m="1" x="4485"/>
        <item m="1" x="4467"/>
        <item m="1" x="4450"/>
        <item m="1" x="4426"/>
        <item m="1" x="4409"/>
        <item m="1" x="3493"/>
        <item m="1" x="4046"/>
        <item m="1" x="3074"/>
        <item m="1" x="6151"/>
        <item m="1" x="2530"/>
        <item m="1" x="2072"/>
        <item m="1" x="4182"/>
        <item m="1" x="3686"/>
        <item m="1" x="1199"/>
        <item m="1" x="5634"/>
        <item m="1" x="1262"/>
        <item m="1" x="6247"/>
        <item m="1" x="7560"/>
        <item m="1" x="7351"/>
        <item m="1" x="6301"/>
        <item m="1" x="6388"/>
        <item m="1" x="4680"/>
        <item m="1" x="4528"/>
        <item m="1" x="6205"/>
        <item m="1" x="5239"/>
        <item m="1" x="6636"/>
        <item m="1" x="2179"/>
        <item m="1" x="2351"/>
        <item m="1" x="5483"/>
        <item m="1" x="6913"/>
        <item m="1" x="7804"/>
        <item m="1" x="7829"/>
        <item m="1" x="7851"/>
        <item m="1" x="7892"/>
        <item m="1" x="5694"/>
        <item m="1" x="6420"/>
        <item m="1" x="4915"/>
        <item m="1" x="2151"/>
        <item m="1" x="2175"/>
        <item m="1" x="2236"/>
        <item m="1" x="2373"/>
        <item m="1" x="2380"/>
        <item m="1" x="3554"/>
        <item m="1" x="3525"/>
        <item m="1" x="6016"/>
        <item m="1" x="3832"/>
        <item m="1" x="3828"/>
        <item m="1" x="3047"/>
        <item m="1" x="3052"/>
        <item m="1" x="3058"/>
        <item m="1" x="3062"/>
        <item m="1" x="3068"/>
        <item m="1" x="3071"/>
        <item m="1" x="3075"/>
        <item m="1" x="3077"/>
        <item m="1" x="3082"/>
        <item m="1" x="3086"/>
        <item m="1" x="3089"/>
        <item m="1" x="3092"/>
        <item m="1" x="3096"/>
        <item m="1" x="3101"/>
        <item m="1" x="3104"/>
        <item m="1" x="3108"/>
        <item m="1" x="3113"/>
        <item m="1" x="3119"/>
        <item m="1" x="3121"/>
        <item m="1" x="3133"/>
        <item m="1" x="3419"/>
        <item m="1" x="3469"/>
        <item m="1" x="3518"/>
        <item m="1" x="3551"/>
        <item m="1" x="3581"/>
        <item m="1" x="3584"/>
        <item m="1" x="3820"/>
        <item m="1" x="3890"/>
        <item m="1" x="3896"/>
        <item m="1" x="3839"/>
        <item m="1" x="3843"/>
        <item m="1" x="3851"/>
        <item m="1" x="3854"/>
        <item m="1" x="3860"/>
        <item m="1" x="3863"/>
        <item m="1" x="3402"/>
        <item m="1" x="3433"/>
        <item m="1" x="3500"/>
        <item m="1" x="3521"/>
        <item m="1" x="3445"/>
        <item m="1" x="3526"/>
        <item m="1" x="3378"/>
        <item m="1" x="3395"/>
        <item m="1" x="3459"/>
        <item m="1" x="3465"/>
        <item m="1" x="3509"/>
        <item m="1" x="3570"/>
        <item m="1" x="3574"/>
        <item m="1" x="919"/>
        <item m="1" x="4663"/>
        <item m="1" x="4756"/>
        <item m="1" x="2060"/>
        <item m="1" x="5467"/>
        <item m="1" x="2438"/>
        <item m="1" x="952"/>
        <item m="1" x="1109"/>
        <item m="1" x="1225"/>
        <item m="1" x="5642"/>
        <item m="1" x="5724"/>
        <item m="1" x="5843"/>
        <item m="1" x="7674"/>
        <item m="1" x="7711"/>
        <item m="1" x="2355"/>
        <item m="1" x="2485"/>
        <item m="1" x="7475"/>
        <item m="1" x="7620"/>
        <item m="1" x="6178"/>
        <item m="1" x="6007"/>
        <item m="1" x="5612"/>
        <item m="1" x="4741"/>
        <item m="1" x="3015"/>
        <item m="1" x="6904"/>
        <item m="1" x="2579"/>
        <item m="1" x="2971"/>
        <item m="1" x="4815"/>
        <item m="1" x="1987"/>
        <item m="1" x="1149"/>
        <item m="1" x="2426"/>
        <item m="1" x="5430"/>
        <item m="1" x="2825"/>
        <item m="1" x="4822"/>
        <item m="1" x="4721"/>
        <item m="1" x="6048"/>
        <item m="1" x="6136"/>
        <item m="1" x="6518"/>
        <item m="1" x="6774"/>
        <item m="1" x="7371"/>
        <item m="1" x="3475"/>
        <item m="1" x="4088"/>
        <item m="1" x="6624"/>
        <item m="1" x="7932"/>
        <item m="1" x="1944"/>
        <item m="1" x="2970"/>
        <item m="1" x="3816"/>
        <item m="1" x="4757"/>
        <item m="1" x="6888"/>
        <item m="1" x="4102"/>
        <item m="1" x="982"/>
        <item x="397"/>
        <item m="1" x="2758"/>
        <item m="1" x="3647"/>
        <item m="1" x="3544"/>
        <item m="1" x="6862"/>
        <item m="1" x="2067"/>
        <item m="1" x="2878"/>
        <item m="1" x="3117"/>
        <item m="1" x="3342"/>
        <item m="1" x="3516"/>
        <item m="1" x="1663"/>
        <item m="1" x="1769"/>
        <item m="1" x="1905"/>
        <item m="1" x="5881"/>
        <item m="1" x="5097"/>
        <item m="1" x="4536"/>
        <item m="1" x="4376"/>
        <item m="1" x="6621"/>
        <item m="1" x="6483"/>
        <item m="1" x="797"/>
        <item m="1" x="1920"/>
        <item m="1" x="1840"/>
        <item m="1" x="1646"/>
        <item m="1" x="2098"/>
        <item m="1" x="4629"/>
        <item m="1" x="4695"/>
        <item m="1" x="1568"/>
        <item m="1" x="5687"/>
        <item m="1" x="5588"/>
        <item m="1" x="2848"/>
        <item m="1" x="2727"/>
        <item m="1" x="2248"/>
        <item m="1" x="6411"/>
        <item m="1" x="6656"/>
        <item m="1" x="7794"/>
        <item m="1" x="3467"/>
        <item m="1" x="6651"/>
        <item m="1" x="5502"/>
        <item m="1" x="7273"/>
        <item m="1" x="5146"/>
        <item m="1" x="4787"/>
        <item m="1" x="2018"/>
        <item m="1" x="1077"/>
        <item m="1" x="2265"/>
        <item m="1" x="1557"/>
        <item m="1" x="3705"/>
        <item m="1" x="3923"/>
        <item m="1" x="3952"/>
        <item m="1" x="4805"/>
        <item m="1" x="4947"/>
        <item m="1" x="5084"/>
        <item m="1" x="5095"/>
        <item m="1" x="3772"/>
        <item m="1" x="3761"/>
        <item m="1" x="7125"/>
        <item m="1" x="7174"/>
        <item m="1" x="7194"/>
        <item m="1" x="7202"/>
        <item m="1" x="7210"/>
        <item m="1" x="7219"/>
        <item m="1" x="7234"/>
        <item m="1" x="7248"/>
        <item m="1" x="7262"/>
        <item m="1" x="7279"/>
        <item m="1" x="7296"/>
        <item m="1" x="7314"/>
        <item m="1" x="7332"/>
        <item m="1" x="7343"/>
        <item m="1" x="7355"/>
        <item m="1" x="7368"/>
        <item m="1" x="7383"/>
        <item m="1" x="4782"/>
        <item m="1" x="4789"/>
        <item m="1" x="4794"/>
        <item m="1" x="4812"/>
        <item m="1" x="4824"/>
        <item m="1" x="4833"/>
        <item m="1" x="4843"/>
        <item m="1" x="4852"/>
        <item m="1" x="4863"/>
        <item m="1" x="4876"/>
        <item m="1" x="4888"/>
        <item m="1" x="4900"/>
        <item m="1" x="4960"/>
        <item m="1" x="5003"/>
        <item m="1" x="5038"/>
        <item m="1" x="5049"/>
        <item m="1" x="5061"/>
        <item m="1" x="5073"/>
        <item m="1" x="5104"/>
        <item m="1" x="7161"/>
        <item m="1" x="7136"/>
        <item m="1" x="603"/>
        <item m="1" x="6447"/>
        <item m="1" x="5651"/>
        <item m="1" x="5657"/>
        <item m="1" x="5663"/>
        <item m="1" x="5670"/>
        <item m="1" x="5677"/>
        <item m="1" x="5683"/>
        <item m="1" x="5689"/>
        <item m="1" x="5696"/>
        <item m="1" x="5703"/>
        <item m="1" x="5713"/>
        <item m="1" x="5726"/>
        <item m="1" x="5738"/>
        <item m="1" x="5749"/>
        <item m="1" x="5759"/>
        <item m="1" x="5768"/>
        <item m="1" x="5777"/>
        <item m="1" x="5786"/>
        <item m="1" x="5796"/>
        <item m="1" x="5807"/>
        <item m="1" x="5817"/>
        <item m="1" x="5825"/>
        <item m="1" x="5834"/>
        <item m="1" x="5845"/>
        <item m="1" x="5856"/>
        <item m="1" x="5870"/>
        <item m="1" x="5882"/>
        <item m="1" x="5891"/>
        <item m="1" x="5907"/>
        <item m="1" x="5920"/>
        <item m="1" x="5933"/>
        <item m="1" x="5941"/>
        <item m="1" x="5950"/>
        <item m="1" x="5961"/>
        <item m="1" x="5974"/>
        <item m="1" x="5980"/>
        <item m="1" x="5986"/>
        <item m="1" x="5993"/>
        <item m="1" x="6001"/>
        <item m="1" x="6008"/>
        <item m="1" x="6017"/>
        <item m="1" x="6025"/>
        <item m="1" x="6032"/>
        <item m="1" x="6040"/>
        <item m="1" x="6049"/>
        <item m="1" x="6063"/>
        <item m="1" x="6074"/>
        <item m="1" x="6079"/>
        <item m="1" x="6088"/>
        <item m="1" x="6093"/>
        <item m="1" x="6097"/>
        <item m="1" x="6099"/>
        <item m="1" x="6103"/>
        <item m="1" x="6108"/>
        <item m="1" x="6116"/>
        <item m="1" x="6119"/>
        <item m="1" x="6123"/>
        <item m="1" x="6127"/>
        <item m="1" x="6131"/>
        <item m="1" x="4294"/>
        <item m="1" x="4205"/>
        <item m="1" x="4185"/>
        <item m="1" x="4181"/>
        <item m="1" x="4170"/>
        <item m="1" x="4176"/>
        <item m="1" x="4190"/>
        <item m="1" x="4194"/>
        <item m="1" x="4243"/>
        <item m="1" x="2700"/>
        <item m="1" x="4298"/>
        <item m="1" x="4716"/>
        <item m="1" x="4368"/>
        <item m="1" x="4398"/>
        <item m="1" x="4403"/>
        <item m="1" x="4478"/>
        <item m="1" x="2549"/>
        <item m="1" x="2800"/>
        <item m="1" x="2841"/>
        <item m="1" x="2913"/>
        <item m="1" x="3004"/>
        <item m="1" x="3373"/>
        <item m="1" x="3379"/>
        <item m="1" x="3386"/>
        <item m="1" x="3389"/>
        <item m="1" x="3382"/>
        <item m="1" x="3399"/>
        <item m="1" x="3700"/>
        <item m="1" x="3709"/>
        <item m="1" x="3001"/>
        <item m="1" x="3732"/>
        <item m="1" x="3740"/>
        <item m="1" x="3751"/>
        <item m="1" x="3766"/>
        <item m="1" x="3777"/>
        <item m="1" x="3785"/>
        <item m="1" x="3796"/>
        <item m="1" x="3807"/>
        <item m="1" x="3819"/>
        <item m="1" x="3831"/>
        <item m="1" x="2474"/>
        <item m="1" x="3391"/>
        <item m="1" x="2543"/>
        <item m="1" x="3723"/>
        <item m="1" x="4084"/>
        <item m="1" x="4101"/>
        <item m="1" x="4072"/>
        <item m="1" x="4060"/>
        <item m="1" x="4049"/>
        <item m="1" x="4199"/>
        <item m="1" x="4214"/>
        <item m="1" x="4225"/>
        <item m="1" x="4234"/>
        <item m="1" x="4269"/>
        <item m="1" x="4321"/>
        <item m="1" x="4338"/>
        <item m="1" x="4361"/>
        <item m="1" x="4371"/>
        <item m="1" x="4383"/>
        <item m="1" x="4634"/>
        <item m="1" x="4643"/>
        <item m="1" x="4711"/>
        <item m="1" x="4746"/>
        <item m="1" x="4751"/>
        <item m="1" x="4851"/>
        <item m="1" x="4886"/>
        <item m="1" x="4079"/>
        <item m="1" x="4138"/>
        <item m="1" x="5082"/>
        <item m="1" x="5093"/>
        <item m="1" x="5112"/>
        <item m="1" x="5120"/>
        <item m="1" x="5129"/>
        <item m="1" x="5173"/>
        <item m="1" x="5070"/>
        <item m="1" x="4911"/>
        <item m="1" x="683"/>
        <item m="1" x="725"/>
        <item m="1" x="4168"/>
        <item m="1" x="4157"/>
        <item m="1" x="4147"/>
        <item m="1" x="751"/>
        <item m="1" x="810"/>
        <item m="1" x="821"/>
        <item m="1" x="841"/>
        <item m="1" x="869"/>
        <item m="1" x="883"/>
        <item m="1" x="890"/>
        <item m="1" x="898"/>
        <item m="1" x="909"/>
        <item m="1" x="916"/>
        <item m="1" x="975"/>
        <item m="1" x="985"/>
        <item m="1" x="3842"/>
        <item m="1" x="3853"/>
        <item m="1" x="3862"/>
        <item m="1" x="3871"/>
        <item m="1" x="3883"/>
        <item m="1" x="3895"/>
        <item m="1" x="860"/>
        <item m="1" x="851"/>
        <item m="1" x="3926"/>
        <item m="1" x="832"/>
        <item m="1" x="3941"/>
        <item m="1" x="3949"/>
        <item m="1" x="3956"/>
        <item m="1" x="3964"/>
        <item m="1" x="3970"/>
        <item m="1" x="3981"/>
        <item m="1" x="3990"/>
        <item m="1" x="3998"/>
        <item m="1" x="3935"/>
        <item m="1" x="737"/>
        <item m="1" x="3916"/>
        <item m="1" x="3905"/>
        <item m="1" x="799"/>
        <item m="1" x="785"/>
        <item m="1" x="775"/>
        <item m="1" x="762"/>
        <item m="1" x="1420"/>
        <item m="1" x="996"/>
        <item m="1" x="962"/>
        <item m="1" x="900"/>
        <item m="1" x="845"/>
        <item m="1" x="807"/>
        <item m="1" x="6202"/>
        <item m="1" x="4253"/>
        <item m="1" x="2522"/>
        <item m="1" x="1278"/>
        <item m="1" x="6509"/>
        <item m="1" x="4766"/>
        <item m="1" x="3188"/>
        <item m="1" x="1160"/>
        <item m="1" x="3510"/>
        <item m="1" x="1680"/>
        <item m="1" x="2805"/>
        <item m="1" x="4520"/>
        <item m="1" x="6410"/>
        <item m="1" x="582"/>
        <item m="1" x="4549"/>
        <item m="1" x="3380"/>
        <item m="1" x="4673"/>
        <item m="1" x="6630"/>
        <item m="1" x="855"/>
        <item m="1" x="5387"/>
        <item m="1" x="7012"/>
        <item m="1" x="1534"/>
        <item m="1" x="2133"/>
        <item m="1" x="5515"/>
        <item m="1" x="892"/>
        <item m="1" x="872"/>
        <item m="1" x="866"/>
        <item m="1" x="812"/>
        <item m="1" x="740"/>
        <item m="1" x="966"/>
        <item m="1" x="1033"/>
        <item m="1" x="1027"/>
        <item m="1" x="7584"/>
        <item m="1" x="5474"/>
        <item m="1" x="3486"/>
        <item m="1" x="2028"/>
        <item m="1" x="5851"/>
        <item m="1" x="4123"/>
        <item m="1" x="2664"/>
        <item m="1" x="7406"/>
        <item m="1" x="2308"/>
        <item m="1" x="2325"/>
        <item m="1" x="2348"/>
        <item m="1" x="2369"/>
        <item m="1" x="2389"/>
        <item m="1" x="2405"/>
        <item m="1" x="2420"/>
        <item m="1" x="2434"/>
        <item m="1" x="2448"/>
        <item m="1" x="2464"/>
        <item m="1" x="2498"/>
        <item m="1" x="2288"/>
        <item m="1" x="2514"/>
        <item m="1" x="2541"/>
        <item m="1" x="2532"/>
        <item m="1" x="2572"/>
        <item m="1" x="2592"/>
        <item m="1" x="2611"/>
        <item m="1" x="2628"/>
        <item m="1" x="2650"/>
        <item m="1" x="2670"/>
        <item m="1" x="2685"/>
        <item m="1" x="2702"/>
        <item m="1" x="2720"/>
        <item m="1" x="2738"/>
        <item m="1" x="2752"/>
        <item m="1" x="2773"/>
        <item m="1" x="2797"/>
        <item m="1" x="2820"/>
        <item m="1" x="2837"/>
        <item m="1" x="2860"/>
        <item m="1" x="2886"/>
        <item m="1" x="2935"/>
        <item m="1" x="2255"/>
        <item m="1" x="2240"/>
        <item m="1" x="2271"/>
        <item m="1" x="2557"/>
        <item m="1" x="4395"/>
        <item m="1" x="6120"/>
        <item m="1" x="3681"/>
        <item m="1" x="5686"/>
        <item m="1" x="7940"/>
        <item m="1" x="7386"/>
        <item m="1" x="2400"/>
        <item m="1" x="3833"/>
        <item m="1" x="5591"/>
        <item m="1" x="691"/>
        <item m="1" x="1813"/>
        <item m="1" x="3299"/>
        <item m="1" x="5228"/>
        <item m="1" x="7170"/>
        <item m="1" x="2854"/>
        <item m="1" x="1955"/>
        <item m="1" x="3588"/>
        <item m="1" x="5068"/>
        <item m="1" x="6764"/>
        <item m="1" x="3064"/>
        <item m="1" x="4903"/>
        <item m="1" x="6903"/>
        <item m="1" x="1151"/>
        <item m="1" x="7640"/>
        <item m="1" x="1977"/>
        <item m="1" x="2012"/>
        <item m="1" x="2102"/>
        <item m="1" x="2161"/>
        <item m="1" x="2433"/>
        <item m="1" x="2051"/>
        <item m="1" x="1931"/>
        <item m="1" x="1851"/>
        <item m="1" x="2220"/>
        <item m="1" x="2287"/>
        <item m="1" x="2368"/>
        <item m="1" x="6895"/>
        <item m="1" x="6918"/>
        <item m="1" x="6983"/>
        <item m="1" x="7015"/>
        <item m="1" x="7044"/>
        <item m="1" x="7065"/>
        <item m="1" x="7086"/>
        <item m="1" x="7134"/>
        <item m="1" x="7158"/>
        <item m="1" x="7192"/>
        <item m="1" x="7218"/>
        <item m="1" x="7232"/>
        <item m="1" x="6850"/>
        <item m="1" x="6887"/>
        <item m="1" x="6978"/>
        <item m="1" x="6969"/>
        <item m="1" x="6957"/>
        <item m="1" x="6952"/>
        <item m="1" x="6940"/>
        <item m="1" x="6928"/>
        <item m="1" x="7440"/>
        <item m="1" x="7456"/>
        <item m="1" x="7487"/>
        <item m="1" x="7515"/>
        <item m="1" x="7529"/>
        <item m="1" x="7550"/>
        <item m="1" x="7610"/>
        <item m="1" x="7420"/>
        <item m="1" x="7393"/>
        <item m="1" x="7367"/>
        <item m="1" x="7313"/>
        <item m="1" x="7295"/>
        <item m="1" x="7278"/>
        <item m="1" x="7261"/>
        <item m="1" x="7246"/>
        <item m="1" x="7759"/>
        <item m="1" x="7768"/>
        <item m="1" x="7790"/>
        <item m="1" x="7806"/>
        <item m="1" x="7817"/>
        <item m="1" x="7841"/>
        <item m="1" x="7862"/>
        <item m="1" x="7872"/>
        <item m="1" x="7894"/>
        <item m="1" x="7908"/>
        <item m="1" x="7921"/>
        <item m="1" x="7929"/>
        <item m="1" x="7943"/>
        <item m="1" x="826"/>
        <item m="1" x="877"/>
        <item m="1" x="904"/>
        <item m="1" x="912"/>
        <item m="1" x="920"/>
        <item m="1" x="942"/>
        <item m="1" x="948"/>
        <item m="1" x="958"/>
        <item m="1" x="965"/>
        <item m="1" x="971"/>
        <item m="1" x="978"/>
        <item m="1" x="990"/>
        <item m="1" x="999"/>
        <item m="1" x="1023"/>
        <item m="1" x="1034"/>
        <item m="1" x="1044"/>
        <item m="1" x="1055"/>
        <item m="1" x="1082"/>
        <item m="1" x="1091"/>
        <item m="1" x="1102"/>
        <item m="1" x="1107"/>
        <item m="1" x="1117"/>
        <item m="1" x="1125"/>
        <item m="1" x="1133"/>
        <item m="1" x="1141"/>
        <item m="1" x="1153"/>
        <item m="1" x="1161"/>
        <item m="1" x="1170"/>
        <item m="1" x="1178"/>
        <item m="1" x="1183"/>
        <item m="1" x="1202"/>
        <item m="1" x="1213"/>
        <item m="1" x="1221"/>
        <item m="1" x="1228"/>
        <item m="1" x="1238"/>
        <item m="1" x="1245"/>
        <item m="1" x="1254"/>
        <item m="1" x="1263"/>
        <item m="1" x="1273"/>
        <item m="1" x="1283"/>
        <item m="1" x="1298"/>
        <item m="1" x="1307"/>
        <item m="1" x="1319"/>
        <item m="1" x="1332"/>
        <item m="1" x="1339"/>
        <item m="1" x="1348"/>
        <item m="1" x="1358"/>
        <item m="1" x="1366"/>
        <item m="1" x="1374"/>
        <item m="1" x="1384"/>
        <item m="1" x="1394"/>
        <item m="1" x="1401"/>
        <item m="1" x="1414"/>
        <item m="1" x="1429"/>
        <item m="1" x="1439"/>
        <item m="1" x="1446"/>
        <item m="1" x="1449"/>
        <item m="1" x="1455"/>
        <item m="1" x="1461"/>
        <item m="1" x="3704"/>
        <item m="1" x="3716"/>
        <item m="1" x="3728"/>
        <item m="1" x="3737"/>
        <item m="1" x="3745"/>
        <item m="1" x="3759"/>
        <item m="1" x="3771"/>
        <item m="1" x="3781"/>
        <item m="1" x="3790"/>
        <item m="1" x="3802"/>
        <item m="1" x="3811"/>
        <item m="1" x="3824"/>
        <item m="1" x="3835"/>
        <item m="1" x="3847"/>
        <item m="1" x="3856"/>
        <item m="1" x="3866"/>
        <item m="1" x="3877"/>
        <item m="1" x="3889"/>
        <item m="1" x="3901"/>
        <item m="1" x="3911"/>
        <item m="1" x="3921"/>
        <item m="1" x="3931"/>
        <item m="1" x="3938"/>
        <item m="1" x="3946"/>
        <item m="1" x="3951"/>
        <item m="1" x="3960"/>
        <item m="1" x="3967"/>
        <item m="1" x="3975"/>
        <item m="1" x="3984"/>
        <item m="1" x="3993"/>
        <item m="1" x="4000"/>
        <item m="1" x="4006"/>
        <item m="1" x="4013"/>
        <item m="1" x="4022"/>
        <item m="1" x="4036"/>
        <item m="1" x="4094"/>
        <item m="1" x="4108"/>
        <item m="1" x="4117"/>
        <item m="1" x="4125"/>
        <item m="1" x="4131"/>
        <item m="1" x="4179"/>
        <item m="1" x="4187"/>
        <item m="1" x="4210"/>
        <item m="1" x="4221"/>
        <item m="1" x="4242"/>
        <item m="1" x="4250"/>
        <item m="1" x="4259"/>
        <item m="1" x="4264"/>
        <item m="1" x="4276"/>
        <item m="1" x="4282"/>
        <item m="1" x="4292"/>
        <item m="1" x="4302"/>
        <item m="1" x="4311"/>
        <item m="1" x="4330"/>
        <item m="1" x="4347"/>
        <item m="1" x="4355"/>
        <item m="1" x="4922"/>
        <item m="1" x="5553"/>
        <item m="1" x="5574"/>
        <item m="1" x="5586"/>
        <item m="1" x="5597"/>
        <item m="1" x="5618"/>
        <item m="1" x="5627"/>
        <item m="1" x="5635"/>
        <item m="1" x="5667"/>
        <item m="1" x="5756"/>
        <item m="1" x="6003"/>
        <item m="1" x="6021"/>
        <item m="1" x="6029"/>
        <item m="1" x="6069"/>
        <item m="1" x="6084"/>
        <item m="1" x="6129"/>
        <item m="1" x="6141"/>
        <item m="1" x="6147"/>
        <item m="1" x="6156"/>
        <item m="1" x="6198"/>
        <item m="1" x="6339"/>
        <item m="1" x="6379"/>
        <item m="1" x="6416"/>
        <item m="1" x="6461"/>
        <item m="1" x="7073"/>
        <item m="1" x="7081"/>
        <item m="1" x="7094"/>
        <item m="1" x="7103"/>
        <item m="1" x="7116"/>
        <item m="1" x="7129"/>
        <item m="1" x="7140"/>
        <item m="1" x="7151"/>
        <item m="1" x="7166"/>
        <item m="1" x="7177"/>
        <item m="1" x="7188"/>
        <item m="1" x="7199"/>
        <item m="1" x="7207"/>
        <item m="1" x="7213"/>
        <item m="1" x="7226"/>
        <item m="1" x="7241"/>
        <item m="1" x="7256"/>
        <item m="1" x="7269"/>
        <item m="1" x="7288"/>
        <item m="1" x="7304"/>
        <item m="1" x="7324"/>
        <item m="1" x="7338"/>
        <item m="1" x="7349"/>
        <item m="1" x="7362"/>
        <item m="1" x="7376"/>
        <item m="1" x="7389"/>
        <item m="1" x="7402"/>
        <item m="1" x="7414"/>
        <item m="1" x="7426"/>
        <item m="1" x="7436"/>
        <item m="1" x="7448"/>
        <item m="1" x="7464"/>
        <item m="1" x="7479"/>
        <item m="1" x="7494"/>
        <item m="1" x="7509"/>
        <item m="1" x="7523"/>
        <item m="1" x="7538"/>
        <item m="1" x="7547"/>
        <item m="1" x="7556"/>
        <item m="1" x="7568"/>
        <item m="1" x="7580"/>
        <item m="1" x="7592"/>
        <item m="1" x="7602"/>
        <item m="1" x="7614"/>
        <item m="1" x="7624"/>
        <item m="1" x="7634"/>
        <item m="1" x="7646"/>
        <item m="1" x="7660"/>
        <item m="1" x="7669"/>
        <item m="1" x="7681"/>
        <item m="1" x="7690"/>
        <item m="1" x="7697"/>
        <item m="1" x="7705"/>
        <item m="1" x="7721"/>
        <item m="1" x="7731"/>
        <item m="1" x="7745"/>
        <item m="1" x="7753"/>
        <item m="1" x="7765"/>
        <item m="1" x="7773"/>
        <item m="1" x="7785"/>
        <item m="1" x="7797"/>
        <item m="1" x="7810"/>
        <item m="1" x="7837"/>
        <item m="1" x="7846"/>
        <item m="1" x="7859"/>
        <item m="1" x="7867"/>
        <item m="1" x="7876"/>
        <item m="1" x="7887"/>
        <item m="1" x="7901"/>
        <item m="1" x="7914"/>
        <item m="1" x="7925"/>
        <item m="1" x="7936"/>
        <item m="1" x="7949"/>
        <item m="1" x="594"/>
        <item m="1" x="2924"/>
        <item m="1" x="2978"/>
        <item m="1" x="2987"/>
        <item m="1" x="3016"/>
        <item m="1" x="3178"/>
        <item m="1" x="3214"/>
        <item m="1" x="3292"/>
        <item m="1" x="3332"/>
        <item m="1" x="7737"/>
        <item m="1" x="7725"/>
        <item m="1" x="7701"/>
        <item m="1" x="7686"/>
        <item m="1" x="7663"/>
        <item m="1" x="7638"/>
        <item m="1" x="7630"/>
        <item m="1" x="7618"/>
        <item m="1" x="591"/>
        <item m="1" x="597"/>
        <item m="1" x="618"/>
        <item m="1" x="629"/>
        <item m="1" x="638"/>
        <item m="1" x="645"/>
        <item m="1" x="589"/>
        <item m="1" x="583"/>
        <item m="1" x="578"/>
        <item m="1" x="573"/>
        <item m="1" x="567"/>
        <item m="1" x="564"/>
        <item m="1" x="654"/>
        <item m="1" x="756"/>
        <item m="1" x="744"/>
        <item m="1" x="731"/>
        <item m="1" x="720"/>
        <item m="1" x="704"/>
        <item m="1" x="668"/>
        <item m="1" x="2521"/>
        <item m="1" x="2528"/>
        <item m="1" x="2554"/>
        <item m="1" x="2625"/>
        <item m="1" x="2647"/>
        <item m="1" x="2655"/>
        <item m="1" x="2666"/>
        <item m="1" x="2682"/>
        <item m="1" x="2690"/>
        <item m="1" x="2697"/>
        <item m="1" x="2710"/>
        <item m="1" x="2768"/>
        <item m="1" x="2858"/>
        <item m="1" x="2869"/>
        <item m="1" x="2895"/>
        <item m="1" x="2909"/>
        <item m="1" x="2921"/>
        <item m="1" x="2930"/>
        <item m="1" x="2941"/>
        <item m="1" x="2951"/>
        <item m="1" x="2956"/>
        <item m="1" x="2968"/>
        <item m="1" x="2974"/>
        <item m="1" x="2983"/>
        <item m="1" x="4606"/>
        <item m="1" x="4617"/>
        <item m="1" x="4621"/>
        <item m="1" x="4638"/>
        <item m="1" x="4647"/>
        <item m="1" x="4651"/>
        <item m="1" x="4657"/>
        <item m="1" x="4664"/>
        <item m="1" x="4668"/>
        <item m="1" x="4676"/>
        <item m="1" x="4698"/>
        <item m="1" x="4705"/>
        <item m="1" x="4715"/>
        <item m="1" x="4727"/>
        <item m="1" x="4732"/>
        <item m="1" x="4762"/>
        <item m="1" x="4767"/>
        <item m="1" x="4775"/>
        <item m="1" x="608"/>
        <item m="1" x="4788"/>
        <item m="1" x="4793"/>
        <item m="1" x="4842"/>
        <item m="1" x="4874"/>
        <item m="1" x="4898"/>
        <item m="1" x="4929"/>
        <item m="1" x="4938"/>
        <item m="1" x="4945"/>
        <item m="1" x="4958"/>
        <item m="1" x="4973"/>
        <item m="1" x="4983"/>
        <item m="1" x="5001"/>
        <item m="1" x="5010"/>
        <item m="1" x="5020"/>
        <item m="1" x="5151"/>
        <item m="1" x="5163"/>
        <item m="1" x="5184"/>
        <item m="1" x="5194"/>
        <item m="1" x="5204"/>
        <item m="1" x="5745"/>
        <item m="1" x="7822"/>
        <item m="1" x="4779"/>
        <item m="1" x="692"/>
        <item m="1" x="798"/>
        <item m="1" x="1658"/>
        <item m="1" x="1709"/>
        <item m="1" x="2201"/>
        <item m="1" x="2501"/>
        <item m="1" x="2509"/>
        <item m="1" x="2963"/>
        <item m="1" x="2998"/>
        <item m="1" x="3135"/>
        <item m="1" x="3143"/>
        <item m="1" x="3301"/>
        <item m="1" x="3340"/>
        <item m="1" x="3457"/>
        <item m="1" x="3464"/>
        <item m="1" x="3503"/>
        <item m="1" x="2512"/>
        <item m="1" x="2506"/>
        <item m="1" x="2470"/>
        <item m="1" x="2424"/>
        <item m="1" x="2417"/>
        <item m="1" x="2410"/>
        <item m="1" x="2402"/>
        <item m="1" x="2979"/>
        <item m="1" x="4603"/>
        <item m="1" x="6308"/>
        <item m="1" x="7762"/>
        <item m="1" x="1004"/>
        <item m="1" x="2247"/>
        <item m="1" x="3979"/>
        <item m="1" x="6006"/>
        <item m="1" x="1707"/>
        <item m="1" x="1974"/>
        <item m="1" x="5742"/>
        <item m="1" x="5753"/>
        <item m="1" x="5757"/>
        <item m="1" x="5764"/>
        <item m="1" x="5771"/>
        <item m="1" x="5775"/>
        <item m="1" x="5780"/>
        <item m="1" x="5783"/>
        <item m="1" x="5789"/>
        <item m="1" x="5793"/>
        <item m="1" x="5800"/>
        <item m="1" x="5805"/>
        <item m="1" x="5811"/>
        <item m="1" x="5821"/>
        <item m="1" x="5823"/>
        <item m="1" x="7120"/>
        <item m="1" x="7189"/>
        <item m="1" x="7416"/>
        <item m="1" x="1043"/>
        <item m="1" x="1048"/>
        <item m="1" x="1052"/>
        <item m="1" x="1059"/>
        <item m="1" x="1065"/>
        <item m="1" x="1073"/>
        <item m="1" x="1080"/>
        <item m="1" x="1085"/>
        <item m="1" x="1087"/>
        <item m="1" x="1093"/>
        <item m="1" x="1097"/>
        <item m="1" x="1294"/>
        <item m="1" x="1296"/>
        <item m="1" x="1305"/>
        <item m="1" x="1312"/>
        <item m="1" x="1317"/>
        <item m="1" x="1324"/>
        <item m="1" x="1329"/>
        <item m="1" x="1343"/>
        <item m="1" x="1346"/>
        <item m="1" x="5526"/>
        <item m="1" x="5582"/>
        <item m="1" x="7364"/>
        <item m="1" x="896"/>
        <item m="1" x="6659"/>
        <item m="1" x="4697"/>
        <item m="1" x="1845"/>
        <item m="1" x="3701"/>
        <item m="1" x="5733"/>
        <item m="1" x="7027"/>
        <item m="1" x="729"/>
        <item m="1" x="3687"/>
        <item m="1" x="3722"/>
        <item m="1" x="3795"/>
        <item m="1" x="3830"/>
        <item m="1" x="3882"/>
        <item m="1" x="3989"/>
        <item m="1" x="4273"/>
        <item m="1" x="3691"/>
        <item m="1" x="3934"/>
        <item m="1" x="2476"/>
        <item m="1" x="2472"/>
        <item m="1" x="2444"/>
        <item m="1" x="2447"/>
        <item m="1" x="2453"/>
        <item m="1" x="2455"/>
        <item m="1" x="2458"/>
        <item m="1" x="2462"/>
        <item m="1" x="2468"/>
        <item m="1" x="2633"/>
        <item m="1" x="2627"/>
        <item m="1" x="2479"/>
        <item m="1" x="2484"/>
        <item m="1" x="2488"/>
        <item m="1" x="2493"/>
        <item m="1" x="2496"/>
        <item m="1" x="2504"/>
        <item m="1" x="2614"/>
        <item m="1" x="2618"/>
        <item m="1" x="2621"/>
        <item m="1" x="2640"/>
        <item m="1" x="1297"/>
        <item m="1" x="565"/>
        <item m="1" x="568"/>
        <item m="1" x="574"/>
        <item m="1" x="592"/>
        <item m="1" x="598"/>
        <item m="1" x="630"/>
        <item m="1" x="659"/>
        <item m="1" x="696"/>
        <item m="1" x="792"/>
        <item m="1" x="827"/>
        <item m="1" x="837"/>
        <item m="1" x="609"/>
        <item m="1" x="612"/>
        <item m="1" x="655"/>
        <item m="1" x="669"/>
        <item m="1" x="677"/>
        <item m="1" x="687"/>
        <item m="1" x="732"/>
        <item m="1" x="745"/>
        <item m="1" x="803"/>
        <item m="1" x="816"/>
        <item m="1" x="4070"/>
        <item m="1" x="4073"/>
        <item m="1" x="3582"/>
        <item m="1" x="3585"/>
        <item m="1" x="3591"/>
        <item m="1" x="3592"/>
        <item m="1" x="4087"/>
        <item m="1" x="4092"/>
        <item m="1" x="4097"/>
        <item m="1" x="3597"/>
        <item m="1" x="3786"/>
        <item m="1" x="4305"/>
        <item m="1" x="3793"/>
        <item m="1" x="4308"/>
        <item m="1" x="3798"/>
        <item m="1" x="4314"/>
        <item m="1" x="3806"/>
        <item m="1" x="4318"/>
        <item m="1" x="3808"/>
        <item m="1" x="4325"/>
        <item m="1" x="3815"/>
        <item m="1" x="4327"/>
        <item m="1" x="3821"/>
        <item m="1" x="4335"/>
        <item m="1" x="3829"/>
        <item m="1" x="4364"/>
        <item m="1" x="3870"/>
        <item m="1" x="4369"/>
        <item m="1" x="3872"/>
        <item m="1" x="4375"/>
        <item m="1" x="3880"/>
        <item m="1" x="4379"/>
        <item m="1" x="3884"/>
        <item m="1" x="4387"/>
        <item m="1" x="3891"/>
        <item m="1" x="4393"/>
        <item m="1" x="3897"/>
        <item m="1" x="4399"/>
        <item m="1" x="3904"/>
        <item m="1" x="4404"/>
        <item m="1" x="3907"/>
        <item m="1" x="3012"/>
        <item m="1" x="2264"/>
        <item m="1" x="4578"/>
        <item m="1" x="4949"/>
        <item m="1" x="4582"/>
        <item m="1" x="5029"/>
        <item m="1" x="3132"/>
        <item m="1" x="3685"/>
        <item m="1" x="3690"/>
        <item m="1" x="3694"/>
        <item m="1" x="3698"/>
        <item m="1" x="3706"/>
        <item m="1" x="3717"/>
        <item m="1" x="3729"/>
        <item m="1" x="3738"/>
        <item m="1" x="3746"/>
        <item m="1" x="3762"/>
        <item m="1" x="3773"/>
        <item m="1" x="3782"/>
        <item m="1" x="3791"/>
        <item m="1" x="3804"/>
        <item m="1" x="3813"/>
        <item m="1" x="3826"/>
        <item m="1" x="3837"/>
        <item m="1" x="3849"/>
        <item m="1" x="3858"/>
        <item m="1" x="3868"/>
        <item m="1" x="3879"/>
        <item m="1" x="4607"/>
        <item m="1" x="4608"/>
        <item m="1" x="4613"/>
        <item m="1" x="4618"/>
        <item m="1" x="4623"/>
        <item m="1" x="4625"/>
        <item m="1" x="4635"/>
        <item m="1" x="4639"/>
        <item m="1" x="4644"/>
        <item m="1" x="4648"/>
        <item m="1" x="4653"/>
        <item m="1" x="4659"/>
        <item m="1" x="4666"/>
        <item m="1" x="4671"/>
        <item m="1" x="4678"/>
        <item m="1" x="593"/>
        <item m="1" x="6741"/>
        <item m="1" x="983"/>
        <item m="1" x="3043"/>
        <item m="1" x="4507"/>
        <item m="1" x="5675"/>
        <item m="1" x="7559"/>
        <item m="1" x="1400"/>
        <item m="1" x="2954"/>
        <item m="1" x="4750"/>
        <item m="1" x="663"/>
        <item m="1" x="2497"/>
        <item m="1" x="4228"/>
        <item m="1" x="3384"/>
        <item m="1" x="6994"/>
        <item m="1" x="1258"/>
        <item m="1" x="3283"/>
        <item m="1" x="5992"/>
        <item m="1" x="7918"/>
        <item m="1" x="1654"/>
        <item m="1" x="3165"/>
        <item m="1" x="5033"/>
        <item m="1" x="974"/>
        <item m="1" x="2772"/>
        <item m="1" x="4503"/>
        <item m="1" x="7358"/>
        <item m="1" x="1250"/>
        <item m="1" x="5573"/>
        <item m="1" x="1787"/>
        <item m="1" x="3271"/>
        <item m="1" x="3562"/>
        <item m="1" x="2106"/>
        <item m="1" x="3674"/>
        <item m="1" x="1798"/>
        <item m="1" x="5581"/>
        <item m="1" x="4408"/>
        <item m="1" x="6111"/>
        <item m="1" x="572"/>
        <item m="1" x="4099"/>
        <item m="1" x="6300"/>
        <item m="1" x="2232"/>
        <item m="1" x="5207"/>
        <item m="1" x="6614"/>
        <item m="1" x="835"/>
        <item m="1" x="2374"/>
        <item m="1" x="4360"/>
        <item m="1" x="6105"/>
        <item m="1" x="2011"/>
        <item m="1" x="3663"/>
        <item m="1" x="2412"/>
        <item m="1" x="5830"/>
        <item m="1" x="7741"/>
        <item m="1" x="2017"/>
        <item m="1" x="3963"/>
        <item m="1" x="4879"/>
        <item m="1" x="6393"/>
        <item m="1" x="3799"/>
        <item m="1" x="5822"/>
        <item m="1" x="3462"/>
        <item m="1" x="7195"/>
        <item m="1" x="3494"/>
        <item m="1" x="1519"/>
        <item m="1" x="3470"/>
        <item m="1" x="4661"/>
        <item m="1" x="6190"/>
        <item m="1" x="1934"/>
        <item m="1" x="3366"/>
        <item m="1" x="5365"/>
        <item m="1" x="1512"/>
        <item m="1" x="3039"/>
        <item m="1" x="2125"/>
        <item m="1" x="2135"/>
        <item m="1" x="2165"/>
        <item m="1" x="2176"/>
        <item m="1" x="2183"/>
        <item m="1" x="2191"/>
        <item m="1" x="2199"/>
        <item m="1" x="2215"/>
        <item m="1" x="2266"/>
        <item m="1" x="2277"/>
        <item m="1" x="2284"/>
        <item m="1" x="2343"/>
        <item m="1" x="2358"/>
        <item m="1" x="3024"/>
        <item m="1" x="3028"/>
        <item m="1" x="3037"/>
        <item m="1" x="3155"/>
        <item m="1" x="3313"/>
        <item m="1" x="3338"/>
        <item m="1" x="2115"/>
        <item m="1" x="2148"/>
        <item m="1" x="2156"/>
        <item m="1" x="2205"/>
        <item m="1" x="2244"/>
        <item m="1" x="2251"/>
        <item m="1" x="2333"/>
        <item m="1" x="3060"/>
        <item m="1" x="3208"/>
        <item m="1" x="3343"/>
        <item m="1" x="3393"/>
        <item m="1" x="3454"/>
        <item m="1" x="3460"/>
        <item m="1" x="3490"/>
        <item m="1" x="3497"/>
        <item m="1" x="3617"/>
        <item m="1" x="3657"/>
        <item m="1" x="3760"/>
        <item m="1" x="6503"/>
        <item m="1" x="2507"/>
        <item m="1" x="4239"/>
        <item m="1" x="5466"/>
        <item m="1" x="6885"/>
        <item m="1" x="6296"/>
        <item m="1" x="2219"/>
        <item m="1" x="2635"/>
        <item m="1" x="1132"/>
        <item m="1" x="6318"/>
        <item m="1" x="6072"/>
        <item m="1" x="6253"/>
        <item m="1" x="5829"/>
        <item m="1" x="6257"/>
        <item m="1" x="5832"/>
        <item m="1" x="6260"/>
        <item m="1" x="5838"/>
        <item m="1" x="6267"/>
        <item m="1" x="5841"/>
        <item m="1" x="6270"/>
        <item m="1" x="5850"/>
        <item m="1" x="6274"/>
        <item m="1" x="5854"/>
        <item m="1" x="6277"/>
        <item m="1" x="5860"/>
        <item m="1" x="6285"/>
        <item m="1" x="5866"/>
        <item m="1" x="6287"/>
        <item m="1" x="5875"/>
        <item m="1" x="5879"/>
        <item m="1" x="5885"/>
        <item m="1" x="5890"/>
        <item m="1" x="5895"/>
        <item m="1" x="5903"/>
        <item m="1" x="5912"/>
        <item m="1" x="5918"/>
        <item m="1" x="6051"/>
        <item m="1" x="6056"/>
        <item m="1" x="6064"/>
        <item m="1" x="672"/>
        <item m="1" x="2786"/>
        <item m="1" x="7144"/>
        <item m="1" x="4596"/>
        <item m="1" x="6498"/>
        <item m="1" x="3954"/>
        <item m="1" x="5398"/>
        <item m="1" x="3026"/>
        <item m="1" x="3031"/>
        <item m="1" x="3036"/>
        <item m="1" x="3041"/>
        <item m="1" x="3045"/>
        <item m="1" x="3066"/>
        <item m="1" x="3056"/>
        <item m="1" x="4530"/>
        <item m="1" x="1433"/>
        <item m="1" x="2534"/>
        <item m="1" x="6217"/>
        <item m="1" x="5487"/>
        <item m="1" x="1549"/>
        <item m="1" x="5258"/>
        <item m="1" x="4322"/>
        <item m="1" x="4512"/>
        <item m="1" x="4688"/>
        <item m="1" x="4712"/>
        <item m="1" x="4095"/>
        <item m="1" x="4331"/>
        <item m="1" x="4007"/>
        <item m="1" x="4014"/>
        <item m="1" x="4023"/>
        <item m="1" x="4215"/>
        <item m="1" x="4200"/>
        <item m="1" x="4222"/>
        <item m="1" x="4251"/>
        <item m="1" x="4517"/>
        <item m="1" x="4669"/>
        <item m="1" x="4677"/>
        <item m="1" x="7220"/>
        <item m="1" x="7228"/>
        <item m="1" x="7237"/>
        <item m="1" x="7243"/>
        <item m="1" x="7250"/>
        <item m="1" x="7258"/>
        <item m="1" x="7264"/>
        <item m="1" x="7271"/>
        <item m="1" x="7281"/>
        <item m="1" x="7291"/>
        <item m="1" x="7299"/>
        <item m="1" x="7308"/>
        <item m="1" x="7317"/>
        <item m="1" x="7328"/>
        <item m="1" x="7334"/>
        <item m="1" x="7357"/>
        <item m="1" x="7365"/>
        <item m="1" x="7370"/>
        <item m="1" x="7378"/>
        <item m="1" x="7385"/>
        <item m="1" x="634"/>
        <item m="1" x="1218"/>
        <item m="1" x="1751"/>
        <item m="1" x="2195"/>
        <item m="1" x="2737"/>
        <item m="1" x="3248"/>
        <item m="1" x="6163"/>
        <item m="1" x="7083"/>
        <item m="1" x="1355"/>
        <item m="1" x="6480"/>
        <item m="1" x="6581"/>
        <item m="1" x="3675"/>
        <item m="1" x="4685"/>
        <item m="1" x="5816"/>
        <item m="1" x="7839"/>
        <item m="1" x="3892"/>
        <item m="1" x="6351"/>
        <item m="1" x="5758"/>
        <item m="1" x="4285"/>
        <item m="1" x="1729"/>
        <item m="1" x="5153"/>
        <item m="1" x="6330"/>
        <item m="1" x="4840"/>
        <item m="1" x="3084"/>
        <item m="1" x="3576"/>
        <item m="1" x="7825"/>
        <item m="1" x="1173"/>
        <item m="1" x="3311"/>
        <item m="1" x="5247"/>
        <item m="1" x="7184"/>
        <item m="1" x="6852"/>
        <item m="1" x="2547"/>
        <item m="1" x="4662"/>
        <item m="1" x="3032"/>
        <item m="1" x="5954"/>
        <item m="1" x="4569"/>
        <item m="1" x="3519"/>
        <item m="1" x="4976"/>
        <item m="1" x="5632"/>
        <item m="1" x="2364"/>
        <item m="1" x="5637"/>
        <item m="1" x="1869"/>
        <item m="1" x="3724"/>
        <item m="1" x="2282"/>
        <item m="1" x="4280"/>
        <item m="1" x="6236"/>
        <item m="1" x="6527"/>
        <item m="1" x="7035"/>
        <item m="1" x="3048"/>
        <item m="1" x="5576"/>
        <item m="1" x="1111"/>
        <item m="1" x="1893"/>
        <item m="1" x="1364"/>
        <item m="1" x="4609"/>
        <item m="1" x="2551"/>
        <item m="1" x="7665"/>
        <item m="1" x="6747"/>
        <item m="1" x="988"/>
        <item m="1" x="5997"/>
        <item m="1" x="1982"/>
        <item m="1" x="3228"/>
        <item m="1" x="4171"/>
        <item m="1" x="5121"/>
        <item m="1" x="2170"/>
        <item m="1" x="6941"/>
        <item m="1" x="6067"/>
        <item m="1" x="4033"/>
        <item m="1" x="3115"/>
        <item m="1" x="2065"/>
        <item m="1" x="6822"/>
        <item m="1" x="3817"/>
        <item m="1" x="3372"/>
        <item m="1" x="6125"/>
        <item m="1" x="6938"/>
        <item m="1" x="3898"/>
        <item m="1" x="3009"/>
        <item m="1" x="918"/>
        <item m="1" x="6676"/>
        <item m="1" x="6307"/>
        <item m="1" x="5743"/>
        <item m="1" x="5289"/>
        <item m="1" x="6242"/>
        <item m="1" x="4438"/>
        <item m="1" x="5766"/>
        <item m="1" x="7275"/>
        <item m="1" x="940"/>
        <item m="1" x="1212"/>
        <item m="1" x="2317"/>
        <item m="1" x="4066"/>
        <item m="1" x="2744"/>
        <item m="1" x="4605"/>
        <item m="1" x="1406"/>
        <item m="1" x="4768"/>
        <item m="1" x="3471"/>
        <item m="1" x="3852"/>
        <item m="1" x="6583"/>
        <item m="1" x="4708"/>
        <item m="1" x="5960"/>
        <item m="1" x="6062"/>
        <item m="1" x="3495"/>
        <item m="1" x="5596"/>
        <item m="1" x="3205"/>
        <item m="1" x="3054"/>
        <item m="1" x="2307"/>
        <item m="1" x="4382"/>
        <item m="1" x="1425"/>
        <item m="1" x="5660"/>
        <item m="1" x="6881"/>
        <item m="1" x="6923"/>
        <item m="1" x="7047"/>
        <item m="1" x="7091"/>
        <item m="1" x="7283"/>
        <item m="1" x="1970"/>
        <item m="1" x="1806"/>
        <item m="1" x="1945"/>
        <item m="1" x="2885"/>
        <item m="1" x="5137"/>
        <item m="1" x="2984"/>
        <item m="1" x="2563"/>
        <item m="1" x="2540"/>
        <item m="1" x="2206"/>
        <item m="1" x="2870"/>
        <item m="1" x="4518"/>
        <item m="1" x="2257"/>
        <item m="1" x="2075"/>
        <item m="1" x="2032"/>
        <item m="1" x="646"/>
        <item m="1" x="6122"/>
        <item m="1" x="7152"/>
        <item m="1" x="4158"/>
        <item m="1" x="1174"/>
        <item m="1" x="6083"/>
        <item m="1" x="4567"/>
        <item m="1" x="3743"/>
        <item m="1" x="2262"/>
        <item m="1" x="3682"/>
        <item m="1" x="2134"/>
        <item m="1" x="1630"/>
        <item m="1" x="6121"/>
        <item m="1" x="3919"/>
        <item m="1" x="1015"/>
        <item m="1" x="1277"/>
        <item m="1" x="7011"/>
        <item m="1" x="5066"/>
        <item m="1" x="662"/>
        <item m="1" x="1481"/>
        <item m="1" x="2699"/>
        <item m="1" x="1985"/>
        <item m="1" x="3531"/>
        <item m="1" x="4114"/>
        <item m="1" x="926"/>
        <item m="1" x="1040"/>
        <item m="1" x="2531"/>
        <item m="1" x="3414"/>
        <item m="1" x="5075"/>
        <item m="1" x="7397"/>
        <item m="1" x="7947"/>
        <item m="1" x="6638"/>
        <item m="1" x="7856"/>
        <item m="1" x="4525"/>
        <item m="1" x="3755"/>
        <item m="1" x="5443"/>
        <item m="1" x="1818"/>
        <item m="1" x="4770"/>
        <item m="1" x="5156"/>
        <item m="1" x="4829"/>
        <item m="1" x="1017"/>
        <item m="1" x="3844"/>
        <item m="1" x="3928"/>
        <item m="1" x="6692"/>
        <item m="1" x="1683"/>
        <item m="1" x="1829"/>
        <item m="1" x="3333"/>
        <item m="1" x="3754"/>
        <item m="1" x="4202"/>
        <item m="1" x="7003"/>
        <item m="1" x="4203"/>
        <item m="1" x="4235"/>
        <item m="1" x="4340"/>
        <item m="1" x="4432"/>
        <item m="1" x="1852"/>
        <item m="1" x="1865"/>
        <item m="1" x="6675"/>
        <item m="1" x="7118"/>
        <item m="1" x="7167"/>
        <item m="1" x="4286"/>
        <item m="1" x="7298"/>
        <item m="1" x="7306"/>
        <item m="1" x="7316"/>
        <item m="1" x="7326"/>
        <item m="1" x="7333"/>
        <item m="1" x="6601"/>
        <item m="1" x="6148"/>
        <item m="1" x="6199"/>
        <item m="1" x="1167"/>
        <item m="1" x="1207"/>
        <item m="1" x="6179"/>
        <item m="1" x="6233"/>
        <item m="1" x="2062"/>
        <item m="1" x="6232"/>
        <item m="1" x="6165"/>
        <item m="1" x="2980"/>
        <item m="1" x="1952"/>
        <item m="1" x="2636"/>
        <item m="1" x="4737"/>
        <item m="1" x="4594"/>
        <item m="1" x="4725"/>
        <item m="1" x="4730"/>
        <item m="1" x="4591"/>
        <item m="1" x="4744"/>
        <item m="1" x="4584"/>
        <item m="1" x="4576"/>
        <item m="1" x="4570"/>
        <item m="1" x="4359"/>
        <item m="1" x="4367"/>
        <item m="1" x="4378"/>
        <item m="1" x="4391"/>
        <item m="1" x="4402"/>
        <item m="1" x="4411"/>
        <item m="1" x="4420"/>
        <item m="1" x="4428"/>
        <item m="1" x="4441"/>
        <item m="1" x="4564"/>
        <item m="1" x="5015"/>
        <item m="1" x="5006"/>
        <item m="1" x="4998"/>
        <item m="1" x="4989"/>
        <item m="1" x="4749"/>
        <item m="1" x="4754"/>
        <item m="1" x="4760"/>
        <item m="1" x="4942"/>
        <item m="1" x="4952"/>
        <item m="1" x="4968"/>
        <item m="1" x="4978"/>
        <item m="1" x="6706"/>
        <item m="1" x="6779"/>
        <item m="1" x="6753"/>
        <item m="1" x="6688"/>
        <item m="1" x="6284"/>
        <item m="1" x="6716"/>
        <item m="1" x="6218"/>
        <item m="1" x="6210"/>
        <item m="1" x="6798"/>
        <item m="1" x="6181"/>
        <item m="1" x="6827"/>
        <item m="1" x="6736"/>
        <item m="1" x="6101"/>
        <item m="1" x="6788"/>
        <item m="1" x="6802"/>
        <item m="1" x="6812"/>
        <item m="1" x="7707"/>
        <item m="1" x="6767"/>
        <item m="1" x="6725"/>
        <item m="1" x="6744"/>
        <item m="1" x="6696"/>
        <item m="1" x="6820"/>
        <item m="1" x="2341"/>
        <item m="1" x="6373"/>
        <item m="1" x="3940"/>
        <item m="1" x="4337"/>
        <item m="1" x="4586"/>
        <item m="1" x="2615"/>
        <item m="1" x="6281"/>
        <item m="1" x="1772"/>
        <item m="1" x="3642"/>
        <item m="1" x="6174"/>
        <item m="1" x="7107"/>
        <item m="1" x="5345"/>
        <item m="1" x="5008"/>
        <item m="1" x="3354"/>
        <item m="1" x="1383"/>
        <item m="1" x="3154"/>
        <item m="1" x="6712"/>
        <item m="1" x="650"/>
        <item m="1" x="4845"/>
        <item m="1" x="3548"/>
        <item m="1" x="6965"/>
        <item m="1" x="3453"/>
        <item m="1" x="3482"/>
        <item m="1" x="3496"/>
        <item m="1" x="3512"/>
        <item m="1" x="3523"/>
        <item m="1" x="3534"/>
        <item m="1" x="3549"/>
        <item m="1" x="3563"/>
        <item m="1" x="3579"/>
        <item m="1" x="3593"/>
        <item m="1" x="3504"/>
        <item m="1" x="3422"/>
        <item m="1" x="3390"/>
        <item m="1" x="3468"/>
        <item m="1" x="3439"/>
        <item m="1" x="3648"/>
        <item m="1" x="3678"/>
        <item m="1" x="3688"/>
        <item m="1" x="3696"/>
        <item m="1" x="3714"/>
        <item m="1" x="3735"/>
        <item m="1" x="3757"/>
        <item m="1" x="3779"/>
        <item m="1" x="3800"/>
        <item m="1" x="3822"/>
        <item m="1" x="3845"/>
        <item m="1" x="3864"/>
        <item m="1" x="3887"/>
        <item m="1" x="1992"/>
        <item m="1" x="3668"/>
        <item m="1" x="2001"/>
        <item m="1" x="3633"/>
        <item m="1" x="3621"/>
        <item m="1" x="3609"/>
        <item m="1" x="3598"/>
        <item m="1" x="2013"/>
        <item m="1" x="2023"/>
        <item m="1" x="2038"/>
        <item m="1" x="2043"/>
        <item m="1" x="2052"/>
        <item m="1" x="2070"/>
        <item m="1" x="2082"/>
        <item m="1" x="3405"/>
        <item m="1" x="3376"/>
        <item m="1" x="3383"/>
        <item m="1" x="3909"/>
        <item m="1" x="4047"/>
        <item m="1" x="4020"/>
        <item m="1" x="4004"/>
        <item m="1" x="3991"/>
        <item m="1" x="3973"/>
        <item m="1" x="3958"/>
        <item m="1" x="3944"/>
        <item m="1" x="3929"/>
        <item m="1" x="4637"/>
        <item m="1" x="4683"/>
        <item m="1" x="4692"/>
        <item m="1" x="4704"/>
        <item m="1" x="6514"/>
        <item m="1" x="6523"/>
        <item m="1" x="6539"/>
        <item m="1" x="6576"/>
        <item m="1" x="6593"/>
        <item m="1" x="6610"/>
        <item m="1" x="6625"/>
        <item m="1" x="6639"/>
        <item m="1" x="6652"/>
        <item m="1" x="6666"/>
        <item m="1" x="6679"/>
        <item m="1" x="6693"/>
        <item m="1" x="6713"/>
        <item m="1" x="6733"/>
        <item m="1" x="6750"/>
        <item m="1" x="6776"/>
        <item m="1" x="6795"/>
        <item m="1" x="6810"/>
        <item m="1" x="6825"/>
        <item m="1" x="6845"/>
        <item m="1" x="6863"/>
        <item m="1" x="6882"/>
        <item m="1" x="6898"/>
        <item m="1" x="6914"/>
        <item m="1" x="6924"/>
        <item m="1" x="6934"/>
        <item m="1" x="6947"/>
        <item m="1" x="6959"/>
        <item m="1" x="6972"/>
        <item m="1" x="6986"/>
        <item m="1" x="7001"/>
        <item m="1" x="7018"/>
        <item m="1" x="7032"/>
        <item m="1" x="3367"/>
        <item m="1" x="3361"/>
        <item m="1" x="3351"/>
        <item m="1" x="3346"/>
        <item m="1" x="3336"/>
        <item m="1" x="3329"/>
        <item m="1" x="3312"/>
        <item m="1" x="3295"/>
        <item m="1" x="3275"/>
        <item m="1" x="3260"/>
        <item m="1" x="3251"/>
        <item m="1" x="3237"/>
        <item m="1" x="3224"/>
        <item m="1" x="3207"/>
        <item m="1" x="2162"/>
        <item m="1" x="3195"/>
        <item m="1" x="2092"/>
        <item m="1" x="6560"/>
        <item m="1" x="7048"/>
        <item m="1" x="7071"/>
        <item m="1" x="7092"/>
        <item m="1" x="7114"/>
        <item m="1" x="7138"/>
        <item m="1" x="7164"/>
        <item m="1" x="7186"/>
        <item m="1" x="7205"/>
        <item m="1" x="7223"/>
        <item m="1" x="7253"/>
        <item m="1" x="7285"/>
        <item m="1" x="7321"/>
        <item m="1" x="7346"/>
        <item m="1" x="7374"/>
        <item m="1" x="7399"/>
        <item m="1" x="7423"/>
        <item m="1" x="7445"/>
        <item m="1" x="7476"/>
        <item m="1" x="7506"/>
        <item m="1" x="7535"/>
        <item m="1" x="7553"/>
        <item m="1" x="7577"/>
        <item m="1" x="7599"/>
        <item m="1" x="7643"/>
        <item m="1" x="1911"/>
        <item m="1" x="1932"/>
        <item m="1" x="1946"/>
        <item m="1" x="1961"/>
        <item m="1" x="1971"/>
        <item m="1" x="1978"/>
        <item m="1" x="1983"/>
        <item m="1" x="2390"/>
        <item m="1" x="2241"/>
        <item m="1" x="2221"/>
        <item m="1" x="2139"/>
        <item m="1" x="2120"/>
        <item m="1" x="2103"/>
        <item m="1" x="2406"/>
        <item m="1" x="2421"/>
        <item m="1" x="2721"/>
        <item m="1" x="2753"/>
        <item m="1" x="2821"/>
        <item m="1" x="2838"/>
        <item m="1" x="2861"/>
        <item m="1" x="2703"/>
        <item m="1" x="2671"/>
        <item m="1" x="2515"/>
        <item m="1" x="2481"/>
        <item m="1" x="2465"/>
        <item m="1" x="2449"/>
        <item m="1" x="2435"/>
        <item m="1" x="3011"/>
        <item m="1" x="5454"/>
        <item m="1" x="1635"/>
        <item m="1" x="5552"/>
        <item m="1" x="3778"/>
        <item m="1" x="3539"/>
        <item m="1" x="5804"/>
        <item m="1" x="1914"/>
        <item m="1" x="7879"/>
        <item m="1" x="7319"/>
        <item m="1" x="3029"/>
        <item m="1" x="960"/>
        <item m="1" x="7527"/>
        <item m="1" x="2751"/>
        <item m="1" x="1373"/>
        <item m="1" x="5175"/>
        <item m="1" x="6971"/>
        <item m="1" x="3360"/>
        <item m="1" x="1643"/>
        <item m="1" x="5559"/>
        <item m="1" x="6703"/>
        <item m="1" x="5335"/>
        <item m="1" x="4763"/>
        <item m="1" x="5655"/>
        <item m="1" x="1233"/>
        <item m="1" x="4082"/>
        <item m="1" x="7694"/>
        <item m="1" x="3258"/>
        <item m="1" x="2094"/>
        <item m="1" x="5498"/>
        <item m="1" x="5495"/>
        <item m="1" x="5452"/>
        <item m="1" x="5449"/>
        <item m="1" x="5501"/>
        <item m="1" x="5440"/>
        <item m="1" x="5437"/>
        <item m="1" x="5433"/>
        <item m="1" x="5428"/>
        <item m="1" x="5423"/>
        <item m="1" x="5420"/>
        <item m="1" x="5505"/>
        <item m="1" x="5416"/>
        <item m="1" x="4689"/>
        <item m="1" x="4686"/>
        <item m="1" x="4684"/>
        <item m="1" x="4681"/>
        <item m="1" x="4679"/>
        <item m="1" x="5554"/>
        <item m="1" x="4674"/>
        <item m="1" x="3651"/>
        <item m="1" x="3645"/>
        <item m="1" x="3640"/>
        <item m="1" x="3637"/>
        <item m="1" x="3635"/>
        <item m="1" x="5523"/>
        <item m="1" x="3632"/>
        <item m="1" x="3630"/>
        <item m="1" x="3626"/>
        <item m="1" x="5527"/>
        <item m="1" x="3623"/>
        <item m="1" x="3619"/>
        <item m="1" x="3566"/>
        <item m="1" x="3560"/>
        <item m="1" x="3558"/>
        <item m="1" x="3555"/>
        <item m="1" x="3552"/>
        <item m="1" x="3488"/>
        <item m="1" x="3485"/>
        <item m="1" x="3481"/>
        <item m="1" x="3478"/>
        <item m="1" x="3473"/>
        <item m="1" x="2352"/>
        <item m="1" x="2345"/>
        <item m="1" x="2339"/>
        <item m="1" x="2335"/>
        <item m="1" x="2329"/>
        <item m="1" x="5540"/>
        <item m="1" x="2324"/>
        <item m="1" x="2320"/>
        <item m="1" x="2315"/>
        <item m="1" x="2311"/>
        <item m="1" x="2306"/>
        <item m="1" x="2302"/>
        <item m="1" x="2258"/>
        <item m="1" x="2253"/>
        <item m="1" x="2250"/>
        <item m="1" x="1750"/>
        <item m="1" x="1745"/>
        <item m="1" x="1738"/>
        <item m="1" x="1733"/>
        <item m="1" x="1728"/>
        <item m="1" x="5546"/>
        <item m="1" x="5446"/>
        <item m="1" x="5530"/>
        <item m="1" x="5531"/>
        <item m="1" x="5536"/>
        <item m="1" x="5547"/>
        <item m="1" x="5551"/>
        <item m="1" x="5557"/>
        <item m="1" x="5560"/>
        <item m="1" x="5564"/>
        <item m="1" x="6214"/>
        <item m="1" x="6220"/>
        <item m="1" x="6225"/>
        <item m="1" x="6231"/>
        <item m="1" x="6234"/>
        <item m="1" x="6237"/>
        <item m="1" x="6240"/>
        <item m="1" x="2354"/>
        <item m="1" x="6098"/>
        <item m="1" x="4346"/>
        <item m="1" x="7702"/>
        <item m="1" x="1493"/>
        <item m="1" x="3449"/>
        <item m="1" x="5973"/>
        <item m="1" x="1904"/>
        <item m="1" x="3768"/>
        <item m="1" x="6424"/>
        <item m="1" x="6367"/>
        <item m="1" x="6841"/>
        <item m="1" x="3272"/>
        <item m="1" x="5571"/>
        <item m="1" x="2048"/>
        <item m="1" x="1463"/>
        <item m="1" x="6365"/>
        <item m="1" x="6091"/>
        <item m="1" x="4672"/>
        <item m="1" x="6977"/>
        <item m="1" x="3308"/>
        <item m="1" x="4537"/>
        <item m="1" x="1752"/>
        <item m="1" x="5227"/>
        <item m="1" x="6085"/>
        <item m="1" x="3474"/>
        <item m="1" x="4866"/>
        <item m="1" x="2802"/>
        <item m="1" x="6183"/>
        <item m="1" x="733"/>
        <item m="1" x="746"/>
        <item m="1" x="757"/>
        <item m="1" x="769"/>
        <item m="1" x="781"/>
        <item m="1" x="793"/>
        <item m="1" x="2087"/>
        <item m="1" x="4077"/>
        <item m="1" x="5791"/>
        <item m="1" x="2321"/>
        <item m="1" x="4566"/>
        <item m="1" x="3972"/>
        <item m="1" x="2939"/>
        <item m="1" x="4739"/>
        <item m="1" x="6488"/>
        <item m="1" x="2000"/>
        <item m="1" x="4217"/>
        <item m="1" x="2608"/>
        <item m="1" x="4579"/>
        <item m="1" x="6095"/>
        <item m="1" x="2589"/>
        <item m="1" x="4720"/>
        <item m="1" x="4828"/>
        <item m="1" x="2025"/>
        <item m="1" x="2208"/>
        <item m="1" x="4491"/>
        <item m="1" x="6588"/>
        <item m="1" x="802"/>
        <item m="1" x="2927"/>
        <item m="1" x="6271"/>
        <item m="1" x="5155"/>
        <item m="1" x="779"/>
        <item m="1" x="2905"/>
        <item m="1" x="4993"/>
        <item m="1" x="6757"/>
        <item m="1" x="5318"/>
        <item m="1" x="5948"/>
        <item m="1" x="1356"/>
        <item m="1" x="3528"/>
        <item m="1" x="997"/>
        <item m="1" x="755"/>
        <item m="1" x="941"/>
        <item m="1" x="957"/>
        <item m="1" x="7301"/>
        <item m="1" x="6164"/>
        <item m="1" x="1614"/>
        <item m="1" x="3742"/>
        <item m="1" x="5772"/>
        <item m="1" x="3059"/>
        <item m="1" x="5647"/>
        <item m="1" x="3348"/>
        <item m="1" x="5539"/>
        <item m="1" x="5017"/>
        <item m="1" x="2480"/>
        <item m="1" x="4645"/>
        <item m="1" x="6857"/>
        <item m="1" x="1112"/>
        <item m="1" x="3146"/>
        <item m="1" x="4731"/>
        <item m="1" x="6482"/>
        <item m="1" x="5442"/>
        <item m="1" x="1101"/>
        <item m="1" x="3130"/>
        <item m="1" x="5842"/>
        <item m="1" x="569"/>
        <item m="1" x="6363"/>
        <item m="1" x="1885"/>
        <item m="1" x="4058"/>
        <item m="1" x="6082"/>
        <item m="1" x="7708"/>
        <item m="1" x="7716"/>
        <item m="1" x="7723"/>
        <item m="1" x="7728"/>
        <item m="1" x="7733"/>
        <item m="1" x="7739"/>
        <item m="1" x="7746"/>
        <item m="1" x="7748"/>
        <item m="1" x="7754"/>
        <item m="1" x="7760"/>
        <item m="1" x="7766"/>
        <item m="1" x="7769"/>
        <item m="1" x="7776"/>
        <item m="1" x="7782"/>
        <item m="1" x="7788"/>
        <item m="1" x="7792"/>
        <item m="1" x="7801"/>
        <item m="1" x="7807"/>
        <item m="1" x="7813"/>
        <item m="1" x="7819"/>
        <item m="1" x="7824"/>
        <item m="1" x="1801"/>
        <item m="1" x="2079"/>
        <item m="1" x="4319"/>
        <item m="1" x="6255"/>
        <item m="1" x="6573"/>
        <item m="1" x="4896"/>
        <item m="1" x="3198"/>
        <item m="1" x="3204"/>
        <item m="1" x="3211"/>
        <item m="1" x="3219"/>
        <item m="1" x="3227"/>
        <item m="1" x="3235"/>
        <item m="1" x="3239"/>
        <item m="1" x="3247"/>
        <item m="1" x="3253"/>
        <item m="1" x="3256"/>
        <item m="1" x="3262"/>
        <item m="1" x="3268"/>
        <item m="1" x="3278"/>
        <item m="1" x="3289"/>
        <item m="1" x="3297"/>
        <item m="1" x="6471"/>
        <item m="1" x="934"/>
        <item m="1" x="3241"/>
        <item m="1" x="5141"/>
        <item m="1" x="7483"/>
        <item m="1" x="1876"/>
        <item m="1" x="6685"/>
        <item m="1" x="1206"/>
        <item m="1" x="3428"/>
        <item m="1" x="5434"/>
        <item m="1" x="7849"/>
        <item m="1" x="2073"/>
        <item m="1" x="6954"/>
        <item m="1" x="1467"/>
        <item m="1" x="3624"/>
        <item m="1" x="5640"/>
        <item m="1" x="2312"/>
        <item m="1" x="2186"/>
        <item m="1" x="4464"/>
        <item m="1" x="6356"/>
        <item m="1" x="767"/>
        <item m="1" x="3124"/>
        <item m="1" x="2456"/>
        <item m="1" x="6565"/>
        <item m="1" x="1089"/>
        <item m="1" x="3345"/>
        <item m="1" x="7679"/>
        <item m="1" x="1988"/>
        <item m="1" x="4191"/>
        <item m="1" x="6158"/>
        <item m="1" x="2893"/>
        <item m="1" x="7266"/>
        <item m="1" x="1739"/>
        <item m="1" x="3914"/>
        <item m="1" x="5940"/>
        <item m="1" x="2578"/>
        <item m="1" x="5476"/>
        <item m="1" x="5485"/>
        <item m="1" x="5494"/>
        <item m="1" x="5500"/>
        <item m="1" x="5507"/>
        <item m="1" x="5513"/>
        <item m="1" x="5522"/>
        <item m="1" x="5529"/>
        <item m="1" x="5535"/>
        <item m="1" x="5545"/>
        <item m="1" x="5550"/>
        <item m="1" x="5556"/>
        <item m="1" x="5563"/>
        <item m="1" x="5569"/>
        <item m="1" x="5579"/>
        <item m="1" x="5584"/>
        <item m="1" x="5590"/>
        <item m="1" x="5593"/>
        <item m="1" x="5601"/>
        <item m="1" x="5606"/>
        <item m="1" x="5614"/>
        <item m="1" x="5623"/>
        <item m="1" x="5631"/>
        <item m="1" x="5729"/>
        <item m="1" x="5741"/>
        <item m="1" x="5752"/>
        <item m="1" x="5762"/>
        <item m="1" x="5770"/>
        <item m="1" x="5779"/>
        <item m="1" x="5788"/>
        <item m="1" x="5799"/>
        <item m="1" x="5810"/>
        <item m="1" x="5820"/>
        <item m="1" x="5828"/>
        <item m="1" x="5837"/>
        <item m="1" x="5848"/>
        <item m="1" x="4086"/>
        <item m="1" x="3986"/>
        <item m="1" x="3995"/>
        <item m="1" x="4002"/>
        <item m="1" x="4009"/>
        <item m="1" x="4016"/>
        <item m="1" x="4025"/>
        <item m="1" x="4038"/>
        <item m="1" x="4051"/>
        <item m="1" x="4062"/>
        <item m="1" x="3030"/>
        <item m="1" x="6443"/>
        <item m="1" x="6451"/>
        <item m="1" x="6462"/>
        <item m="1" x="6478"/>
        <item m="1" x="6485"/>
        <item m="1" x="6490"/>
        <item m="1" x="6495"/>
        <item m="1" x="6500"/>
        <item m="1" x="6505"/>
        <item m="1" x="6511"/>
        <item m="1" x="6517"/>
        <item m="1" x="6521"/>
        <item m="1" x="6526"/>
        <item m="1" x="6532"/>
        <item m="1" x="6541"/>
        <item m="1" x="6553"/>
        <item m="1" x="6563"/>
        <item m="1" x="6570"/>
        <item m="1" x="6579"/>
        <item m="1" x="6586"/>
        <item m="1" x="2705"/>
        <item m="1" x="2789"/>
        <item m="1" x="2851"/>
        <item m="1" x="2863"/>
        <item m="1" x="2914"/>
        <item m="1" x="2925"/>
        <item m="1" x="2936"/>
        <item m="1" x="2946"/>
        <item m="1" x="3017"/>
        <item m="1" x="3022"/>
        <item m="1" x="3025"/>
        <item m="1" x="3171"/>
        <item m="1" x="3035"/>
        <item m="1" x="3040"/>
        <item m="1" x="3044"/>
        <item m="1" x="3055"/>
        <item m="1" x="3065"/>
        <item m="1" x="6114"/>
        <item m="1" x="4110"/>
        <item m="1" x="7297"/>
        <item m="1" x="7305"/>
        <item m="1" x="7315"/>
        <item m="1" x="7325"/>
        <item m="1" x="7339"/>
        <item m="1" x="7344"/>
        <item m="1" x="7350"/>
        <item m="1" x="7356"/>
        <item m="1" x="7363"/>
        <item m="1" x="7369"/>
        <item m="1" x="7377"/>
        <item m="1" x="7384"/>
        <item m="1" x="7390"/>
        <item m="1" x="7395"/>
        <item m="1" x="7404"/>
        <item m="1" x="7410"/>
        <item m="1" x="7415"/>
        <item m="1" x="7428"/>
        <item m="1" x="7433"/>
        <item m="1" x="7437"/>
        <item m="1" x="7443"/>
        <item m="1" x="7449"/>
        <item m="1" x="7458"/>
        <item m="1" x="7466"/>
        <item m="1" x="7472"/>
        <item m="1" x="7480"/>
        <item m="1" x="7489"/>
        <item m="1" x="7495"/>
        <item m="1" x="7502"/>
        <item m="1" x="7524"/>
        <item m="1" x="7531"/>
        <item m="1" x="7539"/>
        <item m="1" x="7544"/>
        <item m="1" x="7548"/>
        <item m="1" x="7551"/>
        <item m="1" x="7558"/>
        <item m="1" x="7563"/>
        <item m="1" x="7569"/>
        <item m="1" x="7574"/>
        <item m="1" x="7582"/>
        <item m="1" x="7588"/>
        <item m="1" x="7594"/>
        <item m="1" x="7598"/>
        <item m="1" x="7611"/>
        <item m="1" x="7616"/>
        <item m="1" x="7619"/>
        <item m="1" x="7648"/>
        <item m="1" x="7655"/>
        <item m="1" x="7671"/>
        <item m="1" x="7682"/>
        <item m="1" x="7687"/>
        <item m="1" x="7726"/>
        <item m="1" x="7738"/>
        <item m="1" x="7781"/>
        <item m="1" x="7800"/>
        <item m="1" x="7833"/>
        <item m="1" x="7257"/>
        <item m="1" x="7263"/>
        <item m="1" x="7249"/>
        <item m="1" x="7242"/>
        <item m="1" x="7235"/>
        <item m="1" x="7227"/>
        <item m="1" x="7270"/>
        <item m="1" x="7290"/>
        <item m="1" x="5051"/>
        <item m="1" x="2196"/>
        <item m="1" x="2202"/>
        <item m="1" x="2209"/>
        <item m="1" x="2213"/>
        <item m="1" x="2234"/>
        <item m="1" x="2327"/>
        <item m="1" x="2337"/>
        <item m="1" x="2594"/>
        <item m="1" x="2755"/>
        <item m="1" x="2808"/>
        <item m="1" x="2585"/>
        <item m="1" x="2451"/>
        <item m="1" x="2300"/>
        <item m="1" x="2502"/>
        <item m="1" x="2518"/>
        <item m="1" x="2630"/>
        <item m="1" x="2723"/>
        <item m="1" x="2799"/>
        <item m="1" x="2726"/>
        <item m="1" x="4627"/>
        <item m="1" x="6831"/>
        <item m="1" x="1347"/>
        <item m="1" x="3522"/>
        <item m="1" x="3083"/>
        <item m="1" x="3087"/>
        <item m="1" x="3090"/>
        <item m="1" x="3102"/>
        <item m="1" x="3105"/>
        <item m="1" x="3109"/>
        <item m="1" x="3114"/>
        <item m="1" x="3120"/>
        <item m="1" x="3122"/>
        <item m="1" x="3126"/>
        <item m="1" x="3097"/>
        <item m="1" x="3093"/>
        <item m="1" x="2794"/>
        <item m="1" x="2790"/>
        <item m="1" x="2782"/>
        <item m="1" x="2776"/>
        <item m="1" x="2769"/>
        <item m="1" x="2765"/>
        <item m="1" x="2760"/>
        <item m="1" x="3127"/>
        <item m="1" x="3078"/>
        <item m="1" x="1884"/>
        <item m="1" x="3014"/>
        <item m="1" x="4816"/>
        <item m="1" x="7075"/>
        <item m="1" x="1602"/>
        <item m="1" x="3734"/>
        <item m="1" x="623"/>
        <item m="1" x="6996"/>
        <item m="1" x="3341"/>
        <item m="1" x="3725"/>
        <item m="1" x="4300"/>
        <item m="1" x="4710"/>
        <item m="1" x="5754"/>
        <item m="1" x="1458"/>
        <item m="1" x="1580"/>
        <item m="1" x="2054"/>
        <item m="1" x="3615"/>
        <item m="1" x="3540"/>
        <item m="1" x="1692"/>
        <item m="1" x="7053"/>
        <item m="1" x="5653"/>
        <item m="1" x="4543"/>
        <item m="1" x="4612"/>
        <item m="1" x="4632"/>
        <item m="1" x="6529"/>
        <item m="1" x="7718"/>
        <item m="1" x="3421"/>
        <item m="1" x="6239"/>
        <item m="1" x="5528"/>
        <item m="1" x="6589"/>
        <item m="1" x="7084"/>
        <item m="1" x="5511"/>
        <item m="1" x="4174"/>
        <item m="1" x="6782"/>
        <item m="1" x="6964"/>
        <item m="1" x="7216"/>
        <item m="1" x="1703"/>
        <item m="1" x="4091"/>
        <item m="1" x="4120"/>
        <item m="1" x="5427"/>
        <item m="1" x="4353"/>
        <item m="1" x="4800"/>
        <item m="1" x="4848"/>
        <item m="1" x="5620"/>
        <item m="1" x="6533"/>
        <item m="1" x="7814"/>
        <item m="1" x="6227"/>
        <item m="1" x="4991"/>
        <item m="1" x="3013"/>
        <item m="1" x="5040"/>
        <item m="1" x="6382"/>
        <item m="1" x="5458"/>
        <item m="1" x="1354"/>
        <item m="1" x="1131"/>
        <item x="419"/>
        <item m="1" x="6162"/>
        <item m="1" x="5154"/>
        <item m="1" x="2194"/>
        <item m="1" x="2750"/>
        <item m="1" x="649"/>
        <item m="1" x="4394"/>
        <item m="1" x="5558"/>
        <item m="1" x="4585"/>
        <item m="1" x="7540"/>
        <item m="1" x="563"/>
        <item m="1" x="3547"/>
        <item m="1" x="7777"/>
        <item m="1" x="6430"/>
        <item m="1" x="1968"/>
        <item m="1" x="2996"/>
        <item m="1" x="7793"/>
        <item m="1" x="3721"/>
        <item m="1" x="4965"/>
        <item m="1" x="4707"/>
        <item m="1" x="1839"/>
        <item m="1" x="4694"/>
        <item m="1" x="6315"/>
        <item m="1" x="1544"/>
        <item m="1" x="5388"/>
        <item m="1" x="6194"/>
        <item m="1" x="7156"/>
        <item m="1" x="6112"/>
        <item m="1" x="7742"/>
        <item m="1" x="6374"/>
        <item m="1" x="624"/>
        <item m="1" x="4425"/>
        <item m="1" x="4003"/>
        <item m="1" x="1181"/>
        <item m="1" x="4417"/>
        <item m="1" x="1828"/>
        <item m="1" x="4257"/>
        <item m="1" x="586"/>
        <item m="1" x="3019"/>
        <item m="1" x="2899"/>
        <item m="1" x="3347"/>
        <item m="1" x="5747"/>
        <item m="1" x="5520"/>
        <item m="1" x="6671"/>
        <item m="1" x="6061"/>
        <item m="1" x="4166"/>
        <item m="1" x="1588"/>
        <item m="1" x="2872"/>
        <item m="1" x="1587"/>
        <item m="1" x="7673"/>
        <item m="1" x="580"/>
        <item m="1" x="1130"/>
        <item m="1" x="1392"/>
        <item m="1" x="1903"/>
        <item m="1" x="7276"/>
        <item m="1" x="5568"/>
        <item m="1" x="5543"/>
        <item m="1" x="5444"/>
        <item m="1" x="1357"/>
        <item m="1" x="5376"/>
        <item m="1" x="628"/>
        <item m="1" x="6806"/>
        <item m="1" x="4504"/>
        <item m="1" x="3655"/>
        <item m="1" x="5192"/>
        <item m="1" x="5565"/>
        <item m="1" x="5666"/>
        <item m="1" x="2490"/>
        <item m="1" x="2007"/>
        <item m="1" x="7717"/>
        <item m="1" x="970"/>
        <item m="1" x="6291"/>
        <item m="1" x="5813"/>
        <item m="1" x="875"/>
        <item m="1" x="5034"/>
        <item m="1" x="5052"/>
        <item m="1" x="4891"/>
        <item m="1" x="3463"/>
        <item m="1" x="6387"/>
        <item m="1" x="6606"/>
        <item m="1" x="6879"/>
        <item m="1" x="3841"/>
        <item m="1" x="5949"/>
        <item m="1" x="7101"/>
        <item m="1" x="4559"/>
        <item m="1" x="815"/>
        <item m="1" x="2526"/>
        <item m="1" x="2460"/>
        <item m="1" x="2226"/>
        <item m="1" x="2538"/>
        <item m="1" x="4571"/>
        <item m="1" x="3191"/>
        <item m="1" x="3955"/>
        <item m="1" x="3756"/>
        <item m="1" x="2155"/>
        <item m="1" x="3874"/>
        <item m="1" x="2836"/>
        <item m="1" x="2649"/>
        <item m="1" x="2445"/>
        <item m="1" x="1203"/>
        <item m="1" x="7394"/>
        <item m="1" x="6771"/>
        <item m="1" x="1696"/>
        <item m="1" x="1069"/>
        <item m="1" x="1222"/>
        <item m="1" x="6922"/>
        <item m="1" x="1639"/>
        <item m="1" x="3430"/>
        <item m="1" x="3300"/>
        <item m="1" x="774"/>
        <item m="1" x="3620"/>
        <item m="1" x="5641"/>
        <item m="1" x="2225"/>
        <item m="1" x="4381"/>
        <item m="1" x="4247"/>
        <item m="1" x="1488"/>
        <item m="1" x="929"/>
        <item m="1" x="4568"/>
        <item m="1" x="2146"/>
        <item m="1" x="7180"/>
        <item m="1" x="5238"/>
        <item m="1" x="3306"/>
        <item m="1" x="2818"/>
        <item m="1" x="2811"/>
        <item m="1" x="2669"/>
        <item m="1" x="6323"/>
        <item m="1" x="4080"/>
        <item m="1" x="3942"/>
        <item m="1" x="3240"/>
        <item m="1" x="4826"/>
        <item m="1" x="3977"/>
        <item m="1" x="5086"/>
        <item m="1" x="907"/>
        <item m="1" x="6664"/>
        <item m="1" x="4702"/>
        <item m="1" x="2865"/>
        <item m="1" x="1438"/>
        <item m="1" x="6690"/>
        <item m="1" x="945"/>
        <item m="1" x="1857"/>
        <item m="1" x="3711"/>
        <item m="1" x="3671"/>
        <item m="1" x="1661"/>
        <item m="1" x="3128"/>
        <item m="1" x="1205"/>
        <item m="1" x="1457"/>
        <item m="1" x="3316"/>
        <item m="1" x="5861"/>
        <item m="1" x="3072"/>
        <item m="1" x="2938"/>
        <item m="1" x="4722"/>
        <item m="1" x="3749"/>
        <item m="1" x="7874"/>
        <item m="1" x="6172"/>
        <item m="1" x="1152"/>
        <item m="1" x="686"/>
        <item m="1" x="7941"/>
        <item m="1" x="1279"/>
        <item m="1" x="1773"/>
        <item m="1" x="6729"/>
        <item m="1" x="6191"/>
        <item m="1" x="6107"/>
        <item m="1" x="3170"/>
        <item m="1" x="2182"/>
        <item m="1" x="1657"/>
        <item m="1" x="3429"/>
        <item m="1" x="1768"/>
        <item m="1" x="5360"/>
        <item m="1" x="2990"/>
        <item m="1" x="2211"/>
        <item m="1" x="676"/>
        <item m="1" x="588"/>
        <item m="1" x="6087"/>
        <item m="1" x="3007"/>
        <item m="1" x="3033"/>
        <item m="1" x="3249"/>
        <item m="1" x="925"/>
        <item m="1" x="4043"/>
        <item m="1" x="2111"/>
        <item m="1" x="2381"/>
        <item m="1" x="4700"/>
        <item m="1" x="2061"/>
        <item m="1" x="5149"/>
        <item m="1" x="5608"/>
        <item m="1" x="2059"/>
        <item m="1" x="1076"/>
        <item m="1" x="7059"/>
        <item m="1" x="4029"/>
        <item m="1" x="3111"/>
        <item m="1" x="4920"/>
        <item m="1" x="4951"/>
        <item m="1" x="5005"/>
        <item m="1" x="6984"/>
        <item m="1" x="6252"/>
        <item m="1" x="4904"/>
        <item m="1" x="6456"/>
        <item m="1" x="3908"/>
        <item m="1" x="2428"/>
        <item m="1" x="3578"/>
        <item m="1" x="7006"/>
        <item m="1" x="6832"/>
        <item m="1" x="5524"/>
        <item m="1" x="6334"/>
        <item m="1" x="4687"/>
        <item m="1" x="1669"/>
        <item m="1" x="1419"/>
        <item m="1" x="886"/>
        <item m="1" x="1210"/>
        <item m="1" x="2189"/>
        <item m="1" x="3244"/>
        <item m="1" x="4196"/>
        <item m="1" x="5147"/>
        <item m="1" x="1351"/>
        <item m="1" x="2116"/>
        <item m="1" x="2108"/>
        <item m="1" x="1292"/>
        <item m="1" x="5847"/>
        <item m="1" x="5827"/>
        <item m="1" x="5769"/>
        <item m="1" x="5740"/>
        <item m="1" x="5728"/>
        <item m="1" x="1274"/>
        <item m="1" x="5705"/>
        <item m="1" x="5698"/>
        <item m="1" x="5691"/>
        <item m="1" x="5679"/>
        <item m="1" x="1204"/>
        <item m="1" x="2168"/>
        <item m="1" x="2158"/>
        <item m="1" x="2150"/>
        <item m="1" x="2144"/>
        <item m="1" x="2142"/>
        <item m="1" x="2136"/>
        <item m="1" x="2126"/>
        <item m="1" x="1265"/>
        <item m="1" x="1223"/>
        <item m="1" x="2100"/>
        <item m="1" x="2095"/>
        <item m="1" x="2088"/>
        <item m="1" x="2085"/>
        <item m="1" x="2081"/>
        <item m="1" x="2076"/>
        <item m="1" x="2068"/>
        <item m="1" x="2056"/>
        <item m="1" x="1359"/>
        <item m="1" x="1349"/>
        <item m="1" x="1341"/>
        <item m="1" x="1333"/>
        <item m="1" x="1321"/>
        <item m="1" x="1309"/>
        <item m="1" x="1300"/>
        <item m="1" x="1230"/>
        <item m="1" x="1239"/>
        <item m="1" x="5715"/>
        <item m="1" x="2178"/>
        <item m="1" x="1285"/>
        <item m="1" x="2185"/>
        <item m="1" x="3148"/>
        <item m="1" x="1215"/>
        <item m="1" x="1255"/>
        <item m="1" x="3157"/>
        <item m="1" x="1247"/>
        <item m="1" x="3277"/>
        <item m="1" x="3252"/>
        <item m="1" x="3226"/>
        <item m="1" x="3197"/>
        <item m="1" x="5685"/>
        <item m="1" x="5751"/>
        <item m="1" x="5836"/>
        <item m="1" x="3167"/>
        <item m="1" x="3162"/>
        <item m="1" x="3176"/>
        <item m="1" x="3183"/>
        <item m="1" x="5761"/>
        <item m="1" x="3255"/>
        <item m="1" x="3246"/>
        <item m="1" x="3314"/>
        <item m="1" x="5778"/>
        <item m="1" x="5787"/>
        <item m="1" x="3238"/>
        <item m="1" x="5798"/>
        <item m="1" x="3296"/>
        <item m="1" x="3203"/>
        <item m="1" x="3210"/>
        <item m="1" x="3218"/>
        <item m="1" x="5809"/>
        <item m="1" x="3234"/>
        <item m="1" x="5872"/>
        <item m="1" x="5858"/>
        <item m="1" x="5819"/>
        <item m="1" x="3320"/>
        <item m="1" x="3261"/>
        <item m="1" x="3267"/>
        <item m="1" x="3288"/>
        <item m="1" x="3304"/>
        <item m="1" x="1145"/>
        <item m="1" x="873"/>
        <item m="1" x="1074"/>
        <item m="1" x="6897"/>
        <item m="1" x="6919"/>
        <item m="1" x="2119"/>
        <item m="1" x="917"/>
        <item m="1" x="928"/>
        <item m="1" x="932"/>
        <item m="1" x="981"/>
        <item m="1" x="1986"/>
        <item m="1" x="2166"/>
        <item m="1" x="2304"/>
        <item m="1" x="1299"/>
        <item m="1" x="2295"/>
        <item m="1" x="1421"/>
        <item m="1" x="1734"/>
        <item m="1" x="1246"/>
        <item m="1" x="1860"/>
        <item m="1" x="1870"/>
        <item m="1" x="1941"/>
        <item m="1" x="1949"/>
        <item m="1" x="1956"/>
        <item m="1" x="1967"/>
        <item m="1" x="1973"/>
        <item m="1" x="4419"/>
        <item m="1" x="4075"/>
        <item m="1" x="3818"/>
        <item m="1" x="3776"/>
        <item m="1" x="3765"/>
        <item m="1" x="878"/>
        <item m="1" x="721"/>
        <item m="1" x="1214"/>
        <item m="1" x="3595"/>
        <item m="1" x="579"/>
        <item m="1" x="1340"/>
        <item m="1" x="6970"/>
        <item m="1" x="6991"/>
        <item m="1" x="6997"/>
        <item m="1" x="7009"/>
        <item m="1" x="7029"/>
        <item m="1" x="7066"/>
        <item m="1" x="7087"/>
        <item m="1" x="7110"/>
        <item m="1" x="7123"/>
        <item m="1" x="7159"/>
        <item m="1" x="7233"/>
        <item m="1" x="7247"/>
        <item m="1" x="7342"/>
        <item m="1" x="7354"/>
        <item m="1" x="7382"/>
        <item m="1" x="7421"/>
        <item m="1" x="7441"/>
        <item m="1" x="7500"/>
        <item m="1" x="7654"/>
        <item m="1" x="7780"/>
        <item m="1" x="7791"/>
        <item m="1" x="7831"/>
        <item m="1" x="7881"/>
        <item m="1" x="7922"/>
        <item m="1" x="7930"/>
        <item m="1" x="1821"/>
        <item m="1" x="613"/>
        <item m="1" x="1198"/>
        <item m="1" x="1194"/>
        <item m="1" x="979"/>
        <item m="1" x="1103"/>
        <item m="1" x="1162"/>
        <item m="1" x="2080"/>
        <item m="1" x="1402"/>
        <item m="1" x="1780"/>
        <item m="1" x="1320"/>
        <item m="1" x="817"/>
        <item m="1" x="2267"/>
        <item m="1" x="1229"/>
        <item m="1" x="4535"/>
        <item m="1" x="1308"/>
        <item m="1" x="1264"/>
        <item m="1" x="1284"/>
        <item m="1" x="1291"/>
        <item m="1" x="7853"/>
        <item m="1" x="7863"/>
        <item m="1" x="7895"/>
        <item m="1" x="7909"/>
        <item m="1" x="7944"/>
        <item m="1" x="566"/>
        <item m="1" x="949"/>
        <item m="1" x="972"/>
        <item m="1" x="1035"/>
        <item m="1" x="1068"/>
        <item m="1" x="4068"/>
        <item m="1" x="3894"/>
        <item m="1" x="3915"/>
        <item m="1" x="4256"/>
        <item m="1" x="4458"/>
        <item m="1" x="7956"/>
        <item m="1" x="829"/>
        <item m="1" x="887"/>
        <item m="1" x="901"/>
        <item m="1" x="922"/>
        <item m="1" x="937"/>
        <item m="1" x="953"/>
        <item m="1" x="963"/>
        <item m="1" x="977"/>
        <item m="1" x="1028"/>
        <item m="1" x="1060"/>
        <item m="1" x="1120"/>
        <item m="1" x="1124"/>
        <item m="1" x="5790"/>
        <item m="1" x="5801"/>
        <item m="1" x="5815"/>
        <item m="1" x="5833"/>
        <item m="1" x="5867"/>
        <item m="1" x="5886"/>
        <item m="1" x="5896"/>
        <item m="1" x="5929"/>
        <item m="1" x="5956"/>
        <item m="1" x="5963"/>
        <item m="1" x="5969"/>
        <item m="1" x="5988"/>
        <item m="1" x="5996"/>
        <item m="1" x="6023"/>
        <item m="1" x="6027"/>
        <item m="1" x="6030"/>
        <item m="1" x="6033"/>
        <item m="1" x="6057"/>
        <item m="1" x="839"/>
        <item m="1" x="893"/>
        <item m="1" x="1098"/>
        <item m="1" x="6479"/>
        <item m="1" x="6476"/>
        <item m="1" x="6475"/>
        <item m="1" x="6469"/>
        <item m="1" x="6481"/>
        <item m="1" x="801"/>
        <item m="1" x="796"/>
        <item m="1" x="1165"/>
        <item m="1" x="819"/>
        <item m="1" x="813"/>
        <item m="1" x="808"/>
        <item m="1" x="6698"/>
        <item m="1" x="6702"/>
        <item m="1" x="6708"/>
        <item m="1" x="6711"/>
        <item m="1" x="6718"/>
        <item m="1" x="6720"/>
        <item m="1" x="6726"/>
        <item m="1" x="6730"/>
        <item m="1" x="6737"/>
        <item m="1" x="6740"/>
        <item m="1" x="6746"/>
        <item m="1" x="6749"/>
        <item m="1" x="6756"/>
        <item m="1" x="6761"/>
        <item m="1" x="6769"/>
        <item m="1" x="6773"/>
        <item m="1" x="6781"/>
        <item m="1" x="6785"/>
        <item m="1" x="6790"/>
        <item m="1" x="6793"/>
        <item m="1" x="7057"/>
        <item m="1" x="7063"/>
        <item m="1" x="7069"/>
        <item m="1" x="7074"/>
        <item m="1" x="7082"/>
        <item m="1" x="7089"/>
        <item m="1" x="7096"/>
        <item m="1" x="7100"/>
        <item m="1" x="7105"/>
        <item m="1" x="7113"/>
        <item m="1" x="7564"/>
        <item m="1" x="7570"/>
        <item m="1" x="7575"/>
        <item m="1" x="614"/>
        <item m="1" x="616"/>
        <item m="1" x="620"/>
        <item m="1" x="625"/>
        <item m="1" x="633"/>
        <item m="1" x="637"/>
        <item m="1" x="641"/>
        <item m="1" x="644"/>
        <item m="1" x="765"/>
        <item m="1" x="772"/>
        <item m="1" x="778"/>
        <item m="1" x="784"/>
        <item m="1" x="788"/>
        <item m="1" x="790"/>
        <item m="1" x="2741"/>
        <item m="1" x="1846"/>
        <item m="1" x="730"/>
        <item m="1" x="7986"/>
        <item m="1" x="2152"/>
        <item m="1" x="2083"/>
        <item m="1" x="5408"/>
        <item m="1" x="4587"/>
        <item m="1" x="1499"/>
        <item m="1" x="3139"/>
        <item m="1" x="3023"/>
        <item m="1" x="897"/>
        <item m="1" x="2840"/>
        <item m="1" x="4761"/>
        <item m="1" x="5240"/>
        <item m="1" x="7995"/>
        <item m="1" x="3337"/>
        <item m="1" x="3276"/>
        <item m="1" x="5268"/>
        <item m="1" x="6377"/>
        <item m="1" x="7815"/>
        <item m="1" x="2552"/>
        <item m="1" x="1053"/>
        <item m="1" x="2283"/>
        <item m="1" x="2855"/>
        <item m="1" x="7997"/>
        <item m="1" x="2274"/>
        <item m="1" x="3080"/>
        <item m="1" x="1936"/>
        <item m="1" x="2138"/>
        <item m="1" x="1895"/>
        <item m="1" x="7885"/>
        <item m="1" x="2919"/>
        <item m="1" x="7978"/>
        <item m="1" x="5379"/>
        <item m="1" x="5323"/>
        <item m="1" x="7972"/>
        <item m="1" x="1318"/>
        <item m="1" x="2049"/>
        <item m="1" x="1572"/>
        <item m="1" x="7974"/>
        <item m="1" x="7973"/>
        <item m="1" x="7999"/>
        <item m="1" x="7990"/>
        <item m="1" x="7980"/>
        <item m="1" x="2229"/>
        <item m="1" x="1718"/>
        <item m="1" x="3076"/>
        <item m="1" x="1014"/>
        <item m="1" x="1099"/>
        <item m="1" x="7761"/>
        <item m="1" x="6875"/>
        <item m="1" x="1166"/>
        <item m="1" x="7983"/>
        <item m="1" x="2960"/>
        <item m="1" x="3352"/>
        <item m="1" x="1422"/>
        <item m="1" x="1379"/>
        <item m="1" x="1426"/>
        <item m="1" x="1430"/>
        <item m="1" x="1434"/>
        <item m="1" x="1444"/>
        <item m="1" x="1450"/>
        <item m="1" x="3008"/>
        <item m="1" x="5919"/>
        <item m="1" x="6243"/>
        <item m="1" x="7985"/>
        <item m="1" x="7827"/>
        <item m="1" x="1331"/>
        <item m="1" x="3106"/>
        <item m="1" x="4703"/>
        <item m="1" x="1976"/>
        <item m="1" x="3398"/>
        <item m="1" x="5113"/>
        <item m="1" x="7438"/>
        <item m="1" x="820"/>
        <item m="1" x="1196"/>
        <item m="1" x="3230"/>
        <item m="1" x="6143"/>
        <item m="1" x="6448"/>
        <item m="1" x="7992"/>
        <item m="1" x="4620"/>
        <item m="1" x="7976"/>
        <item m="1" x="1581"/>
        <item m="1" x="3335"/>
        <item m="1" x="4955"/>
        <item m="1" x="3605"/>
        <item m="1" x="5411"/>
        <item m="1" x="6598"/>
        <item m="1" x="1459"/>
        <item m="1" x="3408"/>
        <item m="1" x="6343"/>
        <item m="1" x="6665"/>
        <item m="1" x="604"/>
        <item m="1" x="4797"/>
        <item m="1" x="7987"/>
        <item m="1" x="1859"/>
        <item m="1" x="3511"/>
        <item m="1" x="5290"/>
        <item m="1" x="2160"/>
        <item m="1" x="3881"/>
        <item m="1" x="5621"/>
        <item m="1" x="3654"/>
        <item m="1" x="2292"/>
        <item m="1" x="6137"/>
        <item m="1" x="2172"/>
        <item m="1" x="4173"/>
        <item m="1" x="7222"/>
        <item m="1" x="5418"/>
        <item m="1" x="742"/>
        <item m="1" x="2560"/>
        <item m="1" x="4289"/>
        <item m="1" x="5744"/>
        <item m="1" x="3003"/>
        <item m="1" x="4614"/>
        <item m="1" x="6534"/>
        <item m="1" x="3177"/>
        <item m="1" x="611"/>
        <item m="1" x="2441"/>
        <item m="1" x="4448"/>
        <item m="1" x="7052"/>
        <item m="1" x="7641"/>
        <item m="1" x="1452"/>
        <item m="1" x="5629"/>
        <item m="1" x="1066"/>
        <item m="1" x="2867"/>
        <item m="1" x="4550"/>
        <item m="1" x="6054"/>
        <item m="1" x="3221"/>
        <item m="1" x="4790"/>
        <item m="1" x="6805"/>
        <item m="1" x="7899"/>
        <item m="1" x="1980"/>
        <item m="1" x="3893"/>
        <item m="1" x="6813"/>
        <item m="1" x="6933"/>
        <item m="1" x="1190"/>
        <item m="1" x="4019"/>
        <item m="1" x="2701"/>
        <item m="1" x="4439"/>
        <item m="1" x="6335"/>
        <item m="1" x="4649"/>
        <item m="1" x="1721"/>
        <item m="1" x="3612"/>
        <item m="1" x="6545"/>
        <item m="1" x="908"/>
        <item m="1" x="5123"/>
        <item m="1" x="7998"/>
        <item m="1" x="2055"/>
        <item m="1" x="3713"/>
        <item m="1" x="5516"/>
        <item m="1" x="2432"/>
        <item m="1" x="4162"/>
        <item m="1" x="5906"/>
        <item m="1" x="2766"/>
        <item m="1" x="3985"/>
        <item m="1" x="3976"/>
        <item m="1" x="3836"/>
        <item m="1" x="3825"/>
        <item m="1" x="4260"/>
        <item m="1" x="4139"/>
        <item m="1" x="3947"/>
        <item m="1" x="3848"/>
        <item m="1" x="4001"/>
        <item m="1" x="3902"/>
        <item m="1" x="4008"/>
        <item m="1" x="3912"/>
        <item m="1" x="3922"/>
        <item m="1" x="4037"/>
        <item m="1" x="4061"/>
        <item m="1" x="5673"/>
        <item m="1" x="5575"/>
        <item m="1" x="4494"/>
        <item m="1" x="4384"/>
        <item m="1" x="4339"/>
        <item m="1" x="4148"/>
        <item m="1" x="4372"/>
        <item m="1" x="4085"/>
        <item m="1" x="4487"/>
        <item m="1" x="5604"/>
        <item m="1" x="6360"/>
        <item m="1" x="3994"/>
        <item m="1" x="3968"/>
        <item m="1" x="3961"/>
        <item m="1" x="3939"/>
        <item m="1" x="3932"/>
        <item m="1" x="4050"/>
        <item m="1" x="4015"/>
        <item m="1" x="4201"/>
        <item m="1" x="3878"/>
        <item m="1" x="4283"/>
        <item m="1" x="3867"/>
        <item m="1" x="3857"/>
        <item m="1" x="3812"/>
        <item m="1" x="4460"/>
        <item m="1" x="4444"/>
        <item m="1" x="4431"/>
        <item m="1" x="4422"/>
        <item m="1" x="3803"/>
        <item m="1" x="4348"/>
        <item m="1" x="4332"/>
        <item m="1" x="4216"/>
        <item m="1" x="4024"/>
        <item m="1" x="7042"/>
        <item m="1" x="1334"/>
        <item m="1" x="1338"/>
        <item m="1" x="1342"/>
        <item m="1" x="1350"/>
        <item m="1" x="1417"/>
        <item m="1" x="1415"/>
        <item m="1" x="1411"/>
        <item m="1" x="1408"/>
        <item m="1" x="1405"/>
        <item m="1" x="1403"/>
        <item m="1" x="1397"/>
        <item m="1" x="1395"/>
        <item m="1" x="1389"/>
        <item m="1" x="1385"/>
        <item m="1" x="1375"/>
        <item m="1" x="1369"/>
        <item m="1" x="1367"/>
        <item m="1" x="1362"/>
        <item m="1" x="1353"/>
        <item m="1" x="914"/>
        <item m="1" x="2713"/>
        <item m="1" x="7452"/>
        <item m="1" x="7958"/>
        <item m="1" x="1708"/>
        <item m="1" x="1919"/>
        <item m="1" x="3172"/>
        <item m="1" x="3179"/>
        <item m="1" x="3185"/>
        <item m="1" x="3242"/>
        <item m="1" x="3250"/>
        <item m="1" x="3192"/>
        <item m="1" x="3200"/>
        <item m="1" x="3206"/>
        <item m="1" x="3215"/>
        <item m="1" x="3222"/>
        <item m="1" x="3231"/>
        <item m="1" x="3236"/>
        <item m="1" x="3254"/>
        <item m="1" x="3259"/>
        <item m="1" x="3265"/>
        <item m="1" x="3273"/>
        <item m="1" x="3284"/>
        <item m="1" x="3293"/>
        <item m="1" x="3302"/>
        <item m="1" x="3309"/>
        <item m="1" x="3317"/>
        <item m="1" x="3325"/>
        <item m="1" x="3415"/>
        <item m="1" x="3431"/>
        <item m="1" x="3437"/>
        <item m="1" x="3443"/>
        <item m="1" x="3450"/>
        <item m="1" x="3164"/>
        <item m="1" x="1471"/>
        <item m="1" x="1475"/>
        <item m="1" x="1478"/>
        <item m="1" x="1482"/>
        <item m="1" x="1489"/>
        <item m="1" x="1494"/>
        <item m="1" x="1500"/>
        <item m="1" x="1506"/>
        <item m="1" x="1510"/>
        <item m="1" x="1513"/>
        <item m="1" x="1517"/>
        <item m="1" x="1520"/>
        <item m="1" x="1524"/>
        <item m="1" x="1526"/>
        <item m="1" x="1531"/>
        <item m="1" x="1535"/>
        <item m="1" x="1539"/>
        <item m="1" x="1545"/>
        <item m="1" x="1550"/>
        <item m="1" x="1554"/>
        <item m="1" x="1558"/>
        <item m="1" x="1562"/>
        <item m="1" x="1565"/>
        <item m="1" x="1569"/>
        <item m="1" x="1666"/>
        <item m="1" x="1676"/>
        <item m="1" x="1723"/>
        <item m="1" x="5537"/>
        <item m="1" x="5417"/>
        <item m="1" x="5477"/>
        <item m="1" x="5570"/>
        <item m="1" x="5405"/>
        <item m="1" x="5429"/>
        <item m="1" x="5514"/>
        <item m="1" x="5532"/>
        <item m="1" x="5599"/>
        <item m="1" x="5610"/>
        <item m="1" x="3784"/>
        <item m="1" x="5665"/>
        <item m="1" x="6139"/>
        <item m="1" x="6133"/>
        <item m="1" x="6130"/>
        <item m="1" x="6102"/>
        <item m="1" x="6019"/>
        <item m="1" x="5970"/>
        <item m="1" x="5952"/>
        <item m="1" x="5939"/>
        <item m="1" x="5583"/>
        <item m="1" x="5567"/>
        <item m="1" x="5541"/>
        <item m="1" x="5517"/>
        <item m="1" x="5510"/>
        <item m="1" x="5499"/>
        <item m="1" x="5490"/>
        <item m="1" x="5486"/>
        <item m="1" x="5481"/>
        <item m="1" x="5463"/>
        <item m="1" x="5424"/>
        <item m="1" x="6182"/>
        <item m="1" x="6157"/>
        <item m="1" x="6211"/>
        <item m="1" x="6235"/>
        <item m="1" x="6251"/>
        <item m="1" x="6189"/>
        <item m="1" x="1886"/>
        <item m="1" x="1883"/>
        <item m="1" x="1878"/>
        <item m="1" x="1871"/>
        <item m="1" x="1866"/>
        <item m="1" x="1861"/>
        <item m="1" x="1853"/>
        <item m="1" x="1847"/>
        <item m="1" x="1842"/>
        <item m="1" x="1836"/>
        <item m="1" x="1833"/>
        <item m="1" x="1830"/>
        <item m="1" x="1826"/>
        <item m="1" x="1822"/>
        <item m="1" x="1819"/>
        <item m="1" x="1816"/>
        <item m="1" x="1814"/>
        <item m="1" x="1811"/>
        <item m="1" x="1808"/>
        <item m="1" x="1803"/>
        <item m="1" x="1800"/>
        <item m="1" x="1793"/>
        <item m="1" x="1789"/>
        <item m="1" x="1759"/>
        <item m="1" x="1755"/>
        <item m="1" x="1890"/>
        <item m="1" x="1896"/>
        <item m="1" x="1900"/>
        <item m="1" x="1908"/>
        <item m="1" x="1912"/>
        <item m="1" x="1916"/>
        <item m="1" x="1921"/>
        <item m="1" x="2238"/>
        <item m="1" x="2217"/>
        <item m="1" x="2198"/>
        <item m="1" x="1948"/>
        <item m="1" x="1943"/>
        <item m="1" x="1938"/>
        <item m="1" x="1747"/>
        <item m="1" x="1928"/>
        <item m="1" x="1671"/>
        <item m="1" x="1705"/>
        <item m="1" x="1711"/>
        <item m="1" x="1717"/>
        <item m="1" x="1726"/>
        <item m="1" x="1732"/>
        <item m="1" x="1736"/>
        <item m="1" x="1742"/>
        <item m="1" x="4740"/>
        <item m="1" x="2944"/>
        <item m="1" x="6254"/>
        <item m="1" x="6294"/>
        <item m="1" x="6303"/>
        <item m="1" x="6304"/>
        <item m="1" x="6345"/>
        <item m="1" x="7971"/>
        <item m="1" x="7989"/>
        <item m="1" x="7996"/>
        <item m="1" x="635"/>
        <item m="1" x="915"/>
        <item m="1" x="1005"/>
        <item m="1" x="1191"/>
        <item m="1" x="7984"/>
        <item m="1" x="7991"/>
        <item m="1" x="7993"/>
        <item m="1" x="7994"/>
        <item m="1" x="7988"/>
        <item m="1" x="6268"/>
        <item m="1" x="6298"/>
        <item m="1" x="6167"/>
        <item m="1" x="6173"/>
        <item m="1" x="6186"/>
        <item m="1" x="6200"/>
        <item m="1" x="6221"/>
        <item m="1" x="6226"/>
        <item m="1" x="6238"/>
        <item m="1" x="6248"/>
        <item m="1" x="6258"/>
        <item m="1" x="6381"/>
        <item m="1" x="6396"/>
        <item m="1" x="6487"/>
        <item m="1" x="6492"/>
        <item m="1" x="6278"/>
        <item m="1" x="6286"/>
        <item m="1" x="6288"/>
        <item m="1" x="6306"/>
        <item m="1" x="6326"/>
        <item m="1" x="6341"/>
        <item m="1" x="6293"/>
        <item m="1" x="5215"/>
        <item m="1" x="5223"/>
        <item m="1" x="5226"/>
        <item m="1" x="5233"/>
        <item m="1" x="5236"/>
        <item m="1" x="5246"/>
        <item m="1" x="5251"/>
        <item m="1" x="5256"/>
        <item m="1" x="5261"/>
        <item m="1" x="5272"/>
        <item m="1" x="5278"/>
        <item m="1" x="5281"/>
        <item m="1" x="5288"/>
        <item m="1" x="5293"/>
        <item m="1" x="5300"/>
        <item m="1" x="5302"/>
        <item m="1" x="5308"/>
        <item m="1" x="5311"/>
        <item m="1" x="6215"/>
        <item m="1" x="1951"/>
        <item m="1" x="1958"/>
        <item m="1" x="1964"/>
        <item m="1" x="4455"/>
        <item m="1" x="4446"/>
        <item m="1" x="4415"/>
        <item m="1" x="4406"/>
        <item m="1" x="4397"/>
        <item m="1" x="4374"/>
        <item m="1" x="4342"/>
        <item m="1" x="4334"/>
        <item m="1" x="4313"/>
        <item m="1" x="4304"/>
        <item m="1" x="4284"/>
        <item m="1" x="4480"/>
        <item m="1" x="4490"/>
        <item m="1" x="4424"/>
        <item m="1" x="4435"/>
        <item m="1" x="6937"/>
        <item m="1" x="4472"/>
        <item m="1" x="4462"/>
        <item m="1" x="6950"/>
        <item m="1" x="7141"/>
        <item m="1" x="7427"/>
        <item m="1" x="7289"/>
        <item m="1" x="7095"/>
        <item m="1" x="7061"/>
        <item m="1" x="7004"/>
        <item m="1" x="6981"/>
        <item m="1" x="2269"/>
        <item m="1" x="2279"/>
        <item m="1" x="2286"/>
        <item m="1" x="2297"/>
        <item m="1" x="2305"/>
        <item m="1" x="2314"/>
        <item m="1" x="2323"/>
        <item m="1" x="2334"/>
        <item m="1" x="2344"/>
        <item m="1" x="2359"/>
        <item m="1" x="2367"/>
        <item m="1" x="2377"/>
        <item m="1" x="2387"/>
        <item m="1" x="2395"/>
        <item m="1" x="2403"/>
        <item m="1" x="2411"/>
        <item m="1" x="2418"/>
        <item m="1" x="2425"/>
        <item m="1" x="2430"/>
        <item m="1" x="6672"/>
        <item m="1" x="6669"/>
        <item m="1" x="6662"/>
        <item m="1" x="6646"/>
        <item m="1" x="6643"/>
        <item m="1" x="6642"/>
        <item m="1" x="6623"/>
        <item m="1" x="6804"/>
        <item m="1" x="6762"/>
        <item m="1" x="6738"/>
        <item m="1" x="6731"/>
        <item m="1" x="6727"/>
        <item m="1" x="7280"/>
        <item m="1" x="7605"/>
        <item m="1" x="6635"/>
        <item m="1" x="6629"/>
        <item m="1" x="6658"/>
        <item m="1" x="4350"/>
        <item m="1" x="4357"/>
        <item m="1" x="4363"/>
        <item m="1" x="4386"/>
        <item m="1" x="4497"/>
        <item m="1" x="7025"/>
        <item m="1" x="7117"/>
        <item m="1" x="7178"/>
        <item m="1" x="7214"/>
        <item m="1" x="7403"/>
        <item m="1" x="7465"/>
        <item m="1" x="7557"/>
        <item m="1" x="7604"/>
        <item m="1" x="4293"/>
        <item m="1" x="4324"/>
        <item m="1" x="7963"/>
        <item m="1" x="6655"/>
        <item m="1" x="6683"/>
        <item m="1" x="6821"/>
        <item m="1" x="7965"/>
        <item m="1" x="7969"/>
        <item m="1" x="6615"/>
        <item m="1" x="6619"/>
        <item m="1" x="6631"/>
        <item m="1" x="6648"/>
        <item m="1" x="6678"/>
        <item m="1" x="6689"/>
        <item m="1" x="6699"/>
        <item m="1" x="6709"/>
        <item m="1" x="6721"/>
        <item m="1" x="6791"/>
        <item m="1" x="6794"/>
        <item m="1" x="6808"/>
        <item m="1" x="6816"/>
        <item m="1" x="6829"/>
        <item m="1" x="6836"/>
        <item m="1" x="6840"/>
        <item m="1" x="6851"/>
        <item m="1" x="6859"/>
        <item m="1" x="6867"/>
        <item m="1" x="7957"/>
        <item m="1" x="7959"/>
        <item m="1" x="7960"/>
        <item m="1" x="7961"/>
        <item m="1" x="7962"/>
        <item m="1" x="7964"/>
        <item m="1" x="7966"/>
        <item m="1" x="7967"/>
        <item m="1" x="7968"/>
        <item m="1" x="7970"/>
        <item m="1" x="7975"/>
        <item m="1" x="7977"/>
        <item m="1" x="7979"/>
        <item m="1" x="7981"/>
        <item m="1" x="7982"/>
        <item m="1" x="7154"/>
        <item m="1" x="7149"/>
        <item m="1" x="7143"/>
        <item m="1" x="6613"/>
        <item m="1" x="6844"/>
        <item m="1" x="7126"/>
        <item m="1" x="7130"/>
        <item m="1" x="7137"/>
        <item m="1" x="7526"/>
        <item m="1" x="7518"/>
        <item m="1" x="7511"/>
        <item m="1" x="7504"/>
        <item m="1" x="7162"/>
        <item m="1" x="7169"/>
        <item m="1" x="7175"/>
        <item m="1" x="7179"/>
        <item m="1" x="7451"/>
        <item m="1" x="7460"/>
        <item m="1" x="7468"/>
        <item m="1" x="7473"/>
        <item m="1" x="7482"/>
        <item m="1" x="7497"/>
        <item m="1" x="75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6">
        <item x="43"/>
        <item m="1" x="96"/>
        <item m="1" x="61"/>
        <item m="1" x="100"/>
        <item m="1" x="45"/>
        <item m="1" x="53"/>
        <item m="1" x="87"/>
        <item m="1" x="106"/>
        <item x="34"/>
        <item m="1" x="47"/>
        <item m="1" x="114"/>
        <item m="1" x="52"/>
        <item m="1" x="95"/>
        <item m="1" x="85"/>
        <item x="33"/>
        <item m="1" x="77"/>
        <item x="38"/>
        <item x="7"/>
        <item m="1" x="112"/>
        <item m="1" x="79"/>
        <item m="1" x="54"/>
        <item m="1" x="101"/>
        <item m="1" x="99"/>
        <item m="1" x="56"/>
        <item m="1" x="88"/>
        <item m="1" x="66"/>
        <item m="1" x="75"/>
        <item m="1" x="63"/>
        <item m="1" x="97"/>
        <item m="1" x="78"/>
        <item m="1" x="65"/>
        <item m="1" x="105"/>
        <item m="1" x="72"/>
        <item x="19"/>
        <item x="14"/>
        <item x="17"/>
        <item m="1" x="108"/>
        <item m="1" x="60"/>
        <item m="1" x="49"/>
        <item x="20"/>
        <item m="1" x="84"/>
        <item m="1" x="92"/>
        <item x="40"/>
        <item m="1" x="62"/>
        <item m="1" x="70"/>
        <item x="41"/>
        <item x="42"/>
        <item m="1" x="48"/>
        <item m="1" x="103"/>
        <item x="15"/>
        <item m="1" x="115"/>
        <item m="1" x="89"/>
        <item m="1" x="82"/>
        <item m="1" x="67"/>
        <item x="16"/>
        <item m="1" x="74"/>
        <item m="1" x="68"/>
        <item m="1" x="59"/>
        <item m="1" x="50"/>
        <item x="32"/>
        <item m="1" x="73"/>
        <item m="1" x="80"/>
        <item m="1" x="57"/>
        <item m="1" x="113"/>
        <item m="1" x="109"/>
        <item m="1" x="81"/>
        <item m="1" x="58"/>
        <item m="1" x="110"/>
        <item m="1" x="71"/>
        <item m="1" x="55"/>
        <item m="1" x="104"/>
        <item m="1" x="91"/>
        <item m="1" x="94"/>
        <item m="1" x="46"/>
        <item m="1" x="107"/>
        <item x="9"/>
        <item m="1" x="44"/>
        <item m="1" x="69"/>
        <item m="1" x="51"/>
        <item m="1" x="98"/>
        <item m="1" x="64"/>
        <item m="1" x="102"/>
        <item m="1" x="86"/>
        <item m="1" x="76"/>
        <item m="1" x="93"/>
        <item m="1" x="83"/>
        <item m="1" x="111"/>
        <item m="1" x="90"/>
        <item x="5"/>
        <item x="2"/>
        <item x="1"/>
        <item x="10"/>
        <item x="0"/>
        <item x="3"/>
        <item x="4"/>
        <item x="6"/>
        <item x="8"/>
        <item x="11"/>
        <item x="12"/>
        <item x="13"/>
        <item x="18"/>
        <item x="21"/>
        <item x="22"/>
        <item x="23"/>
        <item x="24"/>
        <item x="25"/>
        <item x="26"/>
        <item x="27"/>
        <item x="28"/>
        <item x="29"/>
        <item x="30"/>
        <item x="31"/>
        <item x="35"/>
        <item x="36"/>
        <item x="37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defaultSubtotal="0">
      <items count="8000">
        <item m="1" x="6929"/>
        <item m="1" x="6890"/>
        <item m="1" x="3471"/>
        <item m="1" x="6814"/>
        <item m="1" x="5102"/>
        <item m="1" x="591"/>
        <item m="1" x="3840"/>
        <item m="1" x="1441"/>
        <item m="1" x="3975"/>
        <item m="1" x="3077"/>
        <item x="544"/>
        <item m="1" x="2220"/>
        <item m="1" x="2139"/>
        <item m="1" x="4984"/>
        <item m="1" x="6424"/>
        <item m="1" x="6294"/>
        <item m="1" x="3286"/>
        <item m="1" x="3829"/>
        <item m="1" x="2177"/>
        <item m="1" x="3746"/>
        <item m="1" x="5491"/>
        <item m="1" x="2944"/>
        <item m="1" x="7824"/>
        <item m="1" x="6781"/>
        <item m="1" x="6202"/>
        <item m="1" x="4420"/>
        <item m="1" x="1526"/>
        <item m="1" x="4884"/>
        <item m="1" x="4419"/>
        <item m="1" x="3266"/>
        <item m="1" x="6521"/>
        <item m="1" x="905"/>
        <item m="1" x="2767"/>
        <item m="1" x="2283"/>
        <item m="1" x="3541"/>
        <item m="1" x="5950"/>
        <item m="1" x="3212"/>
        <item m="1" x="5139"/>
        <item m="1" x="6463"/>
        <item m="1" x="3717"/>
        <item m="1" x="2544"/>
        <item m="1" x="4668"/>
        <item m="1" x="1493"/>
        <item m="1" x="4810"/>
        <item m="1" x="5702"/>
        <item m="1" x="5331"/>
        <item m="1" x="1105"/>
        <item m="1" x="5278"/>
        <item m="1" x="5438"/>
        <item m="1" x="2781"/>
        <item m="1" x="2864"/>
        <item m="1" x="2329"/>
        <item m="1" x="3798"/>
        <item m="1" x="4857"/>
        <item m="1" x="1674"/>
        <item m="1" x="3569"/>
        <item m="1" x="7879"/>
        <item m="1" x="4330"/>
        <item m="1" x="7485"/>
        <item m="1" x="2738"/>
        <item m="1" x="4804"/>
        <item m="1" x="3718"/>
        <item m="1" x="6845"/>
        <item m="1" x="1978"/>
        <item m="1" x="7264"/>
        <item m="1" x="7514"/>
        <item m="1" x="1420"/>
        <item m="1" x="774"/>
        <item m="1" x="1093"/>
        <item m="1" x="6795"/>
        <item m="1" x="4891"/>
        <item m="1" x="1685"/>
        <item m="1" x="4312"/>
        <item m="1" x="6440"/>
        <item m="1" x="4315"/>
        <item m="1" x="722"/>
        <item m="1" x="6209"/>
        <item m="1" x="3415"/>
        <item m="1" x="1482"/>
        <item m="1" x="5232"/>
        <item m="1" x="6985"/>
        <item m="1" x="4983"/>
        <item m="1" x="663"/>
        <item m="1" x="2885"/>
        <item m="1" x="1445"/>
        <item m="1" x="3382"/>
        <item m="1" x="3980"/>
        <item m="1" x="5110"/>
        <item m="1" x="1506"/>
        <item m="1" x="6639"/>
        <item m="1" x="3350"/>
        <item m="1" x="7142"/>
        <item m="1" x="2841"/>
        <item m="1" x="2462"/>
        <item m="1" x="6809"/>
        <item m="1" x="896"/>
        <item m="1" x="7309"/>
        <item m="1" x="7637"/>
        <item m="1" x="2141"/>
        <item m="1" x="5410"/>
        <item m="1" x="7343"/>
        <item m="1" x="4259"/>
        <item m="1" x="3898"/>
        <item m="1" x="645"/>
        <item m="1" x="5593"/>
        <item m="1" x="5123"/>
        <item m="1" x="6669"/>
        <item m="1" x="4935"/>
        <item m="1" x="3401"/>
        <item m="1" x="5644"/>
        <item m="1" x="4593"/>
        <item m="1" x="5734"/>
        <item m="1" x="6276"/>
        <item m="1" x="7356"/>
        <item m="1" x="821"/>
        <item m="1" x="4385"/>
        <item m="1" x="701"/>
        <item m="1" x="6603"/>
        <item m="1" x="4546"/>
        <item m="1" x="3403"/>
        <item m="1" x="3647"/>
        <item m="1" x="2482"/>
        <item m="1" x="6306"/>
        <item m="1" x="4186"/>
        <item m="1" x="2832"/>
        <item m="1" x="6610"/>
        <item m="1" x="3701"/>
        <item m="1" x="1619"/>
        <item m="1" x="4574"/>
        <item m="1" x="7177"/>
        <item m="1" x="4185"/>
        <item m="1" x="7111"/>
        <item m="1" x="6733"/>
        <item m="1" x="805"/>
        <item m="1" x="3158"/>
        <item m="1" x="5155"/>
        <item m="1" x="1017"/>
        <item m="1" x="3580"/>
        <item m="1" x="2805"/>
        <item m="1" x="7244"/>
        <item m="1" x="1595"/>
        <item m="1" x="4954"/>
        <item m="1" x="4314"/>
        <item m="1" x="2494"/>
        <item m="1" x="3231"/>
        <item m="1" x="2257"/>
        <item m="1" x="6903"/>
        <item m="1" x="7760"/>
        <item m="1" x="3036"/>
        <item m="1" x="7437"/>
        <item m="1" x="1333"/>
        <item m="1" x="4368"/>
        <item m="1" x="7195"/>
        <item m="1" x="3919"/>
        <item m="1" x="3155"/>
        <item m="1" x="4905"/>
        <item m="1" x="1860"/>
        <item m="1" x="4195"/>
        <item m="1" x="6916"/>
        <item m="1" x="3516"/>
        <item m="1" x="1422"/>
        <item m="1" x="7025"/>
        <item m="1" x="4985"/>
        <item m="1" x="6981"/>
        <item m="1" x="4776"/>
        <item m="1" x="1230"/>
        <item m="1" x="1573"/>
        <item m="1" x="4090"/>
        <item m="1" x="2040"/>
        <item m="1" x="7884"/>
        <item m="1" x="7640"/>
        <item m="1" x="1393"/>
        <item m="1" x="5753"/>
        <item m="1" x="7691"/>
        <item m="1" x="849"/>
        <item m="1" x="5805"/>
        <item m="1" x="4928"/>
        <item m="1" x="7689"/>
        <item m="1" x="3688"/>
        <item m="1" x="3870"/>
        <item m="1" x="7649"/>
        <item m="1" x="7216"/>
        <item m="1" x="921"/>
        <item m="1" x="4049"/>
        <item m="1" x="4145"/>
        <item m="1" x="2729"/>
        <item m="1" x="1996"/>
        <item m="1" x="6750"/>
        <item m="1" x="6384"/>
        <item m="1" x="6986"/>
        <item m="1" x="926"/>
        <item m="1" x="2060"/>
        <item m="1" x="2553"/>
        <item m="1" x="1635"/>
        <item m="1" x="4045"/>
        <item m="1" x="3921"/>
        <item m="1" x="4307"/>
        <item m="1" x="6982"/>
        <item m="1" x="7092"/>
        <item m="1" x="6427"/>
        <item m="1" x="2037"/>
        <item m="1" x="1503"/>
        <item m="1" x="3194"/>
        <item m="1" x="4992"/>
        <item m="1" x="6245"/>
        <item m="1" x="2803"/>
        <item m="1" x="712"/>
        <item m="1" x="7596"/>
        <item m="1" x="7329"/>
        <item m="1" x="7109"/>
        <item m="1" x="5794"/>
        <item m="1" x="3186"/>
        <item m="1" x="3979"/>
        <item m="1" x="4129"/>
        <item m="1" x="1239"/>
        <item m="1" x="1905"/>
        <item m="1" x="6494"/>
        <item m="1" x="7082"/>
        <item m="1" x="718"/>
        <item m="1" x="3867"/>
        <item m="1" x="7519"/>
        <item m="1" x="1541"/>
        <item m="1" x="6356"/>
        <item m="1" x="6335"/>
        <item m="1" x="5590"/>
        <item m="1" x="1372"/>
        <item m="1" x="951"/>
        <item m="1" x="2227"/>
        <item m="1" x="3287"/>
        <item m="1" x="3977"/>
        <item m="1" x="3349"/>
        <item m="1" x="4706"/>
        <item m="1" x="2652"/>
        <item m="1" x="4027"/>
        <item m="1" x="2228"/>
        <item m="1" x="2122"/>
        <item m="1" x="6330"/>
        <item m="1" x="1090"/>
        <item m="1" x="2115"/>
        <item m="1" x="4731"/>
        <item m="1" x="4387"/>
        <item m="1" x="638"/>
        <item m="1" x="6596"/>
        <item m="1" x="1764"/>
        <item m="1" x="6474"/>
        <item m="1" x="5124"/>
        <item m="1" x="800"/>
        <item m="1" x="4106"/>
        <item m="1" x="6719"/>
        <item m="1" x="1907"/>
        <item m="1" x="5006"/>
        <item m="1" x="3068"/>
        <item m="1" x="1961"/>
        <item m="1" x="2489"/>
        <item m="1" x="4401"/>
        <item m="1" x="2261"/>
        <item m="1" x="3324"/>
        <item m="1" x="5391"/>
        <item m="1" x="2614"/>
        <item m="1" x="1024"/>
        <item m="1" x="7300"/>
        <item m="1" x="6856"/>
        <item m="1" x="6798"/>
        <item m="1" x="6585"/>
        <item m="1" x="1498"/>
        <item m="1" x="3439"/>
        <item m="1" x="3257"/>
        <item m="1" x="1689"/>
        <item m="1" x="4054"/>
        <item m="1" x="6398"/>
        <item m="1" x="4581"/>
        <item m="1" x="7071"/>
        <item m="1" x="3211"/>
        <item m="1" x="5018"/>
        <item m="1" x="1953"/>
        <item m="1" x="2676"/>
        <item m="1" x="7220"/>
        <item m="1" x="7531"/>
        <item m="1" x="4721"/>
        <item m="1" x="3071"/>
        <item m="1" x="6349"/>
        <item m="1" x="3795"/>
        <item m="1" x="6317"/>
        <item m="1" x="7497"/>
        <item m="1" x="3342"/>
        <item m="1" x="6503"/>
        <item m="1" x="5502"/>
        <item m="1" x="5068"/>
        <item m="1" x="777"/>
        <item m="1" x="865"/>
        <item m="1" x="6672"/>
        <item m="1" x="3189"/>
        <item m="1" x="2362"/>
        <item m="1" x="1463"/>
        <item m="1" x="6612"/>
        <item m="1" x="3140"/>
        <item m="1" x="2888"/>
        <item m="1" x="7213"/>
        <item m="1" x="799"/>
        <item m="1" x="2983"/>
        <item m="1" x="1213"/>
        <item m="1" x="7165"/>
        <item m="1" x="7022"/>
        <item m="1" x="6823"/>
        <item m="1" x="4032"/>
        <item m="1" x="6787"/>
        <item m="1" x="4238"/>
        <item m="1" x="4998"/>
        <item m="1" x="6093"/>
        <item m="1" x="6516"/>
        <item m="1" x="2447"/>
        <item m="1" x="3600"/>
        <item m="1" x="7038"/>
        <item m="1" x="5703"/>
        <item m="1" x="4591"/>
        <item m="1" x="7940"/>
        <item m="1" x="4446"/>
        <item m="1" x="5530"/>
        <item m="1" x="4504"/>
        <item m="1" x="6523"/>
        <item m="1" x="4174"/>
        <item m="1" x="2533"/>
        <item m="1" x="2214"/>
        <item m="1" x="1246"/>
        <item m="1" x="2762"/>
        <item m="1" x="830"/>
        <item m="1" x="7125"/>
        <item m="1" x="7672"/>
        <item m="1" x="1737"/>
        <item m="1" x="6870"/>
        <item m="1" x="3038"/>
        <item m="1" x="2492"/>
        <item m="1" x="1913"/>
        <item m="1" x="7371"/>
        <item m="1" x="5299"/>
        <item m="1" x="2797"/>
        <item m="1" x="7471"/>
        <item m="1" x="7121"/>
        <item m="1" x="3883"/>
        <item m="1" x="6575"/>
        <item m="1" x="1401"/>
        <item m="1" x="1833"/>
        <item m="1" x="7543"/>
        <item m="1" x="1208"/>
        <item m="1" x="6271"/>
        <item m="1" x="3156"/>
        <item m="1" x="4246"/>
        <item m="1" x="6321"/>
        <item m="1" x="5217"/>
        <item m="1" x="3914"/>
        <item m="1" x="2880"/>
        <item m="1" x="4126"/>
        <item m="1" x="3645"/>
        <item m="1" x="5337"/>
        <item m="1" x="4215"/>
        <item m="1" x="5541"/>
        <item m="1" x="4639"/>
        <item m="1" x="3955"/>
        <item m="1" x="3088"/>
        <item m="1" x="6909"/>
        <item m="1" x="1694"/>
        <item m="1" x="2170"/>
        <item m="1" x="7713"/>
        <item m="1" x="4321"/>
        <item m="1" x="1046"/>
        <item m="1" x="3125"/>
        <item m="1" x="3545"/>
        <item m="1" x="6567"/>
        <item m="1" x="6586"/>
        <item m="1" x="7681"/>
        <item m="1" x="6358"/>
        <item m="1" x="3563"/>
        <item m="1" x="5952"/>
        <item m="1" x="7518"/>
        <item m="1" x="2276"/>
        <item m="1" x="3500"/>
        <item m="1" x="6899"/>
        <item m="1" x="5948"/>
        <item m="1" x="6281"/>
        <item m="1" x="5809"/>
        <item m="1" x="4155"/>
        <item m="1" x="5848"/>
        <item m="1" x="1204"/>
        <item m="1" x="2242"/>
        <item m="1" x="881"/>
        <item m="1" x="5800"/>
        <item m="1" x="4292"/>
        <item m="1" x="1654"/>
        <item m="1" x="3363"/>
        <item m="1" x="4256"/>
        <item m="1" x="5658"/>
        <item m="1" x="1563"/>
        <item m="1" x="4128"/>
        <item m="1" x="2309"/>
        <item m="1" x="5634"/>
        <item m="1" x="1983"/>
        <item m="1" x="4784"/>
        <item m="1" x="4822"/>
        <item m="1" x="6532"/>
        <item m="1" x="5763"/>
        <item m="1" x="7527"/>
        <item m="1" x="980"/>
        <item m="1" x="1959"/>
        <item m="1" x="6861"/>
        <item m="1" x="5804"/>
        <item m="1" x="4281"/>
        <item m="1" x="6879"/>
        <item m="1" x="5738"/>
        <item m="1" x="2891"/>
        <item m="1" x="1310"/>
        <item m="1" x="5397"/>
        <item m="1" x="6562"/>
        <item m="1" x="1800"/>
        <item m="1" x="5272"/>
        <item m="1" x="1636"/>
        <item m="1" x="4400"/>
        <item m="1" x="4148"/>
        <item m="1" x="3347"/>
        <item m="1" x="1795"/>
        <item m="1" x="4897"/>
        <item m="1" x="1766"/>
        <item m="1" x="1395"/>
        <item m="1" x="3069"/>
        <item m="1" x="5892"/>
        <item m="1" x="4237"/>
        <item m="1" x="5978"/>
        <item m="1" x="2904"/>
        <item m="1" x="5213"/>
        <item m="1" x="3636"/>
        <item m="1" x="7768"/>
        <item m="1" x="5146"/>
        <item m="1" x="6193"/>
        <item m="1" x="2433"/>
        <item m="1" x="6833"/>
        <item m="1" x="5179"/>
        <item m="1" x="3813"/>
        <item m="1" x="1453"/>
        <item m="1" x="5664"/>
        <item m="1" x="5999"/>
        <item m="1" x="2929"/>
        <item m="1" x="2782"/>
        <item m="1" x="6192"/>
        <item m="1" x="2595"/>
        <item m="1" x="7647"/>
        <item m="1" x="5872"/>
        <item m="1" x="3886"/>
        <item m="1" x="1580"/>
        <item m="1" x="7952"/>
        <item m="1" x="1717"/>
        <item m="1" x="735"/>
        <item m="1" x="6555"/>
        <item m="1" x="3950"/>
        <item m="1" x="6283"/>
        <item m="1" x="7723"/>
        <item m="1" x="6224"/>
        <item m="1" x="3478"/>
        <item m="1" x="1070"/>
        <item m="1" x="2360"/>
        <item m="1" x="1421"/>
        <item m="1" x="2530"/>
        <item m="1" x="4394"/>
        <item m="1" x="3590"/>
        <item m="1" x="3171"/>
        <item m="1" x="7289"/>
        <item m="1" x="6497"/>
        <item m="1" x="843"/>
        <item m="1" x="5131"/>
        <item m="1" x="2048"/>
        <item m="1" x="6542"/>
        <item m="1" x="3216"/>
        <item m="1" x="7542"/>
        <item m="1" x="3414"/>
        <item m="1" x="3441"/>
        <item m="1" x="1058"/>
        <item m="1" x="4204"/>
        <item m="1" x="4674"/>
        <item m="1" x="1012"/>
        <item m="1" x="4761"/>
        <item m="1" x="6629"/>
        <item m="1" x="1899"/>
        <item m="1" x="670"/>
        <item m="1" x="5253"/>
        <item m="1" x="7413"/>
        <item m="1" x="2747"/>
        <item m="1" x="7081"/>
        <item m="1" x="1539"/>
        <item m="1" x="864"/>
        <item m="1" x="1233"/>
        <item m="1" x="3420"/>
        <item m="1" x="4082"/>
        <item m="1" x="4979"/>
        <item m="1" x="6991"/>
        <item m="1" x="7928"/>
        <item m="1" x="4264"/>
        <item m="1" x="4388"/>
        <item m="1" x="3485"/>
        <item m="1" x="4136"/>
        <item m="1" x="5206"/>
        <item m="1" x="5268"/>
        <item m="1" x="6113"/>
        <item m="1" x="4435"/>
        <item m="1" x="6386"/>
        <item m="1" x="1379"/>
        <item m="1" x="3000"/>
        <item m="1" x="4242"/>
        <item m="1" x="2463"/>
        <item m="1" x="3185"/>
        <item m="1" x="675"/>
        <item m="1" x="3046"/>
        <item m="1" x="6718"/>
        <item m="1" x="4529"/>
        <item m="1" x="5581"/>
        <item m="1" x="4437"/>
        <item m="1" x="4551"/>
        <item m="1" x="7798"/>
        <item m="1" x="3392"/>
        <item m="1" x="6840"/>
        <item m="1" x="1548"/>
        <item m="1" x="6327"/>
        <item m="1" x="5105"/>
        <item m="1" x="5437"/>
        <item m="1" x="3015"/>
        <item m="1" x="597"/>
        <item m="1" x="6314"/>
        <item m="1" x="1314"/>
        <item m="1" x="6372"/>
        <item m="1" x="3640"/>
        <item m="1" x="5426"/>
        <item m="1" x="1806"/>
        <item m="1" x="4258"/>
        <item m="1" x="4452"/>
        <item m="1" x="6252"/>
        <item m="1" x="994"/>
        <item m="1" x="875"/>
        <item m="1" x="4543"/>
        <item m="1" x="1914"/>
        <item m="1" x="4332"/>
        <item m="1" x="5118"/>
        <item m="1" x="5935"/>
        <item m="1" x="3109"/>
        <item m="1" x="5465"/>
        <item m="1" x="7751"/>
        <item m="1" x="4290"/>
        <item m="1" x="5038"/>
        <item m="1" x="3435"/>
        <item m="1" x="7583"/>
        <item m="1" x="1958"/>
        <item m="1" x="7250"/>
        <item m="1" x="610"/>
        <item m="1" x="7853"/>
        <item m="1" x="6138"/>
        <item m="1" x="3801"/>
        <item m="1" x="1192"/>
        <item m="1" x="5972"/>
        <item m="1" x="4132"/>
        <item m="1" x="4875"/>
        <item m="1" x="3035"/>
        <item m="1" x="7230"/>
        <item m="1" x="4206"/>
        <item m="1" x="7554"/>
        <item m="1" x="3481"/>
        <item m="1" x="1627"/>
        <item m="1" x="2621"/>
        <item m="1" x="4341"/>
        <item m="1" x="6123"/>
        <item m="1" x="1485"/>
        <item m="1" x="2084"/>
        <item m="1" x="3779"/>
        <item m="1" x="871"/>
        <item m="1" x="2810"/>
        <item m="1" x="1265"/>
        <item m="1" x="2650"/>
        <item m="1" x="1931"/>
        <item m="1" x="4283"/>
        <item m="1" x="3205"/>
        <item m="1" x="1258"/>
        <item m="1" x="3359"/>
        <item m="1" x="756"/>
        <item m="1" x="6942"/>
        <item m="1" x="2917"/>
        <item m="1" x="5204"/>
        <item m="1" x="6096"/>
        <item m="1" x="1103"/>
        <item m="1" x="6095"/>
        <item m="1" x="3245"/>
        <item m="1" x="4573"/>
        <item m="1" x="4841"/>
        <item m="1" x="4141"/>
        <item m="1" x="1412"/>
        <item m="1" x="6753"/>
        <item m="1" x="1402"/>
        <item m="1" x="1797"/>
        <item m="1" x="4708"/>
        <item m="1" x="6959"/>
        <item m="1" x="4417"/>
        <item m="1" x="6706"/>
        <item m="1" x="7826"/>
        <item m="1" x="7118"/>
        <item m="1" x="6068"/>
        <item m="1" x="4895"/>
        <item m="1" x="651"/>
        <item m="1" x="5665"/>
        <item m="1" x="7203"/>
        <item m="1" x="2190"/>
        <item m="1" x="1714"/>
        <item m="1" x="616"/>
        <item m="1" x="2608"/>
        <item m="1" x="2731"/>
        <item m="1" x="680"/>
        <item m="1" x="1136"/>
        <item m="1" x="6021"/>
        <item m="1" x="3591"/>
        <item m="1" x="5350"/>
        <item m="1" x="1189"/>
        <item m="1" x="6720"/>
        <item m="1" x="7516"/>
        <item m="1" x="5360"/>
        <item m="1" x="1336"/>
        <item m="1" x="5443"/>
        <item m="1" x="1855"/>
        <item m="1" x="6421"/>
        <item m="1" x="1015"/>
        <item m="1" x="3935"/>
        <item m="1" x="7587"/>
        <item m="1" x="4626"/>
        <item m="1" x="687"/>
        <item m="1" x="2028"/>
        <item m="1" x="6884"/>
        <item m="1" x="2913"/>
        <item m="1" x="7399"/>
        <item m="1" x="2423"/>
        <item m="1" x="5710"/>
        <item m="1" x="2719"/>
        <item m="1" x="4933"/>
        <item m="1" x="7317"/>
        <item m="1" x="6292"/>
        <item m="1" x="7245"/>
        <item m="1" x="1915"/>
        <item m="1" x="660"/>
        <item m="1" x="908"/>
        <item m="1" x="3615"/>
        <item m="1" x="7323"/>
        <item m="1" x="6367"/>
        <item m="1" x="4756"/>
        <item m="1" x="7002"/>
        <item m="1" x="2979"/>
        <item m="1" x="4461"/>
        <item m="1" x="3906"/>
        <item m="1" x="2281"/>
        <item m="1" x="7882"/>
        <item m="1" x="1785"/>
        <item m="1" x="3106"/>
        <item m="1" x="5937"/>
        <item m="1" x="1676"/>
        <item m="1" x="6212"/>
        <item m="1" x="7657"/>
        <item m="1" x="1226"/>
        <item m="1" x="5616"/>
        <item m="1" x="4301"/>
        <item m="1" x="5413"/>
        <item m="1" x="656"/>
        <item m="1" x="755"/>
        <item m="1" x="3201"/>
        <item m="1" x="1210"/>
        <item m="1" x="4339"/>
        <item m="1" x="7416"/>
        <item m="1" x="4402"/>
        <item m="1" x="5081"/>
        <item m="1" x="2978"/>
        <item m="1" x="7517"/>
        <item m="1" x="2363"/>
        <item m="1" x="5956"/>
        <item m="1" x="2732"/>
        <item m="1" x="5316"/>
        <item m="1" x="1320"/>
        <item m="1" x="7628"/>
        <item m="1" x="1667"/>
        <item m="1" x="1819"/>
        <item m="1" x="3433"/>
        <item m="1" x="897"/>
        <item m="1" x="1988"/>
        <item m="1" x="7387"/>
        <item m="1" x="2813"/>
        <item m="1" x="7654"/>
        <item m="1" x="6183"/>
        <item m="1" x="6237"/>
        <item m="1" x="5711"/>
        <item m="1" x="5404"/>
        <item m="1" x="6324"/>
        <item m="1" x="1628"/>
        <item m="1" x="5822"/>
        <item m="1" x="1099"/>
        <item m="1" x="775"/>
        <item m="1" x="1231"/>
        <item m="1" x="4208"/>
        <item m="1" x="4525"/>
        <item m="1" x="7194"/>
        <item m="1" x="6502"/>
        <item m="1" x="3179"/>
        <item m="1" x="7650"/>
        <item m="1" x="6023"/>
        <item m="1" x="3005"/>
        <item m="1" x="7154"/>
        <item m="1" x="3320"/>
        <item m="1" x="1593"/>
        <item m="1" x="1927"/>
        <item m="1" x="6481"/>
        <item m="1" x="1952"/>
        <item m="1" x="3876"/>
        <item m="1" x="5968"/>
        <item m="1" x="5093"/>
        <item m="1" x="7572"/>
        <item m="1" x="573"/>
        <item m="1" x="5786"/>
        <item m="1" x="4515"/>
        <item m="1" x="4924"/>
        <item m="1" x="1406"/>
        <item m="1" x="1760"/>
        <item m="1" x="2835"/>
        <item m="1" x="6056"/>
        <item m="1" x="6748"/>
        <item m="1" x="1368"/>
        <item m="1" x="6850"/>
        <item m="1" x="1732"/>
        <item m="1" x="6079"/>
        <item x="158"/>
        <item m="1" x="6626"/>
        <item m="1" x="5411"/>
        <item m="1" x="2478"/>
        <item m="1" x="6957"/>
        <item m="1" x="4104"/>
        <item m="1" x="754"/>
        <item m="1" x="1429"/>
        <item m="1" x="6370"/>
        <item m="1" x="3007"/>
        <item m="1" x="6339"/>
        <item m="1" x="6556"/>
        <item m="1" x="2785"/>
        <item m="1" x="6344"/>
        <item m="1" x="1881"/>
        <item m="1" x="5836"/>
        <item m="1" x="6871"/>
        <item m="1" x="5259"/>
        <item m="1" x="5850"/>
        <item m="1" x="2199"/>
        <item m="1" x="5449"/>
        <item m="1" x="2020"/>
        <item m="1" x="7589"/>
        <item m="1" x="1747"/>
        <item m="1" x="6235"/>
        <item m="1" x="2784"/>
        <item m="1" x="2158"/>
        <item m="1" x="3497"/>
        <item m="1" x="7897"/>
        <item m="1" x="7062"/>
        <item m="1" x="3564"/>
        <item m="1" x="3412"/>
        <item m="1" x="5488"/>
        <item m="1" x="5679"/>
        <item m="1" x="1470"/>
        <item m="1" x="2975"/>
        <item m="1" x="2078"/>
        <item m="1" x="4772"/>
        <item m="1" x="2325"/>
        <item m="1" x="5673"/>
        <item m="1" x="5271"/>
        <item m="1" x="5314"/>
        <item m="1" x="1843"/>
        <item m="1" x="3418"/>
        <item m="1" x="5149"/>
        <item m="1" x="6328"/>
        <item m="1" x="6438"/>
        <item m="1" x="7584"/>
        <item m="1" x="5020"/>
        <item m="1" x="4705"/>
        <item m="1" x="1168"/>
        <item m="1" x="3473"/>
        <item m="1" x="7498"/>
        <item m="1" x="1960"/>
        <item m="1" x="2343"/>
        <item m="1" x="7486"/>
        <item m="1" x="6834"/>
        <item m="1" x="2272"/>
        <item m="1" x="7861"/>
        <item m="1" x="581"/>
        <item m="1" x="4748"/>
        <item m="1" x="7430"/>
        <item m="1" x="6946"/>
        <item m="1" x="719"/>
        <item m="1" x="3048"/>
        <item m="1" x="7199"/>
        <item m="1" x="984"/>
        <item m="1" x="6904"/>
        <item m="1" x="3338"/>
        <item m="1" x="6300"/>
        <item m="1" x="2840"/>
        <item m="1" x="2619"/>
        <item m="1" x="6830"/>
        <item m="1" x="4590"/>
        <item m="1" x="7065"/>
        <item m="1" x="7692"/>
        <item m="1" x="1304"/>
        <item m="1" x="4345"/>
        <item m="1" x="7155"/>
        <item m="1" x="2369"/>
        <item m="1" x="2988"/>
        <item m="1" x="5939"/>
        <item m="1" x="7687"/>
        <item m="1" x="6928"/>
        <item m="1" x="2054"/>
        <item m="1" x="4745"/>
        <item m="1" x="5320"/>
        <item m="1" x="2317"/>
        <item m="1" x="5976"/>
        <item m="1" x="1303"/>
        <item m="1" x="1692"/>
        <item m="1" x="5579"/>
        <item m="1" x="1454"/>
        <item m="1" x="6159"/>
        <item m="1" x="910"/>
        <item m="1" x="6106"/>
        <item m="1" x="3336"/>
        <item m="1" x="7072"/>
        <item m="1" x="6487"/>
        <item m="1" x="7127"/>
        <item m="1" x="5725"/>
        <item m="1" x="1853"/>
        <item m="1" x="3172"/>
        <item m="1" x="1716"/>
        <item m="1" x="6662"/>
        <item m="1" x="1494"/>
        <item m="1" x="2577"/>
        <item m="1" x="3479"/>
        <item m="1" x="2959"/>
        <item m="1" x="7501"/>
        <item m="1" x="7122"/>
        <item m="1" x="1489"/>
        <item m="1" x="5866"/>
        <item m="1" x="7070"/>
        <item m="1" x="7577"/>
        <item m="1" x="5852"/>
        <item m="1" x="4672"/>
        <item m="1" x="4982"/>
        <item m="1" x="6893"/>
        <item m="1" x="4610"/>
        <item m="1" x="1712"/>
        <item m="1" x="2232"/>
        <item m="1" x="6501"/>
        <item m="1" x="4931"/>
        <item m="1" x="1035"/>
        <item m="1" x="7095"/>
        <item m="1" x="7041"/>
        <item m="1" x="4588"/>
        <item m="1" x="1123"/>
        <item m="1" x="6906"/>
        <item m="1" x="3652"/>
        <item m="1" x="6153"/>
        <item m="1" x="6941"/>
        <item m="1" x="3116"/>
        <item m="1" x="4221"/>
        <item m="1" x="1414"/>
        <item m="1" x="2517"/>
        <item m="1" x="4749"/>
        <item m="1" x="4287"/>
        <item m="1" x="705"/>
        <item m="1" x="2419"/>
        <item m="1" x="6101"/>
        <item m="1" x="634"/>
        <item m="1" x="7483"/>
        <item m="1" x="5104"/>
        <item m="1" x="5373"/>
        <item m="1" x="7229"/>
        <item m="1" x="4285"/>
        <item m="1" x="5223"/>
        <item m="1" x="1187"/>
        <item m="1" x="4625"/>
        <item m="1" x="2887"/>
        <item m="1" x="7729"/>
        <item m="1" x="7797"/>
        <item m="1" x="6979"/>
        <item m="1" x="4317"/>
        <item m="1" x="601"/>
        <item m="1" x="1976"/>
        <item m="1" x="5979"/>
        <item m="1" x="3533"/>
        <item m="1" x="6883"/>
        <item m="1" x="3537"/>
        <item m="1" x="5799"/>
        <item m="1" x="1113"/>
        <item m="1" x="1107"/>
        <item m="1" x="6554"/>
        <item m="1" x="6059"/>
        <item m="1" x="1128"/>
        <item m="1" x="1920"/>
        <item m="1" x="4248"/>
        <item m="1" x="1867"/>
        <item m="1" x="939"/>
        <item m="1" x="5400"/>
        <item m="1" x="3633"/>
        <item m="1" x="935"/>
        <item m="1" x="4441"/>
        <item m="1" x="2307"/>
        <item m="1" x="1069"/>
        <item m="1" x="5585"/>
        <item m="1" x="5791"/>
        <item m="1" x="3981"/>
        <item m="1" x="4942"/>
        <item m="1" x="4746"/>
        <item m="1" x="5548"/>
        <item m="1" x="6685"/>
        <item m="1" x="4501"/>
        <item m="1" x="3063"/>
        <item m="1" x="6128"/>
        <item m="1" x="7898"/>
        <item m="1" x="3792"/>
        <item m="1" x="2514"/>
        <item m="1" x="2301"/>
        <item m="1" x="7563"/>
        <item m="1" x="2527"/>
        <item m="1" x="3065"/>
        <item m="1" x="1119"/>
        <item m="1" x="6375"/>
        <item m="1" x="2201"/>
        <item m="1" x="4265"/>
        <item m="1" x="5632"/>
        <item m="1" x="2146"/>
        <item m="1" x="3683"/>
        <item m="1" x="1928"/>
        <item m="1" x="5667"/>
        <item m="1" x="7000"/>
        <item m="1" x="3674"/>
        <item m="1" x="1980"/>
        <item m="1" x="6782"/>
        <item m="1" x="2271"/>
        <item m="1" x="2229"/>
        <item m="1" x="5951"/>
        <item m="1" x="3760"/>
        <item m="1" x="3150"/>
        <item m="1" x="620"/>
        <item m="1" x="5650"/>
        <item m="1" x="1129"/>
        <item m="1" x="6975"/>
        <item m="1" x="3926"/>
        <item m="1" x="1182"/>
        <item m="1" x="5798"/>
        <item m="1" x="1846"/>
        <item m="1" x="4275"/>
        <item m="1" x="6810"/>
        <item m="1" x="2415"/>
        <item m="1" x="2625"/>
        <item m="1" x="4454"/>
        <item m="1" x="4284"/>
        <item m="1" x="1399"/>
        <item m="1" x="1632"/>
        <item m="1" x="4923"/>
        <item m="1" x="7850"/>
        <item m="1" x="1008"/>
        <item m="1" x="5336"/>
        <item m="1" x="2815"/>
        <item m="1" x="3317"/>
        <item m="1" x="3505"/>
        <item m="1" x="3682"/>
        <item m="1" x="2507"/>
        <item m="1" x="5779"/>
        <item m="1" x="872"/>
        <item m="1" x="3826"/>
        <item m="1" x="1201"/>
        <item m="1" x="4532"/>
        <item m="1" x="5073"/>
        <item m="1" x="1028"/>
        <item m="1" x="6784"/>
        <item m="1" x="6540"/>
        <item m="1" x="5016"/>
        <item m="1" x="3941"/>
        <item m="1" x="1711"/>
        <item m="1" x="7202"/>
        <item m="1" x="3440"/>
        <item m="1" x="3616"/>
        <item m="1" x="3043"/>
        <item m="1" x="5096"/>
        <item m="1" x="3460"/>
        <item m="1" x="4518"/>
        <item m="1" x="7502"/>
        <item m="1" x="3163"/>
        <item m="1" x="3953"/>
        <item m="1" x="7170"/>
        <item m="1" x="5329"/>
        <item m="1" x="1313"/>
        <item m="1" x="6922"/>
        <item m="1" x="4173"/>
        <item m="1" x="7770"/>
        <item m="1" x="7895"/>
        <item m="1" x="3331"/>
        <item m="1" x="5138"/>
        <item m="1" x="7067"/>
        <item m="1" x="3080"/>
        <item m="1" x="5387"/>
        <item m="1" x="2047"/>
        <item m="1" x="7676"/>
        <item m="1" x="1052"/>
        <item m="1" x="1830"/>
        <item m="1" x="6578"/>
        <item m="1" x="1334"/>
        <item m="1" x="4653"/>
        <item m="1" x="7462"/>
        <item m="1" x="3278"/>
        <item m="1" x="5578"/>
        <item m="1" x="2730"/>
        <item m="1" x="3397"/>
        <item m="1" x="7266"/>
        <item m="1" x="4224"/>
        <item m="1" x="2330"/>
        <item m="1" x="4003"/>
        <item m="1" x="1362"/>
        <item m="1" x="912"/>
        <item m="1" x="3340"/>
        <item m="1" x="1820"/>
        <item m="1" x="7079"/>
        <item m="1" x="545"/>
        <item m="1" x="2970"/>
        <item m="1" x="4599"/>
        <item m="1" x="2883"/>
        <item m="1" x="3394"/>
        <item m="1" x="6461"/>
        <item m="1" x="776"/>
        <item m="1" x="1704"/>
        <item m="1" x="6670"/>
        <item m="1" x="6993"/>
        <item m="1" x="6644"/>
        <item m="1" x="2443"/>
        <item m="1" x="5885"/>
        <item m="1" x="995"/>
        <item m="1" x="6403"/>
        <item m="1" x="1050"/>
        <item m="1" x="5858"/>
        <item m="1" x="1823"/>
        <item m="1" x="1930"/>
        <item m="1" x="654"/>
        <item m="1" x="4050"/>
        <item m="1" x="1813"/>
        <item m="1" x="4091"/>
        <item m="1" x="3377"/>
        <item m="1" x="3293"/>
        <item m="1" x="1790"/>
        <item m="1" x="972"/>
        <item m="1" x="6832"/>
        <item m="1" x="7837"/>
        <item m="1" x="5083"/>
        <item m="1" x="3369"/>
        <item m="1" x="5384"/>
        <item m="1" x="2789"/>
        <item m="1" x="2701"/>
        <item m="1" x="7042"/>
        <item m="1" x="5310"/>
        <item m="1" x="7385"/>
        <item m="1" x="6263"/>
        <item m="1" x="3859"/>
        <item m="1" x="4844"/>
        <item m="1" x="2269"/>
        <item m="1" x="7604"/>
        <item m="1" x="1235"/>
        <item m="1" x="6790"/>
        <item m="1" x="7232"/>
        <item m="1" x="2321"/>
        <item m="1" x="589"/>
        <item m="1" x="3006"/>
        <item m="1" x="1473"/>
        <item m="1" x="6165"/>
        <item m="1" x="2592"/>
        <item m="1" x="5990"/>
        <item m="1" x="6927"/>
        <item m="1" x="6725"/>
        <item m="1" x="4190"/>
        <item m="1" x="1073"/>
        <item m="1" x="2866"/>
        <item m="1" x="1708"/>
        <item m="1" x="2735"/>
        <item m="1" x="7551"/>
        <item m="1" x="2302"/>
        <item m="1" x="6359"/>
        <item m="1" x="1989"/>
        <item m="1" x="4278"/>
        <item m="1" x="915"/>
        <item m="1" x="1865"/>
        <item m="1" x="3045"/>
        <item m="1" x="2999"/>
        <item m="1" x="4413"/>
        <item m="1" x="5961"/>
        <item m="1" x="3235"/>
        <item m="1" x="1061"/>
        <item m="1" x="2964"/>
        <item m="1" x="7438"/>
        <item m="1" x="4621"/>
        <item m="1" x="4240"/>
        <item m="1" x="1428"/>
        <item m="1" x="1400"/>
        <item m="1" x="6851"/>
        <item m="1" x="3297"/>
        <item m="1" x="3641"/>
        <item m="1" x="7860"/>
        <item m="1" x="6678"/>
        <item m="1" x="5813"/>
        <item m="1" x="7558"/>
        <item m="1" x="5021"/>
        <item m="1" x="2680"/>
        <item m="1" x="5955"/>
        <item m="1" x="6482"/>
        <item m="1" x="7115"/>
        <item m="1" x="7365"/>
        <item m="1" x="7130"/>
        <item m="1" x="2280"/>
        <item m="1" x="7316"/>
        <item m="1" x="7412"/>
        <item m="1" x="5116"/>
        <item m="1" x="4053"/>
        <item m="1" x="4777"/>
        <item m="1" x="7208"/>
        <item m="1" x="7623"/>
        <item m="1" x="4914"/>
        <item m="1" x="7753"/>
        <item m="1" x="2097"/>
        <item m="1" x="4176"/>
        <item m="1" x="2267"/>
        <item m="1" x="6762"/>
        <item m="1" x="2293"/>
        <item m="1" x="4229"/>
        <item m="1" x="7235"/>
        <item m="1" x="6634"/>
        <item m="1" x="4991"/>
        <item m="1" x="1384"/>
        <item m="1" x="7143"/>
        <item m="1" x="7773"/>
        <item m="1" x="548"/>
        <item m="1" x="3836"/>
        <item m="1" x="1373"/>
        <item m="1" x="6990"/>
        <item m="1" x="1223"/>
        <item m="1" x="7933"/>
        <item m="1" x="6601"/>
        <item m="1" x="3549"/>
        <item m="1" x="2459"/>
        <item m="1" x="4048"/>
        <item m="1" x="2581"/>
        <item m="1" x="3888"/>
        <item m="1" x="5827"/>
        <item m="1" x="7239"/>
        <item m="1" x="3781"/>
        <item m="1" x="1148"/>
        <item m="1" x="7254"/>
        <item m="1" x="978"/>
        <item m="1" x="3895"/>
        <item m="1" x="5699"/>
        <item m="1" x="562"/>
        <item m="1" x="880"/>
        <item m="1" x="3379"/>
        <item m="1" x="5869"/>
        <item m="1" x="4327"/>
        <item m="1" x="6711"/>
        <item m="1" x="6449"/>
        <item m="1" x="4559"/>
        <item m="1" x="7246"/>
        <item m="1" x="2230"/>
        <item m="1" x="7233"/>
        <item m="1" x="7395"/>
        <item m="1" x="1067"/>
        <item m="1" x="4832"/>
        <item m="1" x="5917"/>
        <item m="1" x="5875"/>
        <item m="1" x="5716"/>
        <item m="1" x="826"/>
        <item m="1" x="2578"/>
        <item m="1" x="4247"/>
        <item m="1" x="7359"/>
        <item m="1" x="2586"/>
        <item m="1" x="699"/>
        <item m="1" x="4993"/>
        <item m="1" x="4854"/>
        <item m="1" x="3182"/>
        <item m="1" x="2799"/>
        <item m="1" x="4406"/>
        <item m="1" x="2560"/>
        <item m="1" x="3989"/>
        <item m="1" x="2607"/>
        <item m="1" x="3513"/>
        <item m="1" x="6225"/>
        <item m="1" x="676"/>
        <item m="1" x="4741"/>
        <item m="1" x="723"/>
        <item m="1" x="4199"/>
        <item m="1" x="6843"/>
        <item m="1" x="5743"/>
        <item m="1" x="3161"/>
        <item m="1" x="3018"/>
        <item m="1" x="4118"/>
        <item m="1" x="2456"/>
        <item m="1" x="2881"/>
        <item m="1" x="4151"/>
        <item m="1" x="1688"/>
        <item m="1" x="2763"/>
        <item m="1" x="4108"/>
        <item m="1" x="1829"/>
        <item m="1" x="4251"/>
        <item m="1" x="3166"/>
        <item m="1" x="3843"/>
        <item m="1" x="4795"/>
        <item m="1" x="1300"/>
        <item m="1" x="1029"/>
        <item m="1" x="6131"/>
        <item m="1" x="5569"/>
        <item m="1" x="796"/>
        <item m="1" x="2953"/>
        <item m="1" x="3585"/>
        <item m="1" x="6472"/>
        <item m="1" x="4948"/>
        <item m="1" x="5954"/>
        <item m="1" x="2032"/>
        <item m="1" x="5090"/>
        <item m="1" x="6938"/>
        <item m="1" x="1361"/>
        <item m="1" x="2142"/>
        <item m="1" x="7912"/>
        <item m="1" x="584"/>
        <item m="1" x="3413"/>
        <item m="1" x="2110"/>
        <item m="1" x="6980"/>
        <item m="1" x="1077"/>
        <item m="1" x="7135"/>
        <item m="1" x="1814"/>
        <item m="1" x="1775"/>
        <item m="1" x="7357"/>
        <item m="1" x="5904"/>
        <item m="1" x="4270"/>
        <item m="1" x="918"/>
        <item m="1" x="4793"/>
        <item m="1" x="6102"/>
        <item m="1" x="2390"/>
        <item m="1" x="6766"/>
        <item m="1" x="6818"/>
        <item m="1" x="7646"/>
        <item m="1" x="7595"/>
        <item m="1" x="3217"/>
        <item m="1" x="2726"/>
        <item m="1" x="2119"/>
        <item m="1" x="1311"/>
        <item m="1" x="5988"/>
        <item m="1" x="5987"/>
        <item m="1" x="7639"/>
        <item m="1" x="7190"/>
        <item m="1" x="3432"/>
        <item m="1" x="7351"/>
        <item m="1" x="4298"/>
        <item m="1" x="2828"/>
        <item m="1" x="5859"/>
        <item m="1" x="4066"/>
        <item m="1" x="6967"/>
        <item m="1" x="854"/>
        <item m="1" x="4564"/>
        <item m="1" x="2275"/>
        <item m="1" x="6786"/>
        <item m="1" x="4411"/>
        <item m="1" x="4472"/>
        <item m="1" x="4845"/>
        <item m="1" x="1821"/>
        <item m="1" x="2993"/>
        <item m="1" x="5728"/>
        <item m="1" x="5291"/>
        <item m="1" x="2083"/>
        <item m="1" x="3165"/>
        <item m="1" x="5034"/>
        <item m="1" x="4460"/>
        <item m="1" x="6537"/>
        <item m="1" x="6675"/>
        <item m="1" x="2538"/>
        <item m="1" x="1808"/>
        <item m="1" x="6078"/>
        <item m="1" x="3360"/>
        <item m="1" x="2308"/>
        <item m="1" x="7290"/>
        <item m="1" x="7705"/>
        <item m="1" x="2537"/>
        <item m="1" x="2495"/>
        <item m="1" x="834"/>
        <item m="1" x="5294"/>
        <item m="1" x="1955"/>
        <item m="1" x="3507"/>
        <item m="1" x="2853"/>
        <item m="1" x="1405"/>
        <item m="1" x="3421"/>
        <item m="1" x="4331"/>
        <item m="1" x="3548"/>
        <item m="1" x="4542"/>
        <item m="1" x="4508"/>
        <item m="1" x="1878"/>
        <item m="1" x="2504"/>
        <item m="1" x="5097"/>
        <item m="1" x="3267"/>
        <item m="1" x="1793"/>
        <item m="1" x="5539"/>
        <item m="1" x="7463"/>
        <item m="1" x="4495"/>
        <item m="1" x="1682"/>
        <item m="1" x="6822"/>
        <item m="1" x="7717"/>
        <item m="1" x="7786"/>
        <item m="1" x="7567"/>
        <item m="1" x="6813"/>
        <item m="1" x="4667"/>
        <item m="1" x="1407"/>
        <item m="1" x="1318"/>
        <item m="1" x="7404"/>
        <item m="1" x="693"/>
        <item m="1" x="2205"/>
        <item m="1" x="4109"/>
        <item m="1" x="3049"/>
        <item m="1" x="5633"/>
        <item m="1" x="6518"/>
        <item m="1" x="7348"/>
        <item m="1" x="7908"/>
        <item m="1" x="902"/>
        <item m="1" x="5147"/>
        <item m="1" x="617"/>
        <item m="1" x="5816"/>
        <item m="1" x="3961"/>
        <item m="1" x="5787"/>
        <item m="1" x="3310"/>
        <item m="1" x="2181"/>
        <item m="1" x="5334"/>
        <item m="1" x="3524"/>
        <item m="1" x="2575"/>
        <item m="1" x="4273"/>
        <item m="1" x="6758"/>
        <item m="1" x="6788"/>
        <item m="1" x="2300"/>
        <item m="1" x="7403"/>
        <item m="1" x="6062"/>
        <item m="1" x="5486"/>
        <item m="1" x="2989"/>
        <item m="1" x="2854"/>
        <item m="1" x="2132"/>
        <item m="1" x="2399"/>
        <item m="1" x="3226"/>
        <item m="1" x="1902"/>
        <item m="1" x="7571"/>
        <item m="1" x="7284"/>
        <item m="1" x="6650"/>
        <item m="1" x="640"/>
        <item m="1" x="4023"/>
        <item m="1" x="5687"/>
        <item m="1" x="1426"/>
        <item m="1" x="4001"/>
        <item m="1" x="4465"/>
        <item m="1" x="1624"/>
        <item m="1" x="3012"/>
        <item m="1" x="4455"/>
        <item m="1" x="6647"/>
        <item m="1" x="1055"/>
        <item m="1" x="4631"/>
        <item m="1" x="7665"/>
        <item m="1" x="2277"/>
        <item m="1" x="7116"/>
        <item m="1" x="1220"/>
        <item m="1" x="1621"/>
        <item m="1" x="5772"/>
        <item m="1" x="6322"/>
        <item m="1" x="3903"/>
        <item m="1" x="4424"/>
        <item m="1" x="1185"/>
        <item m="1" x="7173"/>
        <item m="1" x="4910"/>
        <item m="1" x="5349"/>
        <item m="1" x="7114"/>
        <item m="1" x="4421"/>
        <item m="1" x="6866"/>
        <item m="1" x="6900"/>
        <item m="1" x="4007"/>
        <item m="1" x="7904"/>
        <item m="1" x="1751"/>
        <item m="1" x="3187"/>
        <item m="1" x="715"/>
        <item m="1" x="2497"/>
        <item m="1" x="5879"/>
        <item m="1" x="3221"/>
        <item m="1" x="3708"/>
        <item m="1" x="1756"/>
        <item m="1" x="7181"/>
        <item m="1" x="7889"/>
        <item m="1" x="2244"/>
        <item m="1" x="4567"/>
        <item m="1" x="1608"/>
        <item m="1" x="5714"/>
        <item m="1" x="3997"/>
        <item m="1" x="7247"/>
        <item m="1" x="3452"/>
        <item m="1" x="4715"/>
        <item m="1" x="4116"/>
        <item m="1" x="3327"/>
        <item m="1" x="4448"/>
        <item m="1" x="2847"/>
        <item m="1" x="599"/>
        <item m="1" x="5028"/>
        <item m="1" x="1064"/>
        <item m="1" x="7448"/>
        <item m="1" x="1566"/>
        <item m="1" x="3256"/>
        <item m="1" x="4147"/>
        <item m="1" x="1649"/>
        <item m="1" x="6060"/>
        <item m="1" x="6120"/>
        <item m="1" x="1818"/>
        <item m="1" x="810"/>
        <item m="1" x="7378"/>
        <item m="1" x="7737"/>
        <item m="1" x="6289"/>
        <item m="1" x="1871"/>
        <item m="1" x="5947"/>
        <item m="1" x="602"/>
        <item m="1" x="6189"/>
        <item m="1" x="5119"/>
        <item m="1" x="1872"/>
        <item m="1" x="2234"/>
        <item m="1" x="5378"/>
        <item m="1" x="4906"/>
        <item m="1" x="1796"/>
        <item m="1" x="3191"/>
        <item m="1" x="7663"/>
        <item m="1" x="6919"/>
        <item m="1" x="2262"/>
        <item m="1" x="1151"/>
        <item m="1" x="1956"/>
        <item m="1" x="7695"/>
        <item m="1" x="1341"/>
        <item m="1" x="1926"/>
        <item m="1" x="3280"/>
        <item m="1" x="6255"/>
        <item m="1" x="2548"/>
        <item m="1" x="3614"/>
        <item m="1" x="6320"/>
        <item m="1" x="2016"/>
        <item m="1" x="3877"/>
        <item m="1" x="7752"/>
        <item m="1" x="3141"/>
        <item m="1" x="5375"/>
        <item m="1" x="3124"/>
        <item m="1" x="2790"/>
        <item m="1" x="4469"/>
        <item m="1" x="6003"/>
        <item m="1" x="6835"/>
        <item m="1" x="3289"/>
        <item m="1" x="4544"/>
        <item m="1" x="5860"/>
        <item m="1" x="3518"/>
        <item m="1" x="7664"/>
        <item m="1" x="5545"/>
        <item m="1" x="7086"/>
        <item m="1" x="4981"/>
        <item m="1" x="2547"/>
        <item m="1" x="5970"/>
        <item m="1" x="4347"/>
        <item m="1" x="3128"/>
        <item m="1" x="6410"/>
        <item m="1" x="999"/>
        <item m="1" x="1079"/>
        <item m="1" x="3806"/>
        <item m="1" x="2174"/>
        <item m="1" x="3070"/>
        <item m="1" x="3848"/>
        <item m="1" x="5776"/>
        <item m="1" x="2716"/>
        <item m="1" x="6259"/>
        <item m="1" x="6891"/>
        <item m="1" x="4085"/>
        <item m="1" x="2923"/>
        <item m="1" x="4894"/>
        <item m="1" x="6151"/>
        <item m="1" x="5902"/>
        <item m="1" x="1337"/>
        <item m="1" x="971"/>
        <item m="1" x="4769"/>
        <item m="1" x="3016"/>
        <item m="1" x="4396"/>
        <item m="1" x="1848"/>
        <item m="1" x="3559"/>
        <item m="1" x="1305"/>
        <item m="1" x="2208"/>
        <item m="1" x="6872"/>
        <item m="1" x="3680"/>
        <item m="1" x="3922"/>
        <item m="1" x="4131"/>
        <item m="1" x="5273"/>
        <item m="1" x="7492"/>
        <item m="1" x="6614"/>
        <item m="1" x="2562"/>
        <item m="1" x="5847"/>
        <item m="1" x="4670"/>
        <item m="1" x="5519"/>
        <item m="1" x="4220"/>
        <item m="1" x="7627"/>
        <item m="1" x="4958"/>
        <item m="1" x="5524"/>
        <item m="1" x="7278"/>
        <item m="1" x="4743"/>
        <item m="1" x="5930"/>
        <item m="1" x="2561"/>
        <item m="1" x="5498"/>
        <item m="1" x="5444"/>
        <item m="1" x="7400"/>
        <item m="1" x="7856"/>
        <item m="1" x="708"/>
        <item m="1" x="6768"/>
        <item m="1" x="2819"/>
        <item m="1" x="2336"/>
        <item m="1" x="5000"/>
        <item m="1" x="5796"/>
        <item m="1" x="3940"/>
        <item m="1" x="1521"/>
        <item m="1" x="4585"/>
        <item m="1" x="825"/>
        <item m="1" x="5887"/>
        <item m="1" x="3814"/>
        <item m="1" x="5041"/>
        <item m="1" x="1016"/>
        <item m="1" x="820"/>
        <item m="1" x="6628"/>
        <item m="1" x="2377"/>
        <item m="1" x="1810"/>
        <item m="1" x="5789"/>
        <item m="1" x="3033"/>
        <item m="1" x="2616"/>
        <item m="1" x="2102"/>
        <item m="1" x="7724"/>
        <item m="1" x="5196"/>
        <item m="1" x="3180"/>
        <item m="1" x="4134"/>
        <item m="1" x="4024"/>
        <item m="1" x="3009"/>
        <item m="1" x="7943"/>
        <item m="1" x="2192"/>
        <item m="1" x="1571"/>
        <item m="1" x="1963"/>
        <item m="1" x="3670"/>
        <item m="1" x="3458"/>
        <item m="1" x="6361"/>
        <item m="1" x="4613"/>
        <item m="1" x="1556"/>
        <item m="1" x="6199"/>
        <item m="1" x="1752"/>
        <item m="1" x="772"/>
        <item m="1" x="4334"/>
        <item m="1" x="6933"/>
        <item m="1" x="1411"/>
        <item m="1" x="7675"/>
        <item m="1" x="6691"/>
        <item m="1" x="4652"/>
        <item m="1" x="5039"/>
        <item m="1" x="7259"/>
        <item m="1" x="5446"/>
        <item m="1" x="1553"/>
        <item m="1" x="6431"/>
        <item m="1" x="2817"/>
        <item m="1" x="7553"/>
        <item m="1" x="2231"/>
        <item m="1" x="4988"/>
        <item m="1" x="7214"/>
        <item m="1" x="4671"/>
        <item m="1" x="7088"/>
        <item m="1" x="7767"/>
        <item m="1" x="7722"/>
        <item m="1" x="1640"/>
        <item m="1" x="5328"/>
        <item m="1" x="4568"/>
        <item m="1" x="7411"/>
        <item m="1" x="3348"/>
        <item m="1" x="3863"/>
        <item m="1" x="2444"/>
        <item m="1" x="609"/>
        <item m="1" x="1877"/>
        <item m="1" x="5675"/>
        <item m="1" x="1991"/>
        <item m="1" x="3251"/>
        <item m="1" x="4698"/>
        <item m="1" x="4562"/>
        <item m="1" x="1909"/>
        <item m="1" x="2914"/>
        <item m="1" x="3720"/>
        <item m="1" x="4410"/>
        <item m="1" x="4483"/>
        <item m="1" x="1995"/>
        <item m="1" x="5980"/>
        <item m="1" x="1560"/>
        <item m="1" x="4381"/>
        <item m="1" x="6951"/>
        <item m="1" x="5403"/>
        <item m="1" x="6046"/>
        <item m="1" x="3093"/>
        <item m="1" x="5338"/>
        <item m="1" x="6406"/>
        <item m="1" x="2665"/>
        <item m="1" x="2836"/>
        <item m="1" x="1297"/>
        <item m="1" x="4647"/>
        <item m="1" x="1710"/>
        <item m="1" x="6547"/>
        <item m="1" x="5521"/>
        <item m="1" x="5729"/>
        <item m="1" x="6177"/>
        <item m="1" x="1507"/>
        <item m="1" x="6697"/>
        <item m="1" x="4205"/>
        <item m="1" x="2059"/>
        <item m="1" x="1495"/>
        <item m="1" x="6838"/>
        <item m="1" x="6681"/>
        <item m="1" x="2289"/>
        <item m="1" x="2641"/>
        <item m="1" x="5288"/>
        <item m="1" x="6688"/>
        <item m="1" x="7060"/>
        <item m="1" x="4823"/>
        <item m="1" x="3530"/>
        <item m="1" x="6602"/>
        <item m="1" x="2204"/>
        <item m="1" x="564"/>
        <item m="1" x="6932"/>
        <item m="1" x="4922"/>
        <item m="1" x="6285"/>
        <item m="1" x="3275"/>
        <item m="1" x="1837"/>
        <item m="1" x="949"/>
        <item m="1" x="7555"/>
        <item m="1" x="6047"/>
        <item m="1" x="2011"/>
        <item m="1" x="5344"/>
        <item m="1" x="2876"/>
        <item m="1" x="2902"/>
        <item m="1" x="5289"/>
        <item m="1" x="7274"/>
        <item m="1" x="5762"/>
        <item m="1" x="5931"/>
        <item m="1" x="4709"/>
        <item m="1" x="4595"/>
        <item m="1" x="7684"/>
        <item m="1" x="1534"/>
        <item m="1" x="6493"/>
        <item m="1" x="6799"/>
        <item m="1" x="2285"/>
        <item m="1" x="5184"/>
        <item m="1" x="5451"/>
        <item m="1" x="3027"/>
        <item m="1" x="6052"/>
        <item m="1" x="1100"/>
        <item m="1" x="2855"/>
        <item m="1" x="5052"/>
        <item m="1" x="2372"/>
        <item m="1" x="1132"/>
        <item m="1" x="3681"/>
        <item m="1" x="2771"/>
        <item m="1" x="5645"/>
        <item m="1" x="1063"/>
        <item m="1" x="4628"/>
        <item m="1" x="7867"/>
        <item m="1" x="1739"/>
        <item m="1" x="778"/>
        <item m="1" x="5531"/>
        <item m="1" x="2722"/>
        <item m="1" x="1921"/>
        <item m="1" x="4608"/>
        <item m="1" x="1801"/>
        <item m="1" x="1048"/>
        <item m="1" x="7334"/>
        <item m="1" x="6064"/>
        <item m="1" x="7198"/>
        <item m="1" x="6627"/>
        <item m="1" x="694"/>
        <item m="1" x="2636"/>
        <item m="1" x="5281"/>
        <item m="1" x="1477"/>
        <item m="1" x="7094"/>
        <item m="1" x="2809"/>
        <item m="1" x="3111"/>
        <item m="1" x="2682"/>
        <item m="1" x="5483"/>
        <item m="1" x="554"/>
        <item m="1" x="2630"/>
        <item m="1" x="4692"/>
        <item m="1" x="4866"/>
        <item m="1" x="3447"/>
        <item m="1" x="5680"/>
        <item m="1" x="4640"/>
        <item m="1" x="7256"/>
        <item m="1" x="6267"/>
        <item m="1" x="2554"/>
        <item m="1" x="1769"/>
        <item m="1" x="4506"/>
        <item m="1" x="7546"/>
        <item m="1" x="6275"/>
        <item m="1" x="5113"/>
        <item m="1" x="6027"/>
        <item m="1" x="7001"/>
        <item m="1" x="3288"/>
        <item m="1" x="975"/>
        <item m="1" x="1709"/>
        <item m="1" x="5324"/>
        <item m="1" x="932"/>
        <item m="1" x="5916"/>
        <item m="1" x="6196"/>
        <item m="1" x="4934"/>
        <item m="1" x="1727"/>
        <item m="1" x="1388"/>
        <item m="1" x="3244"/>
        <item m="1" x="3697"/>
        <item m="1" x="6931"/>
        <item m="1" x="4909"/>
        <item m="1" x="6203"/>
        <item m="1" x="3003"/>
        <item m="1" x="7673"/>
        <item m="1" x="2515"/>
        <item m="1" x="4438"/>
        <item m="1" x="1271"/>
        <item m="1" x="6949"/>
        <item m="1" x="2455"/>
        <item m="1" x="3436"/>
        <item m="1" x="7221"/>
        <item m="1" x="3335"/>
        <item m="1" x="1417"/>
        <item m="1" x="5567"/>
        <item m="1" x="2877"/>
        <item m="1" x="6948"/>
        <item m="1" x="1039"/>
        <item m="1" x="6668"/>
        <item m="1" x="1661"/>
        <item m="1" x="2749"/>
        <item m="1" x="2723"/>
        <item m="1" x="6498"/>
        <item m="1" x="2886"/>
        <item m="1" x="6989"/>
        <item m="1" x="4409"/>
        <item m="1" x="4964"/>
        <item m="1" x="2826"/>
        <item m="1" x="7373"/>
        <item m="1" x="678"/>
        <item m="1" x="6930"/>
        <item m="1" x="1153"/>
        <item m="1" x="3074"/>
        <item m="1" x="5379"/>
        <item m="1" x="3492"/>
        <item m="1" x="4718"/>
        <item m="1" x="5029"/>
        <item m="1" x="6779"/>
        <item m="1" x="5622"/>
        <item m="1" x="5662"/>
        <item m="1" x="2096"/>
        <item m="1" x="3499"/>
        <item m="1" x="6517"/>
        <item m="1" x="813"/>
        <item m="1" x="5127"/>
        <item m="1" x="5737"/>
        <item m="1" x="4422"/>
        <item m="1" x="6058"/>
        <item m="1" x="1425"/>
        <item m="1" x="3271"/>
        <item m="1" x="3999"/>
        <item m="1" x="636"/>
        <item m="1" x="3169"/>
        <item m="1" x="2332"/>
        <item m="1" x="4646"/>
        <item m="1" x="815"/>
        <item m="1" x="1948"/>
        <item m="1" x="7495"/>
        <item m="1" x="4727"/>
        <item m="1" x="7175"/>
        <item m="1" x="1749"/>
        <item m="1" x="4068"/>
        <item m="1" x="1591"/>
        <item m="1" x="1034"/>
        <item m="1" x="5200"/>
        <item m="1" x="1398"/>
        <item m="1" x="3419"/>
        <item m="1" x="828"/>
        <item m="1" x="3625"/>
        <item m="1" x="835"/>
        <item m="1" x="1722"/>
        <item m="1" x="7744"/>
        <item m="1" x="2412"/>
        <item m="1" x="1863"/>
        <item m="1" x="6615"/>
        <item m="1" x="5788"/>
        <item m="1" x="4604"/>
        <item m="1" x="621"/>
        <item m="1" x="5023"/>
        <item m="1" x="5630"/>
        <item m="1" x="4917"/>
        <item m="1" x="5408"/>
        <item m="1" x="7877"/>
        <item m="1" x="6792"/>
        <item m="1" x="4642"/>
        <item m="1" x="4167"/>
        <item m="1" x="5487"/>
        <item m="1" x="5767"/>
        <item m="1" x="5700"/>
        <item m="1" x="2531"/>
        <item m="1" x="5220"/>
        <item m="1" x="4720"/>
        <item m="1" x="6171"/>
        <item m="1" x="7575"/>
        <item m="1" x="1298"/>
        <item m="1" x="5142"/>
        <item m="1" x="3594"/>
        <item m="1" x="6290"/>
        <item m="1" x="4908"/>
        <item m="1" x="2893"/>
        <item m="1" x="1301"/>
        <item m="1" x="2534"/>
        <item m="1" x="4047"/>
        <item m="1" x="6803"/>
        <item m="1" x="7606"/>
        <item m="1" x="5992"/>
        <item m="1" x="7018"/>
        <item m="1" x="5549"/>
        <item m="1" x="3034"/>
        <item m="1" x="6325"/>
        <item m="1" x="4740"/>
        <item m="1" x="5900"/>
        <item m="1" x="998"/>
        <item m="1" x="1543"/>
        <item m="1" x="5602"/>
        <item m="1" x="2974"/>
        <item m="1" x="6037"/>
        <item m="1" x="4397"/>
        <item m="1" x="7457"/>
        <item m="1" x="1889"/>
        <item m="1" x="7834"/>
        <item m="1" x="4847"/>
        <item m="1" x="2064"/>
        <item m="1" x="2278"/>
        <item m="1" x="596"/>
        <item m="1" x="4062"/>
        <item m="1" x="5442"/>
        <item m="1" x="5304"/>
        <item m="1" x="6000"/>
        <item m="1" x="2407"/>
        <item m="1" x="2742"/>
        <item m="1" x="4018"/>
        <item m="1" x="761"/>
        <item m="1" x="4378"/>
        <item m="1" x="6534"/>
        <item m="1" x="4598"/>
        <item m="1" x="5880"/>
        <item m="1" x="5754"/>
        <item m="1" x="5778"/>
        <item m="1" x="6794"/>
        <item m="1" x="4077"/>
        <item m="1" x="4463"/>
        <item m="1" x="5574"/>
        <item m="1" x="1778"/>
        <item m="1" x="3326"/>
        <item m="1" x="5812"/>
        <item m="1" x="5765"/>
        <item m="1" x="6371"/>
        <item m="1" x="4629"/>
        <item m="1" x="4473"/>
        <item m="1" x="6274"/>
        <item m="1" x="2558"/>
        <item m="1" x="7078"/>
        <item m="1" x="4267"/>
        <item m="1" x="4428"/>
        <item m="1" x="1514"/>
        <item m="1" x="3949"/>
        <item m="1" x="1611"/>
        <item m="1" x="6142"/>
        <item m="1" x="2662"/>
        <item m="1" x="3253"/>
        <item m="1" x="3588"/>
        <item m="1" x="2802"/>
        <item m="1" x="4357"/>
        <item m="1" x="4687"/>
        <item m="1" x="945"/>
        <item m="1" x="3618"/>
        <item m="1" x="4035"/>
        <item m="1" x="4178"/>
        <item m="1" x="1467"/>
        <item m="1" x="1268"/>
        <item m="1" x="7845"/>
        <item m="1" x="7285"/>
        <item m="1" x="3878"/>
        <item m="1" x="6008"/>
        <item m="1" x="7890"/>
        <item m="1" x="2379"/>
        <item m="1" x="5405"/>
        <item m="1" x="6125"/>
        <item m="1" x="3540"/>
        <item m="1" x="6211"/>
        <item m="1" x="4695"/>
        <item m="1" x="1149"/>
        <item m="1" x="6934"/>
        <item m="1" x="2396"/>
        <item m="1" x="3238"/>
        <item m="1" x="2243"/>
        <item m="1" x="6655"/>
        <item m="1" x="5423"/>
        <item m="1" x="4556"/>
        <item m="1" x="7612"/>
        <item m="1" x="5225"/>
        <item m="1" x="6515"/>
        <item m="1" x="5456"/>
        <item m="1" x="3313"/>
        <item m="1" x="2371"/>
        <item m="1" x="7397"/>
        <item m="1" x="942"/>
        <item m="1" x="937"/>
        <item m="1" x="5100"/>
        <item m="1" x="7023"/>
        <item m="1" x="7894"/>
        <item m="1" x="4947"/>
        <item m="1" x="6571"/>
        <item m="1" x="4498"/>
        <item m="1" x="4680"/>
        <item m="1" x="1629"/>
        <item m="1" x="6087"/>
        <item m="1" x="4156"/>
        <item m="1" x="2009"/>
        <item m="1" x="5201"/>
        <item m="1" x="7237"/>
        <item m="1" x="3635"/>
        <item m="1" x="2334"/>
        <item m="1" x="5187"/>
        <item m="1" x="6645"/>
        <item m="1" x="1466"/>
        <item m="1" x="7362"/>
        <item m="1" x="3712"/>
        <item m="1" x="2339"/>
        <item m="1" x="728"/>
        <item m="1" x="5203"/>
        <item m="1" x="4651"/>
        <item m="1" x="1892"/>
        <item m="1" x="6200"/>
        <item m="1" x="6783"/>
        <item m="1" x="3508"/>
        <item m="1" x="5128"/>
        <item m="1" x="3768"/>
        <item m="1" x="1957"/>
        <item m="1" x="4938"/>
        <item m="1" x="7169"/>
        <item m="1" x="7382"/>
        <item m="1" x="6389"/>
        <item m="1" x="6127"/>
        <item m="1" x="4944"/>
        <item m="1" x="4561"/>
        <item m="1" x="5683"/>
        <item m="1" x="5335"/>
        <item m="1" x="3449"/>
        <item m="1" x="6024"/>
        <item m="1" x="7075"/>
        <item m="1" x="4824"/>
        <item m="1" x="2860"/>
        <item m="1" x="1869"/>
        <item m="1" x="6150"/>
        <item m="1" x="6475"/>
        <item m="1" x="4701"/>
        <item m="1" x="1254"/>
        <item m="1" x="7330"/>
        <item m="1" x="2299"/>
        <item m="1" x="6301"/>
        <item m="1" x="1155"/>
        <item m="1" x="2286"/>
        <item m="1" x="5695"/>
        <item m="1" x="2138"/>
        <item m="1" x="7307"/>
        <item m="1" x="2067"/>
        <item m="1" x="1178"/>
        <item m="1" x="787"/>
        <item m="1" x="1138"/>
        <item m="1" x="2948"/>
        <item m="1" x="6744"/>
        <item m="1" x="691"/>
        <item m="1" x="3345"/>
        <item m="1" x="1352"/>
        <item m="1" x="5684"/>
        <item m="1" x="1904"/>
        <item m="1" x="4552"/>
        <item m="1" x="6960"/>
        <item m="1" x="850"/>
        <item m="1" x="7427"/>
        <item m="1" x="7393"/>
        <item m="1" x="4092"/>
        <item m="1" x="1224"/>
        <item m="1" x="1001"/>
        <item m="1" x="6157"/>
        <item m="1" x="612"/>
        <item m="1" x="5660"/>
        <item m="1" x="7709"/>
        <item m="1" x="2793"/>
        <item m="1" x="7870"/>
        <item m="1" x="3429"/>
        <item m="1" x="2130"/>
        <item m="1" x="6937"/>
        <item m="1" x="6045"/>
        <item m="1" x="3346"/>
        <item m="1" x="3097"/>
        <item m="1" x="5227"/>
        <item m="1" x="1438"/>
        <item m="1" x="4786"/>
        <item m="1" x="2284"/>
        <item m="1" x="3210"/>
        <item m="1" x="5189"/>
        <item m="1" x="7091"/>
        <item m="1" x="4056"/>
        <item m="1" x="1171"/>
        <item m="1" x="4015"/>
        <item m="1" x="4831"/>
        <item m="1" x="2721"/>
        <item m="1" x="2413"/>
        <item m="1" x="5508"/>
        <item m="1" x="6983"/>
        <item m="1" x="5088"/>
        <item m="1" x="7918"/>
        <item m="1" x="6721"/>
        <item m="1" x="2298"/>
        <item m="1" x="7594"/>
        <item m="1" x="5466"/>
        <item m="1" x="4443"/>
        <item m="1" x="3773"/>
        <item m="1" x="7679"/>
        <item m="1" x="3932"/>
        <item m="1" x="1973"/>
        <item m="1" x="2838"/>
        <item m="1" x="4480"/>
        <item m="1" x="7872"/>
        <item m="1" x="7040"/>
        <item m="1" x="4139"/>
        <item m="1" x="1214"/>
        <item m="1" x="3188"/>
        <item m="1" x="633"/>
        <item m="1" x="2197"/>
        <item m="1" x="4798"/>
        <item m="1" x="5447"/>
        <item m="1" x="3584"/>
        <item m="1" x="1613"/>
        <item m="1" x="7688"/>
        <item m="1" x="1901"/>
        <item m="1" x="6442"/>
        <item m="1" x="7944"/>
        <item m="1" x="7124"/>
        <item m="1" x="2551"/>
        <item m="1" x="2572"/>
        <item m="1" x="7800"/>
        <item m="1" x="1719"/>
        <item m="1" x="7488"/>
        <item m="1" x="558"/>
        <item m="1" x="6454"/>
        <item m="1" x="6233"/>
        <item m="1" x="1376"/>
        <item m="1" x="3204"/>
        <item m="1" x="3146"/>
        <item m="1" x="6181"/>
        <item m="1" x="3380"/>
        <item m="1" x="7108"/>
        <item m="1" x="4188"/>
        <item m="1" x="4880"/>
        <item m="1" x="7893"/>
        <item m="1" x="1364"/>
        <item m="1" x="7421"/>
        <item m="1" x="1743"/>
        <item m="1" x="6236"/>
        <item m="1" x="7107"/>
        <item m="1" x="6172"/>
        <item m="1" x="5172"/>
        <item m="1" x="2400"/>
        <item m="1" x="1244"/>
        <item m="1" x="4605"/>
        <item m="1" x="6182"/>
        <item m="1" x="4973"/>
        <item m="1" x="1849"/>
        <item m="1" x="3661"/>
        <item m="1" x="6525"/>
        <item m="1" x="5686"/>
        <item m="1" x="1419"/>
        <item m="1" x="1335"/>
        <item m="1" x="1581"/>
        <item m="1" x="7830"/>
        <item m="1" x="2045"/>
        <item m="1" x="1013"/>
        <item m="1" x="7242"/>
        <item m="1" x="2075"/>
        <item m="1" x="1784"/>
        <item m="1" x="4030"/>
        <item m="1" x="4855"/>
        <item m="1" x="4859"/>
        <item m="1" x="3259"/>
        <item m="1" x="6992"/>
        <item m="1" x="3145"/>
        <item m="1" x="6365"/>
        <item m="1" x="5372"/>
        <item m="1" x="7225"/>
        <item m="1" x="5607"/>
        <item m="1" x="3741"/>
        <item m="1" x="878"/>
        <item m="1" x="7401"/>
        <item m="1" x="7788"/>
        <item m="1" x="5759"/>
        <item m="1" x="5457"/>
        <item m="1" x="3512"/>
        <item m="1" x="1165"/>
        <item m="1" x="956"/>
        <item m="1" x="7056"/>
        <item m="1" x="5690"/>
        <item m="1" x="1618"/>
        <item m="1" x="2873"/>
        <item m="1" x="1576"/>
        <item m="1" x="2099"/>
        <item m="1" x="873"/>
        <item m="1" x="5533"/>
        <item m="1" x="7333"/>
        <item m="1" x="3459"/>
        <item m="1" x="2687"/>
        <item m="1" x="2437"/>
        <item m="1" x="2260"/>
        <item m="1" x="1706"/>
        <item m="1" x="2375"/>
        <item m="1" x="6467"/>
        <item m="1" x="5326"/>
        <item m="1" x="3061"/>
        <item m="1" x="5676"/>
        <item m="1" x="922"/>
        <item m="1" x="4630"/>
        <item m="1" x="4563"/>
        <item m="1" x="7939"/>
        <item m="1" x="7280"/>
        <item m="1" x="3409"/>
        <item m="1" x="5670"/>
        <item m="1" x="770"/>
        <item m="1" x="5751"/>
        <item m="1" x="1854"/>
        <item m="1" x="5040"/>
        <item m="1" x="3648"/>
        <item m="1" x="2461"/>
        <item m="1" x="7479"/>
        <item m="1" x="5528"/>
        <item m="1" x="2773"/>
        <item m="1" x="7392"/>
        <item m="1" x="7476"/>
        <item m="1" x="4179"/>
        <item m="1" x="7659"/>
        <item m="1" x="7645"/>
        <item m="1" x="6564"/>
        <item m="1" x="3208"/>
        <item m="1" x="927"/>
        <item m="1" x="5188"/>
        <item m="1" x="4343"/>
        <item m="1" x="4655"/>
        <item m="1" x="4476"/>
        <item m="1" x="2426"/>
        <item m="1" x="3786"/>
        <item m="1" x="1430"/>
        <item m="1" x="5493"/>
        <item m="1" x="4690"/>
        <item m="1" x="4087"/>
        <item m="1" x="3295"/>
        <item m="1" x="6924"/>
        <item m="1" x="2599"/>
        <item m="1" x="1350"/>
        <item m="1" x="2265"/>
        <item m="1" x="5434"/>
        <item m="1" x="874"/>
        <item m="1" x="7390"/>
        <item m="1" x="7370"/>
        <item m="1" x="4337"/>
        <item m="1" x="4689"/>
        <item m="1" x="1799"/>
        <item m="1" x="6968"/>
        <item m="1" x="4021"/>
        <item m="1" x="5212"/>
        <item m="1" x="1447"/>
        <item m="1" x="2778"/>
        <item m="1" x="7703"/>
        <item m="1" x="5906"/>
        <item m="1" x="4892"/>
        <item m="1" x="5995"/>
        <item m="1" x="6075"/>
        <item m="1" x="5668"/>
        <item m="1" x="3825"/>
        <item m="1" x="6956"/>
        <item m="1" x="4477"/>
        <item m="1" x="2821"/>
        <item m="1" x="5534"/>
        <item m="1" x="6420"/>
        <item m="1" x="7852"/>
        <item m="1" x="6594"/>
        <item m="1" x="6158"/>
        <item m="1" x="736"/>
        <item m="1" x="3281"/>
        <item x="132"/>
        <item m="1" x="1026"/>
        <item m="1" x="1081"/>
        <item m="1" x="3743"/>
        <item m="1" x="3882"/>
        <item m="1" x="7766"/>
        <item m="1" x="2105"/>
        <item m="1" x="3943"/>
        <item m="1" x="3695"/>
        <item m="1" x="7346"/>
        <item m="1" x="7267"/>
        <item m="1" x="3862"/>
        <item m="1" x="5792"/>
        <item m="1" x="2775"/>
        <item m="1" x="5460"/>
        <item m="1" x="7039"/>
        <item m="1" x="7712"/>
        <item m="1" x="6135"/>
        <item m="1" x="2552"/>
        <item m="1" x="5312"/>
        <item m="1" x="7364"/>
        <item m="1" x="4372"/>
        <item m="1" x="4576"/>
        <item m="1" x="5065"/>
        <item m="1" x="7444"/>
        <item m="1" x="3430"/>
        <item m="1" x="4569"/>
        <item m="1" x="6154"/>
        <item m="1" x="6039"/>
        <item m="1" x="7030"/>
        <item m="1" x="6238"/>
        <item m="1" x="1804"/>
        <item m="1" x="4276"/>
        <item m="1" x="4565"/>
        <item m="1" x="7425"/>
        <item m="1" x="4059"/>
        <item m="1" x="3207"/>
        <item m="1" x="4043"/>
        <item m="1" x="702"/>
        <item m="1" x="6604"/>
        <item m="1" x="1967"/>
        <item m="1" x="7064"/>
        <item m="1" x="5597"/>
        <item m="1" x="3724"/>
        <item m="1" x="773"/>
        <item m="1" x="7677"/>
        <item m="1" x="3095"/>
        <item m="1" x="4426"/>
        <item m="1" x="1030"/>
        <item m="1" x="6315"/>
        <item m="1" x="4848"/>
        <item m="1" x="868"/>
        <item m="1" x="6034"/>
        <item m="1" x="5306"/>
        <item m="1" x="2314"/>
        <item m="1" x="671"/>
        <item m="1" x="4361"/>
        <item m="1" x="4941"/>
        <item m="1" x="5322"/>
        <item m="1" x="7750"/>
        <item m="1" x="2183"/>
        <item m="1" x="5651"/>
        <item m="1" x="639"/>
        <item m="1" x="7036"/>
        <item m="1" x="650"/>
        <item m="1" x="1259"/>
        <item m="1" x="7321"/>
        <item m="1" x="4911"/>
        <item m="1" x="2072"/>
        <item m="1" x="7083"/>
        <item m="1" x="3453"/>
        <item m="1" x="1075"/>
        <item m="1" x="2337"/>
        <item m="1" x="4453"/>
        <item m="1" x="5388"/>
        <item m="1" x="4753"/>
        <item m="1" x="2990"/>
        <item m="1" x="1691"/>
        <item m="1" x="5233"/>
        <item m="1" x="7896"/>
        <item m="1" x="3057"/>
        <item m="1" x="7435"/>
        <item m="1" x="7080"/>
        <item m="1" x="7651"/>
        <item m="1" x="3416"/>
        <item m="1" x="5705"/>
        <item m="1" x="721"/>
        <item m="1" x="7484"/>
        <item m="1" x="3907"/>
        <item m="1" x="2496"/>
        <item m="1" x="3780"/>
        <item m="1" x="2717"/>
        <item m="1" x="3624"/>
        <item m="1" x="6896"/>
        <item m="1" x="2603"/>
        <item m="1" x="2910"/>
        <item m="1" x="3375"/>
        <item m="1" x="1280"/>
        <item m="1" x="6210"/>
        <item m="1" x="3451"/>
        <item m="1" x="2865"/>
        <item m="1" x="1721"/>
        <item m="1" x="2025"/>
        <item m="1" x="2034"/>
        <item m="1" x="2971"/>
        <item m="1" x="1302"/>
        <item m="1" x="2056"/>
        <item m="1" x="1519"/>
        <item m="1" x="1568"/>
        <item m="1" x="6846"/>
        <item m="1" x="7671"/>
        <item m="1" x="7156"/>
        <item m="1" x="2476"/>
        <item m="1" x="5229"/>
        <item m="1" x="6847"/>
        <item m="1" x="3387"/>
        <item m="1" x="5934"/>
        <item m="1" x="6895"/>
        <item m="1" x="5592"/>
        <item m="1" x="4434"/>
        <item m="1" x="5949"/>
        <item m="1" x="2875"/>
        <item m="1" x="5473"/>
        <item m="1" x="5966"/>
        <item m="1" x="3596"/>
        <item m="1" x="7868"/>
        <item m="1" x="6874"/>
        <item m="1" x="6287"/>
        <item m="1" x="4500"/>
        <item m="1" x="7205"/>
        <item m="1" x="7772"/>
        <item m="1" x="6771"/>
        <item m="1" x="2175"/>
        <item m="1" x="4101"/>
        <item m="1" x="3243"/>
        <item m="1" x="2600"/>
        <item m="1" x="4686"/>
        <item m="1" x="4976"/>
        <item m="1" x="1484"/>
        <item m="1" x="3679"/>
        <item m="1" x="3455"/>
        <item m="1" x="4636"/>
        <item m="1" x="3105"/>
        <item m="1" x="4492"/>
        <item m="1" x="4774"/>
        <item m="1" x="3752"/>
        <item m="1" x="2498"/>
        <item m="1" x="7694"/>
        <item m="1" x="1459"/>
        <item m="1" x="2506"/>
        <item m="1" x="3973"/>
        <item m="1" x="2922"/>
        <item m="1" x="3983"/>
        <item m="1" x="5477"/>
        <item m="1" x="3051"/>
        <item m="1" x="1348"/>
        <item m="1" x="4885"/>
        <item m="1" x="5652"/>
        <item m="1" x="2897"/>
        <item m="1" x="6764"/>
        <item m="1" x="2053"/>
        <item m="1" x="1925"/>
        <item m="1" x="1934"/>
        <item m="1" x="2479"/>
        <item m="1" x="5079"/>
        <item m="1" x="7620"/>
        <item m="1" x="4250"/>
        <item m="1" x="7593"/>
        <item m="1" x="2389"/>
        <item m="1" x="4869"/>
        <item m="1" x="588"/>
        <item m="1" x="1217"/>
        <item m="1" x="3422"/>
        <item m="1" x="2313"/>
        <item m="1" x="7331"/>
        <item m="1" x="2429"/>
        <item m="1" x="2695"/>
        <item m="1" x="5140"/>
        <item m="1" x="4286"/>
        <item m="1" x="590"/>
        <item m="1" x="7910"/>
        <item m="1" x="6914"/>
        <item m="1" x="2688"/>
        <item m="1" x="5226"/>
        <item m="1" x="6801"/>
        <item m="1" x="4124"/>
        <item m="1" x="907"/>
        <item m="1" x="4277"/>
        <item m="1" x="6961"/>
        <item m="1" x="7337"/>
        <item m="1" x="3522"/>
        <item m="1" x="6216"/>
        <item m="1" x="3456"/>
        <item m="1" x="7789"/>
        <item m="1" x="7222"/>
        <item m="1" x="3894"/>
        <item m="1" x="2346"/>
        <item m="1" x="1549"/>
        <item m="1" x="7836"/>
        <item m="1" x="5835"/>
        <item m="1" x="6228"/>
        <item m="1" x="7299"/>
        <item m="1" x="6383"/>
        <item m="1" x="5122"/>
        <item m="1" x="5638"/>
        <item m="1" x="6712"/>
        <item m="1" x="1911"/>
        <item m="1" x="4624"/>
        <item m="1" x="1222"/>
        <item m="1" x="2315"/>
        <item m="1" x="5474"/>
        <item m="1" x="2565"/>
        <item m="1" x="4289"/>
        <item m="1" x="2474"/>
        <item m="1" x="5276"/>
        <item m="1" x="3129"/>
        <item m="1" x="1888"/>
        <item m="1" x="1339"/>
        <item m="1" x="837"/>
        <item m="1" x="6785"/>
        <item m="1" x="7251"/>
        <item m="1" x="686"/>
        <item m="1" x="5159"/>
        <item m="1" x="789"/>
        <item m="1" x="5986"/>
        <item m="1" x="5033"/>
        <item m="1" x="7600"/>
        <item m="1" x="3417"/>
        <item m="1" x="3149"/>
        <item m="1" x="3316"/>
        <item m="1" x="4809"/>
        <item m="1" x="3669"/>
        <item m="1" x="1243"/>
        <item m="1" x="3739"/>
        <item m="1" x="5277"/>
        <item m="1" x="794"/>
        <item m="1" x="2907"/>
        <item m="1" x="704"/>
        <item m="1" x="6121"/>
        <item m="1" x="4898"/>
        <item m="1" x="4791"/>
        <item m="1" x="7682"/>
        <item m="1" x="6006"/>
        <item m="1" x="5107"/>
        <item m="1" x="6460"/>
        <item m="1" x="1665"/>
        <item m="1" x="3405"/>
        <item m="1" x="6385"/>
        <item m="1" x="3371"/>
        <item m="1" x="5908"/>
        <item m="1" x="7458"/>
        <item m="1" x="4864"/>
        <item m="1" x="3893"/>
        <item m="1" x="7668"/>
        <item m="1" x="3122"/>
        <item m="1" x="5126"/>
        <item m="1" x="2408"/>
        <item m="1" x="4212"/>
        <item m="1" x="2590"/>
        <item m="1" x="3178"/>
        <item m="1" x="2744"/>
        <item m="1" x="3190"/>
        <item m="1" x="6776"/>
        <item m="1" x="2958"/>
        <item m="1" x="2143"/>
        <item m="1" x="4678"/>
        <item m="1" x="7726"/>
        <item m="1" x="2376"/>
        <item m="1" x="6348"/>
        <item m="1" x="7217"/>
        <item m="1" x="5663"/>
        <item m="1" x="5606"/>
        <item m="1" x="2946"/>
        <item m="1" x="4899"/>
        <item m="1" x="6201"/>
        <item m="1" x="6388"/>
        <item m="1" x="2340"/>
        <item m="1" x="4041"/>
        <item m="1" x="5175"/>
        <item m="1" x="6232"/>
        <item m="1" x="5609"/>
        <item m="1" x="1622"/>
        <item m="1" x="6394"/>
        <item m="1" x="827"/>
        <item m="1" x="6186"/>
        <item m="1" x="7509"/>
        <item m="1" x="6080"/>
        <item m="1" x="3523"/>
        <item m="1" x="1397"/>
        <item m="1" x="4913"/>
        <item m="1" x="7112"/>
        <item m="1" x="2834"/>
        <item m="1" x="4877"/>
        <item m="1" x="5478"/>
        <item m="1" x="3571"/>
        <item m="1" x="5588"/>
        <item m="1" x="3811"/>
        <item m="1" x="2039"/>
        <item m="1" x="1316"/>
        <item m="1" x="884"/>
        <item m="1" x="1203"/>
        <item m="1" x="714"/>
        <item m="1" x="1858"/>
        <item m="1" x="7916"/>
        <item m="1" x="1183"/>
        <item m="1" x="1145"/>
        <item m="1" x="6824"/>
        <item m="1" x="4260"/>
        <item m="1" x="3662"/>
        <item m="1" x="3368"/>
        <item m="1" x="7537"/>
        <item m="1" x="615"/>
        <item m="1" x="1367"/>
        <item m="1" x="2041"/>
        <item m="1" x="6476"/>
        <item m="1" x="6912"/>
        <item m="1" x="930"/>
        <item m="1" x="6090"/>
        <item m="1" x="629"/>
        <item m="1" x="4654"/>
        <item m="1" x="3476"/>
        <item m="1" x="1866"/>
        <item m="1" x="6155"/>
        <item m="1" x="2063"/>
        <item m="1" x="5584"/>
        <item m="1" x="6444"/>
        <item m="1" x="1432"/>
        <item m="1" x="2707"/>
        <item m="1" x="1658"/>
        <item m="1" x="2066"/>
        <item m="1" x="4579"/>
        <item m="1" x="666"/>
        <item m="1" x="5087"/>
        <item m="1" x="4538"/>
        <item m="1" x="1758"/>
        <item m="1" x="4802"/>
        <item m="1" x="2919"/>
        <item m="1" x="5022"/>
        <item m="1" x="5005"/>
        <item m="1" x="7618"/>
        <item m="1" x="2930"/>
        <item m="1" x="6169"/>
        <item m="1" x="3713"/>
        <item m="1" x="6009"/>
        <item m="1" x="5249"/>
        <item m="1" x="6716"/>
        <item m="1" x="1247"/>
        <item m="1" x="4436"/>
        <item m="1" x="2689"/>
        <item m="1" x="3905"/>
        <item m="1" x="6950"/>
        <item m="1" x="4814"/>
        <item m="1" x="3137"/>
        <item m="1" x="3994"/>
        <item m="1" x="2401"/>
        <item m="1" x="5750"/>
        <item m="1" x="2049"/>
        <item m="1" x="6067"/>
        <item m="1" x="870"/>
        <item m="1" x="5907"/>
        <item m="1" x="7914"/>
        <item m="1" x="5003"/>
        <item m="1" x="1968"/>
        <item m="1" x="7277"/>
        <item m="1" x="1150"/>
        <item m="1" x="5208"/>
        <item m="1" x="1117"/>
        <item m="1" x="3084"/>
        <item m="1" x="5536"/>
        <item m="1" x="7702"/>
        <item m="1" x="4597"/>
        <item m="1" x="857"/>
        <item m="1" x="6581"/>
        <item m="1" x="7162"/>
        <item m="1" x="3783"/>
        <item m="1" x="3651"/>
        <item m="1" x="1599"/>
        <item m="1" x="1803"/>
        <item m="1" x="1137"/>
        <item m="1" x="7145"/>
        <item m="1" x="7762"/>
        <item m="1" x="4489"/>
        <item m="1" x="7780"/>
        <item m="1" x="653"/>
        <item m="1" x="5367"/>
        <item m="1" x="7055"/>
        <item m="1" x="6743"/>
        <item m="1" x="1588"/>
        <item m="1" x="5829"/>
        <item m="1" x="3937"/>
        <item m="1" x="7101"/>
        <item m="1" x="4386"/>
        <item m="1" x="7019"/>
        <item m="1" x="1071"/>
        <item m="1" x="1042"/>
        <item m="1" x="1049"/>
        <item m="1" x="6873"/>
        <item m="1" x="3631"/>
        <item m="1" x="1215"/>
        <item m="1" x="5797"/>
        <item m="1" x="2846"/>
        <item m="1" x="966"/>
        <item m="1" x="5296"/>
        <item m="1" x="1874"/>
        <item m="1" x="5371"/>
        <item m="1" x="5076"/>
        <item m="1" x="2324"/>
        <item m="1" x="6865"/>
        <item m="1" x="7172"/>
        <item m="1" x="1510"/>
        <item m="1" x="7680"/>
        <item m="1" x="734"/>
        <item m="1" x="2370"/>
        <item m="1" x="3574"/>
        <item m="1" x="2013"/>
        <item m="1" x="5511"/>
        <item m="1" x="2777"/>
        <item m="1" x="7883"/>
        <item m="1" x="4534"/>
        <item m="1" x="7840"/>
        <item m="1" x="1269"/>
        <item m="1" x="3352"/>
        <item m="1" x="2007"/>
        <item m="1" x="5775"/>
        <item m="1" x="2706"/>
        <item m="1" x="2598"/>
        <item m="1" x="1626"/>
        <item m="1" x="7234"/>
        <item m="1" x="4738"/>
        <item m="1" x="5920"/>
        <item m="1" x="771"/>
        <item m="1" x="7655"/>
        <item m="1" x="1112"/>
        <item m="1" x="7441"/>
        <item m="1" x="5248"/>
        <item m="1" x="3566"/>
        <item m="1" x="5401"/>
        <item m="1" x="7926"/>
        <item m="1" x="4712"/>
        <item m="1" x="4586"/>
        <item m="1" x="7366"/>
        <item m="1" x="2573"/>
        <item m="1" x="2718"/>
        <item m="1" x="1219"/>
        <item m="1" x="668"/>
        <item m="1" x="7048"/>
        <item m="1" x="5309"/>
        <item m="1" x="7459"/>
        <item m="1" x="5472"/>
        <item m="1" x="4014"/>
        <item m="1" x="4216"/>
        <item m="1" x="2240"/>
        <item m="1" x="2827"/>
        <item m="1" x="5464"/>
        <item m="1" x="3831"/>
        <item m="1" x="5424"/>
        <item m="1" x="5985"/>
        <item m="1" x="987"/>
        <item m="1" x="3162"/>
        <item m="1" x="7743"/>
        <item m="1" x="7161"/>
        <item m="1" x="7384"/>
        <item m="1" x="5912"/>
        <item m="1" x="6221"/>
        <item m="1" x="795"/>
        <item m="1" x="1771"/>
        <item m="1" x="2796"/>
        <item m="1" x="2144"/>
        <item m="1" x="6360"/>
        <item m="1" x="7570"/>
        <item m="1" x="575"/>
        <item m="1" x="996"/>
        <item m="1" x="7578"/>
        <item m="1" x="1597"/>
        <item m="1" x="3502"/>
        <item m="1" x="3041"/>
        <item m="1" x="3486"/>
        <item m="1" x="6994"/>
        <item m="1" x="1041"/>
        <item m="1" x="6239"/>
        <item m="1" x="6149"/>
        <item m="1" x="752"/>
        <item m="1" x="6004"/>
        <item m="1" x="1754"/>
        <item m="1" x="4153"/>
        <item m="1" x="2252"/>
        <item m="1" x="1531"/>
        <item m="1" x="2351"/>
        <item m="1" x="5361"/>
        <item m="1" x="2017"/>
        <item m="1" x="3819"/>
        <item m="1" x="1464"/>
        <item m="1" x="6729"/>
        <item m="1" x="7051"/>
        <item m="1" x="3218"/>
        <item m="1" x="7279"/>
        <item m="1" x="6996"/>
        <item m="1" x="2172"/>
        <item m="1" x="4820"/>
        <item m="1" x="2882"/>
        <item m="1" x="4517"/>
        <item m="1" x="7224"/>
        <item m="1" x="6708"/>
        <item m="1" x="1671"/>
        <item m="1" x="7219"/>
        <item m="1" x="1147"/>
        <item m="1" x="6014"/>
        <item m="1" x="563"/>
        <item m="1" x="1491"/>
        <item m="1" x="598"/>
        <item m="1" x="7899"/>
        <item m="1" x="3692"/>
        <item m="1" x="5722"/>
        <item m="1" x="6091"/>
        <item m="1" x="2395"/>
        <item m="1" x="5167"/>
        <item m="1" x="1085"/>
        <item m="1" x="1330"/>
        <item m="1" x="6829"/>
        <item m="1" x="3948"/>
        <item m="1" x="6724"/>
        <item m="1" x="6001"/>
        <item m="1" x="6351"/>
        <item m="1" x="3300"/>
        <item m="1" x="1261"/>
        <item m="1" x="4135"/>
        <item m="1" x="3865"/>
        <item m="1" x="3939"/>
        <item m="1" x="3988"/>
        <item m="1" x="7319"/>
        <item m="1" x="6875"/>
        <item m="1" x="5895"/>
        <item m="1" x="1943"/>
        <item m="1" x="4577"/>
        <item m="1" x="7811"/>
        <item m="1" x="4457"/>
        <item m="1" x="990"/>
        <item m="1" x="7785"/>
        <item m="1" x="7363"/>
        <item m="1" x="3364"/>
        <item m="1" x="6812"/>
        <item m="1" x="2182"/>
        <item m="1" x="7282"/>
        <item m="1" x="6352"/>
        <item m="1" x="2825"/>
        <item m="1" x="6119"/>
        <item m="1" x="6520"/>
        <item m="1" x="6369"/>
        <item m="1" x="7428"/>
        <item m="1" x="3134"/>
        <item m="1" x="6012"/>
        <item m="1" x="6673"/>
        <item m="1" x="4172"/>
        <item m="1" x="665"/>
        <item m="1" x="4165"/>
        <item m="1" x="962"/>
        <item m="1" x="4617"/>
        <item m="1" x="887"/>
        <item m="1" x="7288"/>
        <item m="1" x="6609"/>
        <item m="1" x="5619"/>
        <item m="1" x="3234"/>
        <item m="1" x="6143"/>
        <item m="1" x="6690"/>
        <item m="1" x="1144"/>
        <item m="1" x="7189"/>
        <item m="1" x="3232"/>
        <item m="1" x="2686"/>
        <item m="1" x="3925"/>
        <item m="1" x="5513"/>
        <item m="1" x="557"/>
        <item m="1" x="6180"/>
        <item m="1" x="3860"/>
        <item m="1" x="6676"/>
        <item m="1" x="2237"/>
        <item m="1" x="7855"/>
        <item m="1" x="6848"/>
        <item m="1" x="5117"/>
        <item m="1" x="1759"/>
        <item m="1" x="3001"/>
        <item m="1" x="4348"/>
        <item m="1" x="4193"/>
        <item m="1" x="5825"/>
        <item m="1" x="6908"/>
        <item m="1" x="5929"/>
        <item m="1" x="552"/>
        <item m="1" x="4722"/>
        <item m="1" x="7193"/>
        <item m="1" x="3543"/>
        <item m="1" x="4125"/>
        <item m="1" x="6704"/>
        <item m="1" x="5008"/>
        <item m="1" x="4133"/>
        <item m="1" x="2801"/>
        <item m="1" x="1088"/>
        <item m="1" x="748"/>
        <item m="1" x="3030"/>
        <item m="1" x="5761"/>
        <item m="1" x="740"/>
        <item m="1" x="5732"/>
        <item m="1" x="6682"/>
        <item m="1" x="1433"/>
        <item m="1" x="1816"/>
        <item m="1" x="2273"/>
        <item m="1" x="1294"/>
        <item m="1" x="1404"/>
        <item m="1" x="7591"/>
        <item m="1" x="6817"/>
        <item m="1" x="6805"/>
        <item m="1" x="2196"/>
        <item m="1" x="7302"/>
        <item m="1" x="6538"/>
        <item m="1" x="3576"/>
        <item m="1" x="1053"/>
        <item m="1" x="2984"/>
        <item m="1" x="4742"/>
        <item m="1" x="1126"/>
        <item m="1" x="3552"/>
        <item m="1" x="2618"/>
        <item m="1" x="3945"/>
        <item m="1" x="3355"/>
        <item m="1" x="4074"/>
        <item m="1" x="2871"/>
        <item m="1" x="1700"/>
        <item m="1" x="5691"/>
        <item m="1" x="985"/>
        <item m="1" x="5544"/>
        <item m="1" x="1815"/>
        <item m="1" x="2508"/>
        <item m="1" x="3793"/>
        <item m="1" x="7338"/>
        <item m="1" x="1312"/>
        <item m="1" x="3689"/>
        <item m="1" x="6379"/>
        <item m="1" x="809"/>
        <item m="1" x="3985"/>
        <item m="1" x="7200"/>
        <item m="1" x="3592"/>
        <item m="1" x="6947"/>
        <item m="1" x="7496"/>
        <item m="1" x="4548"/>
        <item m="1" x="1703"/>
        <item m="1" x="6635"/>
        <item m="1" x="3465"/>
        <item m="1" x="3357"/>
        <item m="1" x="2079"/>
        <item m="1" x="7325"/>
        <item m="1" x="2622"/>
        <item m="1" x="7105"/>
        <item m="1" x="5878"/>
        <item m="1" x="5416"/>
        <item m="1" x="5554"/>
        <item m="1" x="979"/>
        <item m="1" x="7831"/>
        <item m="1" x="941"/>
        <item m="1" x="1014"/>
        <item m="1" x="1605"/>
        <item m="1" x="3448"/>
        <item m="1" x="3869"/>
        <item m="1" x="6242"/>
        <item m="1" x="2287"/>
        <item m="1" x="3538"/>
        <item m="1" x="3053"/>
        <item m="1" x="2151"/>
        <item m="1" x="2178"/>
        <item m="1" x="7787"/>
        <item m="1" x="5977"/>
        <item m="1" x="5368"/>
        <item m="1" x="5758"/>
        <item m="1" x="3393"/>
        <item m="1" x="7014"/>
        <item m="1" x="5103"/>
        <item m="1" x="6326"/>
        <item m="1" x="4475"/>
        <item m="1" x="7541"/>
        <item m="1" x="7487"/>
        <item m="1" x="5305"/>
        <item m="1" x="2238"/>
        <item m="1" x="626"/>
        <item m="1" x="1544"/>
        <item m="1" x="3279"/>
        <item m="1" x="4919"/>
        <item m="1" x="3463"/>
        <item m="1" x="5431"/>
        <item m="1" x="6616"/>
        <item m="1" x="2651"/>
        <item m="1" x="4404"/>
        <item m="1" x="1228"/>
        <item m="1" x="2003"/>
        <item m="1" x="3891"/>
        <item m="1" x="1256"/>
        <item m="1" x="6415"/>
        <item m="1" x="673"/>
        <item m="1" x="4528"/>
        <item m="1" x="2668"/>
        <item m="1" x="3202"/>
        <item m="1" x="4013"/>
        <item m="1" x="4364"/>
        <item m="1" x="3384"/>
        <item m="1" x="7613"/>
        <item m="1" x="7736"/>
        <item m="1" x="1882"/>
        <item m="1" x="750"/>
        <item m="1" x="1253"/>
        <item m="1" x="4717"/>
        <item m="1" x="7415"/>
        <item m="1" x="4850"/>
        <item m="1" x="784"/>
        <item m="1" x="2043"/>
        <item m="1" x="3240"/>
        <item m="1" x="3198"/>
        <item m="1" x="982"/>
        <item m="1" x="3160"/>
        <item m="1" x="7345"/>
        <item m="1" x="4806"/>
        <item m="1" x="6478"/>
        <item m="1" x="4161"/>
        <item m="1" x="4509"/>
        <item m="1" x="3308"/>
        <item m="1" x="3225"/>
        <item m="1" x="7915"/>
        <item m="1" x="4162"/>
        <item m="1" x="2338"/>
        <item m="1" x="2842"/>
        <item m="1" x="5357"/>
        <item m="1" x="5285"/>
        <item m="1" x="3490"/>
        <item m="1" x="6552"/>
        <item m="1" x="4201"/>
        <item m="1" x="2909"/>
        <item m="1" x="4022"/>
        <item m="1" x="2798"/>
        <item m="1" x="768"/>
        <item m="1" x="5678"/>
        <item m="1" x="1525"/>
        <item m="1" x="5626"/>
        <item m="1" x="2611"/>
        <item m="1" x="1366"/>
        <item m="1" x="7102"/>
        <item m="1" x="4916"/>
        <item m="1" x="4211"/>
        <item m="1" x="3887"/>
        <item m="1" x="4703"/>
        <item m="1" x="4115"/>
        <item m="1" x="7265"/>
        <item m="1" x="1221"/>
        <item m="1" x="2219"/>
        <item m="1" x="1600"/>
        <item m="1" x="1987"/>
        <item m="1" x="5891"/>
        <item m="1" x="6796"/>
        <item m="1" x="4926"/>
        <item m="1" x="745"/>
        <item m="1" x="6693"/>
        <item m="1" x="6826"/>
        <item m="1" x="2779"/>
        <item m="1" x="903"/>
        <item m="1" x="6253"/>
        <item m="1" x="2754"/>
        <item m="1" x="6032"/>
        <item m="1" x="7349"/>
        <item m="1" x="5045"/>
        <item m="1" x="6381"/>
        <item m="1" x="6166"/>
        <item m="1" x="625"/>
        <item m="1" x="5564"/>
        <item m="1" x="7297"/>
        <item m="1" x="6139"/>
        <item m="1" x="5940"/>
        <item m="1" x="7335"/>
        <item m="1" x="4222"/>
        <item m="1" x="6401"/>
        <item m="1" x="6563"/>
        <item m="1" x="7047"/>
        <item m="1" x="1724"/>
        <item m="1" x="7564"/>
        <item m="1" x="3772"/>
        <item m="1" x="4702"/>
        <item m="1" x="5982"/>
        <item m="1" x="716"/>
        <item m="1" x="7866"/>
        <item m="1" x="3410"/>
        <item m="1" x="6257"/>
        <item m="1" x="6254"/>
        <item m="1" x="4950"/>
        <item m="1" x="1306"/>
        <item m="1" x="2938"/>
        <item m="1" x="1332"/>
        <item m="1" x="2050"/>
        <item m="1" x="1647"/>
        <item m="1" x="603"/>
        <item m="1" x="2921"/>
        <item m="1" x="4170"/>
        <item m="1" x="7686"/>
        <item m="1" x="6623"/>
        <item m="1" x="3322"/>
        <item m="1" x="4889"/>
        <item m="1" x="1461"/>
        <item m="1" x="899"/>
        <item m="1" x="904"/>
        <item m="1" x="6408"/>
        <item m="1" x="2667"/>
        <item m="1" x="5499"/>
        <item m="1" x="6700"/>
        <item m="1" x="5849"/>
        <item m="1" x="6857"/>
        <item m="1" x="3775"/>
        <item m="1" x="4459"/>
        <item m="1" x="1044"/>
        <item m="1" x="2555"/>
        <item m="1" x="5136"/>
        <item m="1" x="948"/>
        <item m="1" x="3930"/>
        <item m="1" x="4144"/>
        <item m="1" x="6806"/>
        <item m="1" x="7159"/>
        <item m="1" x="2518"/>
        <item m="1" x="3828"/>
        <item m="1" x="5801"/>
        <item m="1" x="3123"/>
        <item m="1" x="2955"/>
        <item m="1" x="2704"/>
        <item m="1" x="5598"/>
        <item m="1" x="5422"/>
        <item m="1" x="4306"/>
        <item m="1" x="6923"/>
        <item m="1" x="7342"/>
        <item m="1" x="5075"/>
        <item m="1" x="6751"/>
        <item m="1" x="6793"/>
        <item m="1" x="5254"/>
        <item m="1" x="3924"/>
        <item m="1" x="6256"/>
        <item m="1" x="6219"/>
        <item m="1" x="4519"/>
        <item m="1" x="7500"/>
        <item m="1" x="7948"/>
        <item m="1" x="6422"/>
        <item m="1" x="7607"/>
        <item m="1" x="5555"/>
        <item m="1" x="7144"/>
        <item m="1" x="4214"/>
        <item m="1" x="4296"/>
        <item m="1" x="7050"/>
        <item m="1" x="3659"/>
        <item m="1" x="2044"/>
        <item m="1" x="7443"/>
        <item m="1" x="4766"/>
        <item m="1" x="3606"/>
        <item m="1" x="1824"/>
        <item m="1" x="5351"/>
        <item m="1" x="5719"/>
        <item m="1" x="622"/>
        <item m="1" x="2963"/>
        <item m="1" x="3567"/>
        <item m="1" x="7947"/>
        <item m="1" x="833"/>
        <item m="1" x="6530"/>
        <item m="1" x="4182"/>
        <item m="1" x="3832"/>
        <item m="1" x="2833"/>
        <item m="1" x="1275"/>
        <item m="1" x="3632"/>
        <item m="1" x="3723"/>
        <item m="1" x="7226"/>
        <item m="1" x="3942"/>
        <item m="1" x="6756"/>
        <item m="1" x="1844"/>
        <item m="1" x="5098"/>
        <item m="1" x="2098"/>
        <item m="1" x="709"/>
        <item m="1" x="7643"/>
        <item m="1" x="1977"/>
        <item m="1" x="4493"/>
        <item m="1" x="4280"/>
        <item m="1" x="1827"/>
        <item m="1" x="6885"/>
        <item m="1" x="6479"/>
        <item m="1" x="7355"/>
        <item m="1" x="5252"/>
        <item m="1" x="4323"/>
        <item m="1" x="6417"/>
        <item m="1" x="5883"/>
        <item m="1" x="5932"/>
        <item m="1" x="2202"/>
        <item m="1" x="2263"/>
        <item m="1" x="1458"/>
        <item m="1" x="7669"/>
        <item m="1" x="6731"/>
        <item m="1" x="4929"/>
        <item m="1" x="1472"/>
        <item m="1" x="5359"/>
        <item m="1" x="3282"/>
        <item m="1" x="4945"/>
        <item m="1" x="7160"/>
        <item m="1" x="6917"/>
        <item m="1" x="6710"/>
        <item m="1" x="4887"/>
        <item m="1" x="4512"/>
        <item m="1" x="5242"/>
        <item m="1" x="2915"/>
        <item m="1" x="7149"/>
        <item m="1" x="4095"/>
        <item m="1" x="3676"/>
        <item m="1" x="3728"/>
        <item m="1" x="3110"/>
        <item m="1" x="3539"/>
        <item m="1" x="5132"/>
        <item m="1" x="6514"/>
        <item m="1" x="5874"/>
        <item m="1" x="4197"/>
        <item m="1" x="7633"/>
        <item m="1" x="1436"/>
        <item m="1" x="6943"/>
        <item m="1" x="4582"/>
        <item m="1" x="5682"/>
        <item m="1" x="5365"/>
        <item m="1" x="6065"/>
        <item m="1" x="762"/>
        <item m="1" x="7706"/>
        <item m="1" x="4100"/>
        <item m="1" x="7935"/>
        <item m="1" x="3445"/>
        <item m="1" x="4616"/>
        <item m="1" x="2090"/>
        <item m="1" x="7426"/>
        <item m="1" x="7391"/>
        <item m="1" x="3277"/>
        <item m="1" x="6819"/>
        <item m="1" x="6195"/>
        <item m="1" x="5092"/>
        <item m="1" x="6208"/>
        <item m="1" x="7120"/>
        <item m="1" x="6448"/>
        <item m="1" x="5857"/>
        <item m="1" x="2112"/>
        <item m="1" x="1240"/>
        <item m="1" x="1478"/>
        <item m="1" x="4977"/>
        <item m="1" x="3107"/>
        <item m="1" x="1114"/>
        <item m="1" x="5035"/>
        <item m="1" x="6619"/>
        <item m="1" x="1062"/>
        <item m="1" x="6413"/>
        <item m="1" x="6400"/>
        <item m="1" x="4037"/>
        <item m="1" x="1342"/>
        <item m="1" x="3542"/>
        <item m="1" x="6862"/>
        <item m="1" x="6759"/>
        <item m="1" x="5056"/>
        <item m="1" x="4308"/>
        <item m="1" x="4990"/>
        <item m="1" x="3693"/>
        <item m="1" x="7599"/>
        <item m="1" x="3550"/>
        <item m="1" x="4065"/>
        <item m="1" x="5884"/>
        <item m="1" x="2757"/>
        <item m="1" x="4972"/>
        <item m="1" x="3904"/>
        <item m="1" x="2644"/>
        <item m="1" x="7617"/>
        <item m="1" x="2207"/>
        <item m="1" x="4121"/>
        <item m="1" x="4619"/>
        <item m="1" x="1835"/>
        <item m="1" x="5897"/>
        <item m="1" x="2305"/>
        <item m="1" x="5688"/>
        <item m="1" x="2162"/>
        <item m="1" x="7801"/>
        <item m="1" x="1664"/>
        <item m="1" x="6549"/>
        <item m="1" x="550"/>
        <item m="1" x="7417"/>
        <item m="1" x="3383"/>
        <item m="1" x="3810"/>
        <item m="1" x="6820"/>
        <item m="1" x="2236"/>
        <item m="1" x="5698"/>
        <item m="1" x="4235"/>
        <item m="1" x="6595"/>
        <item m="1" x="3619"/>
        <item m="1" x="4184"/>
        <item m="1" x="7932"/>
        <item m="1" x="4496"/>
        <item m="1" x="6310"/>
        <item m="1" x="3889"/>
        <item m="1" x="1936"/>
        <item m="1" x="1542"/>
        <item m="1" x="1646"/>
        <item m="1" x="2584"/>
        <item m="1" x="6215"/>
        <item m="1" x="3753"/>
        <item m="1" x="3353"/>
        <item m="1" x="4780"/>
        <item m="1" x="2167"/>
        <item m="1" x="961"/>
        <item m="1" x="2121"/>
        <item m="1" x="3816"/>
        <item m="1" x="5641"/>
        <item m="1" x="1496"/>
        <item m="1" x="769"/>
        <item m="1" x="2268"/>
        <item m="1" x="1475"/>
        <item m="1" x="4783"/>
        <item m="1" x="7891"/>
        <item m="1" x="7734"/>
        <item m="1" x="4778"/>
        <item m="1" x="3978"/>
        <item m="1" x="6561"/>
        <item m="1" x="1094"/>
        <item m="1" x="2831"/>
        <item m="1" x="5712"/>
        <item m="1" x="7562"/>
        <item m="1" x="1468"/>
        <item m="1" x="5984"/>
        <item m="1" x="1594"/>
        <item m="1" x="4110"/>
        <item m="1" x="7813"/>
        <item m="1" x="6205"/>
        <item m="1" x="7530"/>
        <item m="1" x="2908"/>
        <item m="1" x="3822"/>
        <item m="1" x="6876"/>
        <item m="1" x="6175"/>
        <item m="1" x="3236"/>
        <item m="1" x="7597"/>
        <item m="1" x="7305"/>
        <item m="1" x="7615"/>
        <item m="1" x="1169"/>
        <item m="1" x="4650"/>
        <item m="1" x="1181"/>
        <item m="1" x="5461"/>
        <item m="1" x="1452"/>
        <item m="1" x="1424"/>
        <item m="1" x="4969"/>
        <item m="1" x="2820"/>
        <item m="1" x="7227"/>
        <item m="1" x="5863"/>
        <item m="1" x="3367"/>
        <item m="1" x="1879"/>
        <item m="1" x="7716"/>
        <item m="1" x="6055"/>
        <item m="1" x="3611"/>
        <item m="1" x="7849"/>
        <item m="1" x="2221"/>
        <item m="1" x="7013"/>
        <item m="1" x="4183"/>
        <item m="1" x="3601"/>
        <item m="1" x="1190"/>
        <item m="1" x="2319"/>
        <item m="1" x="957"/>
        <item m="1" x="2509"/>
        <item m="1" x="1184"/>
        <item m="1" x="5178"/>
        <item m="1" x="2061"/>
        <item m="1" x="2076"/>
        <item m="1" x="3230"/>
        <item m="1" x="1396"/>
        <item m="1" x="2367"/>
        <item m="1" x="5176"/>
        <item m="1" x="3373"/>
        <item m="1" x="7911"/>
        <item m="1" x="2224"/>
        <item m="1" x="976"/>
        <item m="1" x="4083"/>
        <item m="1" x="4765"/>
        <item m="1" x="5894"/>
        <item m="1" x="2304"/>
        <item m="1" x="1538"/>
        <item m="1" x="5582"/>
        <item m="1" x="4867"/>
        <item m="1" x="4781"/>
        <item m="1" x="2856"/>
        <item m="1" x="5346"/>
        <item m="1" x="5133"/>
        <item m="1" x="5114"/>
        <item m="1" x="3183"/>
        <item m="1" x="2997"/>
        <item m="1" x="5851"/>
        <item m="1" x="7201"/>
        <item m="1" x="944"/>
        <item m="1" x="1158"/>
        <item m="1" x="909"/>
        <item m="1" x="1170"/>
        <item m="1" x="1802"/>
        <item m="1" x="2966"/>
        <item m="1" x="1307"/>
        <item m="1" x="7347"/>
        <item m="1" x="5733"/>
        <item m="1" x="4735"/>
        <item m="1" x="2206"/>
        <item m="1" x="6070"/>
        <item m="1" x="1898"/>
        <item m="1" x="1897"/>
        <item m="1" x="6094"/>
        <item m="1" x="4474"/>
        <item m="1" x="1003"/>
        <item m="1" x="6775"/>
        <item m="1" x="3551"/>
        <item m="1" x="6889"/>
        <item m="1" x="2165"/>
        <item m="1" x="4622"/>
        <item m="1" x="7158"/>
        <item m="1" x="2359"/>
        <item m="1" x="2890"/>
        <item m="1" x="2863"/>
        <item m="1" x="1828"/>
        <item m="1" x="6684"/>
        <item m="1" x="7833"/>
        <item m="1" x="2589"/>
        <item m="1" x="1248"/>
        <item m="1" x="4589"/>
        <item m="1" x="7818"/>
        <item m="1" x="6404"/>
        <item m="1" x="4329"/>
        <item m="1" x="1309"/>
        <item m="1" x="3443"/>
        <item m="1" x="6342"/>
        <item m="1" x="2503"/>
        <item m="1" x="925"/>
        <item m="1" x="7369"/>
        <item m="1" x="4171"/>
        <item m="1" x="1390"/>
        <item m="1" x="2708"/>
        <item m="1" x="2374"/>
        <item m="1" x="6901"/>
        <item m="1" x="1451"/>
        <item m="1" x="7231"/>
        <item m="1" x="2818"/>
        <item m="1" x="7579"/>
        <item m="1" x="3734"/>
        <item m="1" x="7950"/>
        <item m="1" x="7644"/>
        <item m="1" x="2384"/>
        <item m="1" x="1142"/>
        <item m="1" x="648"/>
        <item m="1" x="6630"/>
        <item m="1" x="4801"/>
        <item m="1" x="4393"/>
        <item m="1" x="1198"/>
        <item m="1" x="6456"/>
        <item m="1" x="1607"/>
        <item m="1" x="6007"/>
        <item m="1" x="6553"/>
        <item m="1" x="5726"/>
        <item m="1" x="1020"/>
        <item m="1" x="7034"/>
        <item m="1" x="1680"/>
        <item m="1" x="5795"/>
        <item m="1" x="4815"/>
        <item m="1" x="4328"/>
        <item m="1" x="7260"/>
        <item m="1" x="4142"/>
        <item m="1" x="988"/>
        <item m="1" x="7929"/>
        <item m="1" x="4788"/>
        <item m="1" x="1741"/>
        <item m="1" x="3704"/>
        <item m="1" x="2353"/>
        <item m="1" x="3709"/>
        <item m="1" x="5143"/>
        <item m="1" x="3534"/>
        <item m="1" x="6247"/>
        <item m="1" x="4009"/>
        <item m="1" x="3721"/>
        <item m="1" x="5896"/>
        <item m="1" x="3727"/>
        <item m="1" x="876"/>
        <item m="1" x="4987"/>
        <item m="1" x="4876"/>
        <item m="1" x="5362"/>
        <item m="1" x="3719"/>
        <item m="1" x="6122"/>
        <item m="1" x="3047"/>
        <item m="1" x="1834"/>
        <item m="1" x="3951"/>
        <item m="1" x="1552"/>
        <item m="1" x="6683"/>
        <item m="1" x="4326"/>
        <item m="1" x="6499"/>
        <item m="1" x="1946"/>
        <item m="1" x="6108"/>
        <item m="1" x="4468"/>
        <item m="1" x="4376"/>
        <item m="1" x="5240"/>
        <item m="1" x="641"/>
        <item m="1" x="3143"/>
        <item m="1" x="3778"/>
        <item m="1" x="1322"/>
        <item m="1" x="6297"/>
        <item m="1" x="2769"/>
        <item m="1" x="2114"/>
        <item m="1" x="1450"/>
        <item m="1" x="4637"/>
        <item m="1" x="7303"/>
        <item m="1" x="6473"/>
        <item m="1" x="7341"/>
        <item m="1" x="2628"/>
        <item m="1" x="6178"/>
        <item m="1" x="5082"/>
        <item m="1" x="2663"/>
        <item m="1" x="1992"/>
        <item m="1" x="1836"/>
        <item m="1" x="7186"/>
        <item m="1" x="6921"/>
        <item m="1" x="6699"/>
        <item m="1" x="819"/>
        <item m="1" x="2166"/>
        <item m="1" x="6319"/>
        <item m="1" x="3818"/>
        <item m="1" x="7469"/>
        <item m="1" x="4669"/>
        <item m="1" x="5820"/>
        <item m="1" x="4800"/>
        <item m="1" x="5211"/>
        <item m="1" x="955"/>
        <item m="1" x="1479"/>
        <item m="1" x="2095"/>
        <item m="1" x="7164"/>
        <item m="1" x="4794"/>
        <item m="1" x="707"/>
        <item m="1" x="5112"/>
        <item m="1" x="4514"/>
        <item m="1" x="4350"/>
        <item m="1" x="7398"/>
        <item m="1" x="3274"/>
        <item m="1" x="3802"/>
        <item m="1" x="4380"/>
        <item m="1" x="1005"/>
        <item m="1" x="3133"/>
        <item m="1" x="1389"/>
        <item m="1" x="1216"/>
        <item m="1" x="6703"/>
        <item m="1" x="7063"/>
        <item m="1" x="3634"/>
        <item m="1" x="4093"/>
        <item m="1" x="7269"/>
        <item m="1" x="4230"/>
        <item m="1" x="3722"/>
        <item m="1" x="1742"/>
        <item m="1" x="890"/>
        <item m="1" x="6258"/>
        <item m="1" x="3269"/>
        <item m="1" x="1251"/>
        <item m="1" x="1748"/>
        <item m="1" x="1387"/>
        <item x="397"/>
        <item m="1" x="4711"/>
        <item m="1" x="3024"/>
        <item m="1" x="5659"/>
        <item m="1" x="1057"/>
        <item m="1" x="2951"/>
        <item m="1" x="613"/>
        <item m="1" x="5157"/>
        <item m="1" x="7460"/>
        <item m="1" x="7084"/>
        <item m="1" x="1374"/>
        <item m="1" x="2440"/>
        <item m="1" x="2450"/>
        <item m="1" x="1161"/>
        <item m="1" x="6311"/>
        <item m="1" x="4442"/>
        <item m="1" x="4886"/>
        <item m="1" x="4558"/>
        <item m="1" x="1007"/>
        <item m="1" x="4313"/>
        <item m="1" x="4363"/>
        <item m="1" x="6282"/>
        <item m="1" x="2480"/>
        <item m="1" x="720"/>
        <item m="1" x="2811"/>
        <item m="1" x="7374"/>
        <item m="1" x="3329"/>
        <item m="1" x="6576"/>
        <item m="1" x="6816"/>
        <item m="1" x="3623"/>
        <item m="1" x="5476"/>
        <item m="1" x="836"/>
        <item m="1" x="3531"/>
        <item m="1" x="6214"/>
        <item m="1" x="4192"/>
        <item m="1" x="4901"/>
        <item m="1" x="4198"/>
        <item m="1" x="6633"/>
        <item m="1" x="7784"/>
        <item m="1" x="6998"/>
        <item m="1" x="6272"/>
        <item m="1" x="2288"/>
        <item m="1" x="5014"/>
        <item m="1" x="3646"/>
        <item m="1" x="2981"/>
        <item m="1" x="1690"/>
        <item m="1" x="6622"/>
        <item m="1" x="786"/>
        <item m="1" x="2410"/>
        <item m="1" x="5946"/>
        <item m="1" x="2148"/>
        <item m="1" x="1176"/>
        <item m="1" x="6015"/>
        <item m="1" x="4057"/>
        <item m="1" x="968"/>
        <item m="1" x="4531"/>
        <item m="1" x="4587"/>
        <item m="1" x="5015"/>
        <item m="1" x="6434"/>
        <item m="1" x="7505"/>
        <item m="1" x="7295"/>
        <item m="1" x="7446"/>
        <item m="1" x="7185"/>
        <item m="1" x="7240"/>
        <item m="1" x="1825"/>
        <item m="1" x="6811"/>
        <item m="1" x="1449"/>
        <item m="1" x="5681"/>
        <item m="1" x="5886"/>
        <item m="1" x="2018"/>
        <item m="1" x="7864"/>
        <item m="1" x="3388"/>
        <item m="1" x="4181"/>
        <item m="1" x="6827"/>
        <item m="1" x="5518"/>
        <item m="1" x="4439"/>
        <item m="1" x="5094"/>
        <item m="1" x="5323"/>
        <item m="1" x="5238"/>
        <item m="1" x="2251"/>
        <item m="1" x="5723"/>
        <item m="1" x="1037"/>
        <item m="1" x="5459"/>
        <item m="1" x="5303"/>
        <item m="1" x="6453"/>
        <item m="1" x="5834"/>
        <item m="1" x="5649"/>
        <item m="1" x="5475"/>
        <item m="1" x="5575"/>
        <item m="1" x="3411"/>
        <item m="1" x="2109"/>
        <item m="1" x="7510"/>
        <item m="1" x="1687"/>
        <item m="1" x="7032"/>
        <item m="1" x="4527"/>
        <item m="1" x="7073"/>
        <item m="1" x="3087"/>
        <item m="1" x="733"/>
        <item m="1" x="7418"/>
        <item m="1" x="6869"/>
        <item m="1" x="6854"/>
        <item m="1" x="7814"/>
        <item m="1" x="7951"/>
        <item m="1" x="4305"/>
        <item m="1" x="1894"/>
        <item m="1" x="7771"/>
        <item m="1" x="3817"/>
        <item m="1" x="3406"/>
        <item m="1" x="766"/>
        <item m="1" x="4949"/>
        <item m="1" x="7074"/>
        <item m="1" x="6077"/>
        <item m="1" x="2468"/>
        <item m="1" x="1750"/>
        <item m="1" x="2222"/>
        <item m="1" x="2519"/>
        <item m="1" x="1998"/>
        <item m="1" x="6877"/>
        <item m="1" x="3058"/>
        <item m="1" x="7478"/>
        <item m="1" x="7286"/>
        <item m="1" x="7308"/>
        <item m="1" x="7662"/>
        <item m="1" x="1699"/>
        <item m="1" x="6144"/>
        <item m="1" x="6466"/>
        <item m="1" x="6613"/>
        <item m="1" x="7755"/>
        <item m="1" x="892"/>
        <item m="1" x="946"/>
        <item m="1" x="3803"/>
        <item m="1" x="614"/>
        <item m="1" x="1669"/>
        <item m="1" x="6831"/>
        <item m="1" x="1518"/>
        <item m="1" x="2733"/>
        <item m="1" x="2949"/>
        <item m="1" x="7104"/>
        <item m="1" x="4533"/>
        <item m="1" x="6995"/>
        <item m="1" x="5151"/>
        <item m="1" x="6638"/>
        <item m="1" x="5224"/>
        <item m="1" x="1299"/>
        <item m="1" x="1295"/>
        <item m="1" x="1141"/>
        <item m="1" x="4052"/>
        <item m="1" x="5780"/>
        <item m="1" x="4547"/>
        <item m="1" x="5718"/>
        <item m="1" x="4644"/>
        <item m="1" x="1537"/>
        <item m="1" x="746"/>
        <item m="1" x="4351"/>
        <item m="1" x="2392"/>
        <item m="1" x="6597"/>
        <item m="1" x="3963"/>
        <item m="1" x="4516"/>
        <item m="1" x="6204"/>
        <item m="1" x="7152"/>
        <item m="1" x="7783"/>
        <item m="1" x="1272"/>
        <item m="1" x="4157"/>
        <item m="1" x="1765"/>
        <item m="1" x="2295"/>
        <item m="1" x="6072"/>
        <item m="1" x="863"/>
        <item m="1" x="965"/>
        <item m="1" x="7674"/>
        <item m="1" x="3572"/>
        <item m="1" x="2952"/>
        <item m="1" x="6303"/>
        <item m="1" x="1296"/>
        <item m="1" x="3873"/>
        <item m="1" x="7608"/>
        <item m="1" x="4484"/>
        <item m="1" x="3334"/>
        <item m="1" x="1935"/>
        <item m="1" x="4833"/>
        <item m="1" x="1884"/>
        <item m="1" x="1522"/>
        <item m="1" x="6071"/>
        <item m="1" x="6049"/>
        <item m="1" x="6754"/>
        <item m="1" x="1941"/>
        <item m="1" x="5981"/>
        <item m="1" x="1321"/>
        <item m="1" x="4996"/>
        <item m="1" x="5300"/>
        <item m="1" x="3732"/>
        <item m="1" x="7077"/>
        <item m="1" x="3675"/>
        <item m="1" x="3220"/>
        <item m="1" x="6147"/>
        <item m="1" x="4881"/>
        <item m="1" x="3714"/>
        <item m="1" x="6016"/>
        <item m="1" x="5380"/>
        <item m="1" x="7816"/>
        <item m="1" x="4399"/>
        <item m="1" x="3582"/>
        <item m="1" x="4367"/>
        <item m="1" x="6318"/>
        <item m="1" x="7439"/>
        <item m="1" x="4932"/>
        <item m="1" x="7735"/>
        <item m="1" x="2613"/>
        <item m="1" x="5315"/>
        <item m="1" x="7754"/>
        <item m="1" x="7482"/>
        <item m="1" x="5394"/>
        <item m="1" x="4096"/>
        <item m="1" x="4384"/>
        <item m="1" x="2297"/>
        <item m="1" x="7634"/>
        <item m="1" x="4937"/>
        <item m="1" x="2660"/>
        <item m="1" x="1908"/>
        <item m="1" x="4852"/>
        <item m="1" x="3521"/>
        <item m="1" x="1981"/>
        <item m="1" x="2225"/>
        <item m="1" x="844"/>
        <item m="1" x="2216"/>
        <item m="1" x="1040"/>
        <item m="1" x="5417"/>
        <item m="1" x="6226"/>
        <item m="1" x="2800"/>
        <item m="1" x="6660"/>
        <item m="1" x="847"/>
        <item m="1" x="1027"/>
        <item m="1" x="5840"/>
        <item m="1" x="7782"/>
        <item m="1" x="4787"/>
        <item m="1" x="4912"/>
        <item m="1" x="1499"/>
        <item m="1" x="7481"/>
        <item m="1" x="1947"/>
        <item m="1" x="4338"/>
        <item m="1" x="5553"/>
        <item m="1" x="2223"/>
        <item m="1" x="6661"/>
        <item m="1" x="2155"/>
        <item m="1" x="7544"/>
        <item m="1" x="7494"/>
        <item m="1" x="4953"/>
        <item m="1" x="4505"/>
        <item m="1" x="7778"/>
        <item m="1" x="4819"/>
        <item m="1" x="839"/>
        <item m="1" x="2085"/>
        <item m="1" x="3055"/>
        <item m="1" x="5295"/>
        <item m="1" x="6500"/>
        <item m="1" x="7318"/>
        <item m="1" x="936"/>
        <item m="1" x="1701"/>
        <item m="1" x="6997"/>
        <item m="1" x="5468"/>
        <item m="1" x="7054"/>
        <item m="1" x="4553"/>
        <item m="1" x="3536"/>
        <item m="1" x="3796"/>
        <item m="1" x="2211"/>
        <item m="1" x="7765"/>
        <item m="1" x="2593"/>
        <item m="1" x="3535"/>
        <item m="1" x="5120"/>
        <item m="1" x="4744"/>
        <item m="1" x="3396"/>
        <item m="1" x="3404"/>
        <item m="1" x="1975"/>
        <item m="1" x="7777"/>
        <item m="1" x="5042"/>
        <item m="1" x="3362"/>
        <item m="1" x="6828"/>
        <item m="1" x="5550"/>
        <item m="1" x="4203"/>
        <item m="1" x="3927"/>
        <item m="1" x="4464"/>
        <item m="1" x="831"/>
        <item m="1" x="4874"/>
        <item m="1" x="4818"/>
        <item m="1" x="2899"/>
        <item m="1" x="4042"/>
        <item m="1" x="2381"/>
        <item m="1" x="5611"/>
        <item m="1" x="5962"/>
        <item m="1" x="1529"/>
        <item m="1" x="1098"/>
        <item m="1" x="2368"/>
        <item m="1" x="4119"/>
        <item m="1" x="5865"/>
        <item m="1" x="594"/>
        <item m="1" x="6291"/>
        <item m="1" x="7098"/>
        <item m="1" x="5974"/>
        <item m="1" x="862"/>
        <item m="1" x="2366"/>
        <item m="1" x="6511"/>
        <item m="1" x="3938"/>
        <item m="1" x="816"/>
        <item m="1" x="3787"/>
        <item m="1" x="4540"/>
        <item m="1" x="2759"/>
        <item m="1" x="5517"/>
        <item m="1" x="7559"/>
        <item m="1" x="5393"/>
        <item m="1" x="3740"/>
        <item m="1" x="2481"/>
        <item m="1" x="4429"/>
        <item m="1" x="4210"/>
        <item m="1" x="3391"/>
        <item m="1" x="2839"/>
        <item m="1" x="1652"/>
        <item m="1" x="2341"/>
        <item m="1" x="4660"/>
        <item m="1" x="4169"/>
        <item m="1" x="1791"/>
        <item m="1" x="7776"/>
        <item m="1" x="4408"/>
        <item m="1" x="5453"/>
        <item m="1" x="1154"/>
        <item m="1" x="5600"/>
        <item m="1" x="5160"/>
        <item m="1" x="5529"/>
        <item m="1" x="6435"/>
        <item m="1" x="7827"/>
        <item m="1" x="5286"/>
        <item m="1" x="2579"/>
        <item m="1" x="7045"/>
        <item m="1" x="6740"/>
        <item m="1" x="7113"/>
        <item m="1" x="6608"/>
        <item m="1" x="6694"/>
        <item m="1" x="7419"/>
        <item m="1" x="5693"/>
        <item m="1" x="6167"/>
        <item m="1" x="4584"/>
        <item m="1" x="1076"/>
        <item m="1" x="886"/>
        <item m="1" x="5182"/>
        <item m="1" x="644"/>
        <item m="1" x="2653"/>
        <item m="1" x="898"/>
        <item m="1" x="6969"/>
        <item m="1" x="2024"/>
        <item m="1" x="2414"/>
        <item m="1" x="7925"/>
        <item m="1" x="1517"/>
        <item m="1" x="5193"/>
        <item m="1" x="5044"/>
        <item m="1" x="5671"/>
        <item m="1" x="1180"/>
        <item m="1" x="811"/>
        <item m="1" x="556"/>
        <item m="1" x="1532"/>
        <item m="1" x="1416"/>
        <item m="1" x="2520"/>
        <item m="1" x="2326"/>
        <item m="1" x="2713"/>
        <item m="1" x="1910"/>
        <item m="1" x="790"/>
        <item m="1" x="2086"/>
        <item m="1" x="993"/>
        <item m="1" x="6524"/>
        <item m="1" x="7707"/>
        <item m="1" x="5054"/>
        <item m="1" x="7068"/>
        <item m="1" x="5130"/>
        <item m="1" x="4481"/>
        <item m="1" x="7839"/>
        <item m="1" x="3173"/>
        <item m="1" x="6882"/>
        <item m="1" x="7493"/>
        <item m="1" x="5077"/>
        <item m="1" x="5435"/>
        <item m="1" x="3920"/>
        <item m="1" x="5060"/>
        <item m="1" x="6092"/>
        <item m="1" x="1133"/>
        <item m="1" x="2164"/>
        <item m="1" x="2684"/>
        <item m="1" x="7046"/>
        <item m="1" x="969"/>
        <item m="1" x="6296"/>
        <item m="1" x="3152"/>
        <item m="1" x="1868"/>
        <item m="1" x="5031"/>
        <item m="1" x="6129"/>
        <item m="1" x="7953"/>
        <item m="1" x="4575"/>
        <item m="1" x="2093"/>
        <item m="1" x="6132"/>
        <item m="1" x="5032"/>
        <item m="1" x="1415"/>
        <item m="1" x="4537"/>
        <item m="1" x="3990"/>
        <item m="1" x="6618"/>
        <item m="1" x="3707"/>
        <item m="1" x="692"/>
        <item m="1" x="823"/>
        <item m="1" x="5255"/>
        <item m="1" x="2378"/>
        <item m="1" x="2794"/>
        <item m="1" x="2104"/>
        <item m="1" x="7610"/>
        <item m="1" x="2033"/>
        <item m="1" x="6887"/>
        <item m="1" x="7878"/>
        <item m="1" x="1641"/>
        <item m="1" x="4365"/>
        <item m="1" x="7534"/>
        <item m="1" x="6265"/>
        <item m="1" x="4252"/>
        <item m="1" x="5389"/>
        <item m="1" x="5063"/>
        <item m="1" x="2783"/>
        <item m="1" x="2327"/>
        <item m="1" x="4002"/>
        <item m="1" x="7087"/>
        <item m="1" x="901"/>
        <item m="1" x="6284"/>
        <item m="1" x="3525"/>
        <item m="1" x="1601"/>
        <item m="1" x="1681"/>
        <item m="1" x="4272"/>
        <item m="1" x="7320"/>
        <item m="1" x="6313"/>
        <item m="1" x="6573"/>
        <item m="1" x="5933"/>
        <item m="1" x="6357"/>
        <item m="1" x="7461"/>
        <item m="1" x="1551"/>
        <item m="1" x="6543"/>
        <item m="1" x="2303"/>
        <item m="1" x="4734"/>
        <item m="1" x="3475"/>
        <item m="1" x="1345"/>
        <item m="1" x="1528"/>
        <item m="1" x="4603"/>
        <item m="1" x="3343"/>
        <item m="1" x="6439"/>
        <item m="1" x="4414"/>
        <item m="1" x="973"/>
        <item m="1" x="2654"/>
        <item m="1" x="1653"/>
        <item m="1" x="3726"/>
        <item m="1" x="1391"/>
        <item m="1" x="2670"/>
        <item m="1" x="3851"/>
        <item m="1" x="2925"/>
        <item m="1" x="1111"/>
        <item m="1" x="7472"/>
        <item m="1" x="3626"/>
        <item m="1" x="5727"/>
        <item m="1" x="5806"/>
        <item m="1" x="3560"/>
        <item m="1" x="2830"/>
        <item m="1" x="3621"/>
        <item m="1" x="5870"/>
        <item m="1" x="1252"/>
        <item m="1" x="2874"/>
        <item m="1" x="6976"/>
        <item m="1" x="3157"/>
        <item m="1" x="3312"/>
        <item m="1" x="4662"/>
        <item m="1" x="2806"/>
        <item m="1" x="2082"/>
        <item m="1" x="2035"/>
        <item m="1" x="5909"/>
        <item m="1" x="5677"/>
        <item m="1" x="6333"/>
        <item m="1" x="3754"/>
        <item m="1" x="6243"/>
        <item m="1" x="3464"/>
        <item m="1" x="1733"/>
        <item m="1" x="7550"/>
        <item m="1" x="2985"/>
        <item m="1" x="4094"/>
        <item m="1" x="6036"/>
        <item m="1" x="1109"/>
        <item m="1" x="4494"/>
        <item m="1" x="2107"/>
        <item m="1" x="732"/>
        <item m="1" x="5572"/>
        <item m="1" x="3710"/>
        <item m="1" x="6550"/>
        <item m="1" x="1633"/>
        <item m="1" x="3696"/>
        <item m="1" x="2927"/>
        <item m="1" x="6104"/>
        <item m="1" x="5742"/>
        <item m="1" x="7863"/>
        <item m="1" x="4657"/>
        <item m="1" x="3399"/>
        <item m="1" x="4665"/>
        <item m="1" x="7049"/>
        <item m="1" x="5025"/>
        <item m="1" x="577"/>
        <item m="1" x="1527"/>
        <item m="1" x="4004"/>
        <item m="1" x="2720"/>
        <item m="1" x="5770"/>
        <item m="1" x="7433"/>
        <item m="1" x="2931"/>
        <item m="1" x="5566"/>
        <item m="1" x="2189"/>
        <item m="1" x="4440"/>
        <item m="1" x="5419"/>
        <item m="1" x="2770"/>
        <item m="1" x="4812"/>
        <item m="1" x="4693"/>
        <item m="1" x="7941"/>
        <item m="1" x="3529"/>
        <item m="1" x="5527"/>
        <item m="1" x="6591"/>
        <item m="1" x="3470"/>
        <item m="1" x="3290"/>
        <item m="1" x="6999"/>
        <item m="1" x="6364"/>
        <item m="1" x="818"/>
        <item m="1" x="6035"/>
        <item m="1" x="5642"/>
        <item m="1" x="1237"/>
        <item m="1" x="4340"/>
        <item m="1" x="2629"/>
        <item m="1" x="6083"/>
        <item m="1" x="4451"/>
        <item m="1" x="7626"/>
        <item m="1" x="5832"/>
        <item m="1" x="1121"/>
        <item m="1" x="3613"/>
        <item m="1" x="2111"/>
        <item m="1" x="7758"/>
        <item m="1" x="4072"/>
        <item m="1" x="1250"/>
        <item m="1" x="4704"/>
        <item m="1" x="1559"/>
        <item m="1" x="6522"/>
        <item m="1" x="569"/>
        <item m="1" x="7815"/>
        <item m="1" x="7150"/>
        <item m="1" x="1369"/>
        <item m="1" x="1966"/>
        <item m="1" x="7536"/>
        <item m="1" x="6316"/>
        <item m="1" x="7196"/>
        <item m="1" x="2843"/>
        <item m="1" x="6134"/>
        <item m="1" x="4366"/>
        <item m="1" x="3612"/>
        <item m="1" x="5169"/>
        <item m="1" x="4263"/>
        <item m="1" x="7069"/>
        <item m="1" x="4663"/>
        <item m="1" x="3020"/>
        <item m="1" x="757"/>
        <item m="1" x="5740"/>
        <item m="1" x="7803"/>
        <item m="1" x="2438"/>
        <item m="1" x="2646"/>
        <item m="1" x="2123"/>
        <item m="1" x="1370"/>
        <item m="1" x="2239"/>
        <item m="1" x="5019"/>
        <item m="1" x="2697"/>
        <item m="1" x="2761"/>
        <item m="1" x="4968"/>
        <item m="1" x="4858"/>
        <item m="1" x="2296"/>
        <item m="1" x="5842"/>
        <item m="1" x="7698"/>
        <item m="1" x="4955"/>
        <item m="1" x="4379"/>
        <item m="1" x="4081"/>
        <item m="1" x="2124"/>
        <item m="1" x="4904"/>
        <item m="1" x="7625"/>
        <item m="1" x="3079"/>
        <item m="1" x="5694"/>
        <item m="1" x="4488"/>
        <item m="1" x="1567"/>
        <item m="1" x="4491"/>
        <item m="1" x="4071"/>
        <item m="1" x="6489"/>
        <item m="1" x="2248"/>
        <item m="1" x="5216"/>
        <item m="1" x="6207"/>
        <item m="1" x="6593"/>
        <item m="1" x="7581"/>
        <item m="1" x="4227"/>
        <item m="1" x="5340"/>
        <item m="1" x="6860"/>
        <item m="1" x="1895"/>
        <item m="1" x="4254"/>
        <item m="1" x="5071"/>
        <item m="1" x="3627"/>
        <item m="1" x="5369"/>
        <item m="1" x="3494"/>
        <item m="1" x="1177"/>
        <item m="1" x="7211"/>
        <item m="1" x="3771"/>
        <item m="1" x="5396"/>
        <item m="1" x="7660"/>
        <item m="1" x="5243"/>
        <item m="1" x="5862"/>
        <item m="1" x="1500"/>
        <item m="1" x="632"/>
        <item m="1" x="7568"/>
        <item m="1" x="1162"/>
        <item m="1" x="1326"/>
        <item m="1" x="2570"/>
        <item m="1" x="1666"/>
        <item m="1" x="7409"/>
        <item m="1" x="2254"/>
        <item m="1" x="6436"/>
        <item m="1" x="1357"/>
        <item m="1" x="4684"/>
        <item m="1" x="6396"/>
        <item m="1" x="3808"/>
        <item m="1" x="1923"/>
        <item m="1" x="6382"/>
        <item m="1" x="4113"/>
        <item m="1" x="7560"/>
        <item m="1" x="7414"/>
        <item m="1" x="1021"/>
        <item m="1" x="4274"/>
        <item m="1" x="3303"/>
        <item m="1" x="1782"/>
        <item m="1" x="7522"/>
        <item m="1" x="2133"/>
        <item m="1" x="7719"/>
        <item m="1" x="7272"/>
        <item m="1" x="3996"/>
        <item m="1" x="2939"/>
        <item m="1" x="2850"/>
        <item m="1" x="685"/>
        <item m="1" x="7057"/>
        <item m="1" x="3170"/>
        <item m="1" x="696"/>
        <item m="1" x="2364"/>
        <item m="1" x="7738"/>
        <item m="1" x="6048"/>
        <item m="1" x="7576"/>
        <item m="1" x="3598"/>
        <item m="1" x="1570"/>
        <item m="1" x="4415"/>
        <item m="1" x="3319"/>
        <item m="1" x="7376"/>
        <item m="1" x="2868"/>
        <item m="1" x="2113"/>
        <item m="1" x="6936"/>
        <item m="1" x="6588"/>
        <item m="1" x="4724"/>
        <item m="1" x="3738"/>
        <item m="1" x="3203"/>
        <item m="1" x="5364"/>
        <item m="1" x="3119"/>
        <item m="1" x="1720"/>
        <item m="1" x="3991"/>
        <item m="1" x="4554"/>
        <item m="1" x="3664"/>
        <item m="1" x="6002"/>
        <item m="1" x="2559"/>
        <item m="1" x="2596"/>
        <item m="1" x="2361"/>
        <item m="1" x="2186"/>
        <item m="1" x="711"/>
        <item m="1" x="824"/>
        <item m="1" x="4102"/>
        <item m="1" x="7422"/>
        <item m="1" x="7380"/>
        <item m="1" x="1838"/>
        <item m="1" x="5356"/>
        <item m="1" x="7184"/>
        <item m="1" x="4425"/>
        <item m="1" x="5219"/>
        <item m="1" x="6409"/>
        <item m="1" x="3823"/>
        <item m="1" x="3654"/>
        <item m="1" x="3815"/>
        <item m="1" x="4266"/>
        <item m="1" x="1054"/>
        <item m="1" x="760"/>
        <item m="1" x="7043"/>
        <item m="1" x="7616"/>
        <item m="1" x="6343"/>
        <item m="1" x="2004"/>
        <item m="1" x="7592"/>
        <item m="1" x="3305"/>
        <item m="1" x="5202"/>
        <item m="1" x="5001"/>
        <item m="1" x="4862"/>
        <item m="1" x="4796"/>
        <item m="1" x="3509"/>
        <item m="1" x="4865"/>
        <item m="1" x="3805"/>
        <item m="1" x="4962"/>
        <item m="1" x="3031"/>
        <item m="1" x="1018"/>
        <item m="1" x="2488"/>
        <item m="1" x="7166"/>
        <item m="1" x="3167"/>
        <item m="1" x="1152"/>
        <item m="1" x="4105"/>
        <item m="1" x="3995"/>
        <item m="1" x="578"/>
        <item m="1" x="7524"/>
        <item m="1" x="2125"/>
        <item m="1" x="5856"/>
        <item m="1" x="4957"/>
        <item m="1" x="888"/>
        <item m="1" x="2724"/>
        <item m="1" x="4994"/>
        <item m="1" x="3554"/>
        <item m="1" x="7699"/>
        <item m="1" x="7656"/>
        <item m="1" x="1292"/>
        <item m="1" x="4641"/>
        <item m="1" x="1354"/>
        <item m="1" x="5629"/>
        <item m="1" x="2398"/>
        <item m="1" x="5070"/>
        <item m="1" x="5583"/>
        <item m="1" x="3553"/>
        <item m="1" x="7097"/>
        <item m="1" x="5354"/>
        <item m="1" x="801"/>
        <item m="1" x="4097"/>
        <item m="1" x="6162"/>
        <item m="1" x="7909"/>
        <item m="1" x="7728"/>
        <item m="1" x="7167"/>
        <item m="1" x="6341"/>
        <item m="1" x="5129"/>
        <item m="1" x="4536"/>
        <item m="1" x="3144"/>
        <item m="1" x="6220"/>
        <item m="1" x="5013"/>
        <item m="1" x="2808"/>
        <item m="1" x="1078"/>
        <item m="1" x="7927"/>
        <item m="1" x="2911"/>
        <item m="1" x="5062"/>
        <item m="1" x="2161"/>
        <item m="1" x="2294"/>
        <item m="1" x="4239"/>
        <item m="1" x="4137"/>
        <item m="1" x="2905"/>
        <item m="1" x="7011"/>
        <item m="1" x="4122"/>
        <item m="1" x="4490"/>
        <item m="1" x="2631"/>
        <item m="1" x="2154"/>
        <item m="1" x="7865"/>
        <item m="1" x="2942"/>
        <item m="1" x="2745"/>
        <item m="1" x="3547"/>
        <item m="1" x="1735"/>
        <item m="1" x="7937"/>
        <item m="1" x="5627"/>
        <item m="1" x="6218"/>
        <item m="1" x="7110"/>
        <item m="1" x="4873"/>
        <item m="1" x="7432"/>
        <item m="1" x="2727"/>
        <item m="1" x="4570"/>
        <item m="1" x="3328"/>
        <item m="1" x="7410"/>
        <item m="1" x="3014"/>
        <item m="1" x="5482"/>
        <item m="1" x="7641"/>
        <item m="1" x="1776"/>
        <item m="1" x="5051"/>
        <item m="1" x="6955"/>
        <item m="1" x="2774"/>
        <item m="1" x="6390"/>
        <item m="1" x="3064"/>
        <item m="1" x="1511"/>
        <item m="1" x="4202"/>
        <item m="1" x="4304"/>
        <item m="1" x="6726"/>
        <item m="1" x="4771"/>
        <item m="1" x="1839"/>
        <item m="1" x="3605"/>
        <item m="1" x="4790"/>
        <item m="1" x="3562"/>
        <item m="1" x="6651"/>
        <item m="1" x="6234"/>
        <item m="1" x="1245"/>
        <item m="1" x="917"/>
        <item m="1" x="2991"/>
        <item m="1" x="991"/>
        <item m="1" x="4656"/>
        <item m="1" x="7873"/>
        <item m="1" x="549"/>
        <item m="1" x="1086"/>
        <item m="1" x="2420"/>
        <item m="1" x="3142"/>
        <item m="1" x="6643"/>
        <item m="1" x="2639"/>
        <item m="1" x="3078"/>
        <item m="1" x="7132"/>
        <item m="1" x="1023"/>
        <item m="1" x="5053"/>
        <item m="1" x="5520"/>
        <item m="1" x="6797"/>
        <item m="1" x="4112"/>
        <item m="1" x="1471"/>
        <item m="1" x="3461"/>
        <item m="1" x="4900"/>
        <item m="1" x="5910"/>
        <item m="1" x="5501"/>
        <item m="1" x="5755"/>
        <item m="1" x="1211"/>
        <item m="1" x="4497"/>
        <item m="1" x="7306"/>
        <item m="1" x="7648"/>
        <item m="1" x="2788"/>
        <item m="1" x="2320"/>
        <item m="1" x="2756"/>
        <item m="1" x="3255"/>
        <item m="1" x="3668"/>
        <item m="1" x="5257"/>
        <item m="1" x="950"/>
        <item m="1" x="6836"/>
        <item m="1" x="1349"/>
        <item m="1" x="7924"/>
        <item m="1" x="2046"/>
        <item m="1" x="4127"/>
        <item m="1" x="7569"/>
        <item m="1" x="7810"/>
        <item m="1" x="2576"/>
        <item m="1" x="1840"/>
        <item m="1" x="1564"/>
        <item m="1" x="1504"/>
        <item m="1" x="4792"/>
        <item m="1" x="6632"/>
        <item m="1" x="7420"/>
        <item m="1" x="6541"/>
        <item m="1" x="7031"/>
        <item m="1" x="2612"/>
        <item m="1" x="1260"/>
        <item m="1" x="7119"/>
        <item m="1" x="690"/>
        <item m="1" x="2740"/>
        <item m="1" x="1777"/>
        <item m="1" x="1697"/>
        <item m="1" x="1186"/>
        <item m="1" x="2203"/>
        <item m="1" x="7727"/>
        <item m="1" x="2312"/>
        <item m="1" x="6572"/>
        <item m="1" x="4432"/>
        <item m="1" x="1523"/>
        <item m="1" x="6073"/>
        <item m="1" x="7103"/>
        <item m="1" x="3857"/>
        <item m="1" x="3044"/>
        <item m="1" x="2692"/>
        <item m="1" x="5427"/>
        <item m="1" x="2168"/>
        <item m="1" x="1193"/>
        <item m="1" x="7238"/>
        <item m="1" x="7336"/>
        <item m="1" x="3643"/>
        <item m="1" x="5672"/>
        <item m="1" x="3911"/>
        <item m="1" x="3603"/>
        <item m="1" x="2226"/>
        <item m="1" x="7204"/>
        <item m="1" x="2741"/>
        <item m="1" x="4768"/>
        <item m="1" x="2685"/>
        <item m="1" x="5748"/>
        <item m="1" x="7520"/>
        <item m="1" x="1713"/>
        <item m="1" x="2549"/>
        <item m="1" x="559"/>
        <item m="1" x="4233"/>
        <item m="1" x="842"/>
        <item m="1" x="4196"/>
        <item m="1" x="6519"/>
        <item m="1" x="604"/>
        <item m="1" x="1734"/>
        <item m="1" x="3214"/>
        <item m="1" x="7506"/>
        <item m="1" x="1025"/>
        <item m="1" x="7821"/>
        <item m="1" x="6821"/>
        <item m="1" x="5744"/>
        <item m="1" x="2135"/>
        <item m="1" x="4871"/>
        <item m="1" x="7134"/>
        <item m="1" x="1610"/>
        <item m="1" x="6971"/>
        <item m="1" x="7670"/>
        <item m="1" x="7862"/>
        <item m="1" x="5996"/>
        <item m="1" x="2179"/>
        <item m="1" x="7828"/>
        <item m="1" x="7212"/>
        <item m="1" x="5989"/>
        <item m="1" x="1826"/>
        <item m="1" x="7693"/>
        <item m="1" x="7310"/>
        <item m="1" x="1206"/>
        <item m="1" x="960"/>
        <item m="1" x="5191"/>
        <item m="1" x="1164"/>
        <item m="1" x="5236"/>
        <item m="1" x="6913"/>
        <item m="1" x="5414"/>
        <item m="1" x="4729"/>
        <item m="1" x="2945"/>
        <item m="1" x="6443"/>
        <item m="1" x="4736"/>
        <item m="1" x="2089"/>
        <item m="1" x="7835"/>
        <item m="1" x="4697"/>
        <item m="1" x="7603"/>
        <item m="1" x="3386"/>
        <item m="1" x="3744"/>
        <item m="1" x="4255"/>
        <item m="1" x="1971"/>
        <item m="1" x="3511"/>
        <item m="1" x="2829"/>
        <item m="1" x="3100"/>
        <item m="1" x="683"/>
        <item m="1" x="1270"/>
        <item m="1" x="6568"/>
        <item m="1" x="1832"/>
        <item m="1" x="4550"/>
        <item m="1" x="5267"/>
        <item m="1" x="6767"/>
        <item m="1" x="4870"/>
        <item m="1" x="3472"/>
        <item m="1" x="4549"/>
        <item m="1" x="6432"/>
        <item m="1" x="3527"/>
        <item m="1" x="3273"/>
        <item m="1" x="959"/>
        <item m="1" x="1095"/>
        <item m="1" x="3248"/>
        <item m="1" x="832"/>
        <item m="1" x="553"/>
        <item m="1" x="1197"/>
        <item m="1" x="2664"/>
        <item m="1" x="1970"/>
        <item m="1" x="2065"/>
        <item m="1" x="6940"/>
        <item m="1" x="6411"/>
        <item m="1" x="4989"/>
        <item m="1" x="3820"/>
        <item m="1" x="3028"/>
        <item m="1" x="5274"/>
        <item m="1" x="885"/>
        <item m="1" x="6780"/>
        <item m="1" x="5635"/>
        <item m="1" x="6528"/>
        <item m="1" x="4177"/>
        <item m="1" x="6852"/>
        <item m="1" x="3215"/>
        <item m="1" x="5307"/>
        <item m="1" x="3148"/>
        <item m="1" x="737"/>
        <item m="1" x="7667"/>
        <item m="1" x="4089"/>
        <item m="1" x="3583"/>
        <item m="1" x="3849"/>
        <item m="1" x="4000"/>
        <item m="1" x="2081"/>
        <item m="1" x="6223"/>
        <item m="1" x="2393"/>
        <item m="1" x="717"/>
        <item m="1" x="853"/>
        <item m="1" x="1999"/>
        <item m="1" x="2505"/>
        <item m="1" x="1817"/>
        <item m="1" x="6653"/>
        <item m="1" x="1979"/>
        <item m="1" x="2746"/>
        <item m="1" x="3804"/>
        <item m="1" x="3052"/>
        <item m="1" x="3252"/>
        <item m="1" x="2386"/>
        <item m="1" x="3568"/>
        <item m="1" x="5221"/>
        <item m="1" x="1638"/>
        <item m="1" x="5509"/>
        <item m="1" x="7624"/>
        <item m="1" x="1287"/>
        <item m="1" x="3296"/>
        <item m="1" x="1408"/>
        <item m="1" x="4594"/>
        <item m="1" x="4618"/>
        <item m="1" x="5877"/>
        <item m="1" x="2940"/>
        <item m="1" x="7523"/>
        <item m="1" x="1847"/>
        <item m="1" x="3663"/>
        <item m="1" x="6858"/>
        <item m="1" x="1781"/>
        <item m="1" x="618"/>
        <item m="1" x="4008"/>
        <item m="1" x="992"/>
        <item m="1" x="7557"/>
        <item m="1" x="7601"/>
        <item m="1" x="4218"/>
        <item m="1" x="2382"/>
        <item m="1" x="7775"/>
        <item m="1" x="7701"/>
        <item m="1" x="3776"/>
        <item m="1" x="879"/>
        <item m="1" x="7344"/>
        <item m="1" x="5158"/>
        <item m="1" x="3083"/>
        <item m="1" x="6551"/>
        <item m="1" x="2019"/>
        <item m="1" x="3847"/>
        <item m="1" x="3884"/>
        <item m="1" x="1131"/>
        <item m="1" x="5938"/>
        <item m="1" x="2772"/>
        <item m="1" x="2690"/>
        <item m="1" x="5704"/>
        <item m="1" x="4342"/>
        <item m="1" x="6702"/>
        <item m="1" x="2001"/>
        <item m="1" x="5505"/>
        <item m="1" x="7339"/>
        <item m="1" x="7138"/>
        <item m="1" x="7512"/>
        <item m="1" x="3901"/>
        <item m="1" x="2071"/>
        <item m="1" x="6176"/>
        <item m="1" x="7473"/>
        <item m="1" x="1662"/>
        <item m="1" x="3737"/>
        <item m="1" x="2475"/>
        <item m="1" x="2760"/>
        <item m="1" x="1623"/>
        <item m="1" x="3099"/>
        <item m="1" x="3666"/>
        <item m="1" x="5945"/>
        <item m="1" x="1755"/>
        <item m="1" x="4837"/>
        <item m="1" x="7147"/>
        <item m="1" x="920"/>
        <item m="1" x="2069"/>
        <item m="1" x="2290"/>
        <item m="1" x="4392"/>
        <item m="1" x="6666"/>
        <item m="1" x="5752"/>
        <item m="1" x="2643"/>
        <item m="1" x="4010"/>
        <item m="1" x="4316"/>
        <item m="1" x="3270"/>
        <item m="1" x="3672"/>
        <item m="1" x="4940"/>
        <item m="1" x="2645"/>
        <item m="1" x="5269"/>
        <item m="1" x="7503"/>
        <item m="1" x="4039"/>
        <item m="1" x="5522"/>
        <item m="1" x="1234"/>
        <item m="1" x="6739"/>
        <item m="1" x="5215"/>
        <item m="1" x="5721"/>
        <item m="1" x="2513"/>
        <item m="1" x="2635"/>
        <item m="1" x="5867"/>
        <item m="1" x="635"/>
        <item m="1" x="2345"/>
        <item m="1" x="2439"/>
        <item m="1" x="6145"/>
        <item m="1" x="2752"/>
        <item m="1" x="6926"/>
        <item m="1" x="6663"/>
        <item m="1" x="661"/>
        <item m="1" x="1757"/>
        <item m="1" x="6841"/>
        <item m="1" x="2512"/>
        <item m="1" x="6022"/>
        <item m="1" x="6110"/>
        <item m="1" x="3609"/>
        <item m="1" x="1108"/>
        <item m="1" x="7059"/>
        <item m="1" x="1677"/>
        <item m="1" x="883"/>
        <item m="1" x="2734"/>
        <item m="1" x="1651"/>
        <item m="1" x="2982"/>
        <item m="1" x="6509"/>
        <item m="1" x="5504"/>
        <item m="1" x="2404"/>
        <item m="1" x="4974"/>
        <item m="1" x="2642"/>
        <item m="1" x="838"/>
        <item m="1" x="2421"/>
        <item m="1" x="4951"/>
        <item m="1" x="791"/>
        <item m="1" x="2026"/>
        <item m="1" x="3307"/>
        <item m="1" x="5826"/>
        <item m="1" x="6116"/>
        <item m="1" x="6535"/>
        <item m="1" x="1520"/>
        <item m="1" x="7508"/>
        <item m="1" x="5558"/>
        <item m="1" x="1446"/>
        <item m="1" x="952"/>
        <item m="1" x="5301"/>
        <item m="1" x="2591"/>
        <item m="1" x="688"/>
        <item m="1" x="4382"/>
        <item m="1" x="1723"/>
        <item m="1" x="3098"/>
        <item m="1" x="4225"/>
        <item m="1" x="3067"/>
        <item m="1" x="2416"/>
        <item m="1" x="1319"/>
        <item m="1" x="4890"/>
        <item m="1" x="2671"/>
        <item m="1" x="7171"/>
        <item m="1" x="6368"/>
        <item m="1" x="4828"/>
        <item m="1" x="1583"/>
        <item m="1" x="2867"/>
        <item m="1" x="1290"/>
        <item m="1" x="3788"/>
        <item m="1" x="6173"/>
        <item m="1" x="3466"/>
        <item m="1" x="5774"/>
        <item m="1" x="6548"/>
        <item m="1" x="3272"/>
        <item m="1" x="5963"/>
        <item m="1" x="572"/>
        <item m="1" x="6483"/>
        <item m="1" x="7942"/>
        <item m="1" x="3332"/>
        <item m="1" x="3213"/>
        <item m="1" x="5547"/>
        <item m="1" x="2055"/>
        <item m="1" x="1344"/>
        <item m="1" x="6880"/>
        <item m="1" x="6988"/>
        <item m="1" x="4269"/>
        <item m="1" x="929"/>
        <item m="1" x="4521"/>
        <item m="1" x="2255"/>
        <item m="1" x="2328"/>
        <item m="1" x="1328"/>
        <item m="1" x="1255"/>
        <item m="1" x="6842"/>
        <item m="1" x="6667"/>
        <item m="1" x="5960"/>
        <item m="1" x="1104"/>
        <item m="1" x="4325"/>
        <item m="1" x="3875"/>
        <item m="1" x="1852"/>
        <item m="1" x="1620"/>
        <item m="1" x="5833"/>
        <item m="1" x="1794"/>
        <item m="1" x="1497"/>
        <item m="1" x="4236"/>
        <item m="1" x="1994"/>
        <item m="1" x="605"/>
        <item m="1" x="2582"/>
        <item m="1" x="6097"/>
        <item m="1" x="6038"/>
        <item m="1" x="1358"/>
        <item m="1" x="6878"/>
        <item m="1" x="3321"/>
        <item m="1" x="7848"/>
        <item m="1" x="6457"/>
        <item m="1" x="859"/>
        <item m="1" x="6868"/>
        <item m="1" x="4352"/>
        <item m="1" x="4872"/>
        <item m="1" x="2961"/>
        <item m="1" x="3762"/>
        <item m="1" x="3656"/>
        <item m="1" x="4676"/>
        <item m="1" x="7314"/>
        <item m="1" x="4191"/>
        <item m="1" x="6808"/>
        <item m="1" x="4975"/>
        <item m="1" x="6227"/>
        <item m="1" x="2535"/>
        <item m="1" x="2587"/>
        <item m="1" x="2464"/>
        <item m="1" x="1196"/>
        <item m="1" x="3265"/>
        <item m="1" x="6152"/>
        <item m="1" x="2062"/>
        <item m="1" x="3993"/>
        <item m="1" x="6312"/>
        <item m="1" x="1257"/>
        <item m="1" x="4479"/>
        <item m="1" x="3168"/>
        <item m="1" x="2350"/>
        <item m="1" x="5817"/>
        <item m="1" x="4033"/>
        <item m="1" x="6867"/>
        <item m="1" x="2100"/>
        <item m="1" x="4838"/>
        <item m="1" x="2529"/>
        <item m="1" x="4555"/>
        <item m="1" x="2424"/>
        <item m="1" x="4607"/>
        <item m="1" x="4029"/>
        <item m="1" x="4084"/>
        <item m="1" x="1972"/>
        <item m="1" x="7756"/>
        <item m="1" x="1431"/>
        <item m="1" x="1264"/>
        <item m="1" x="7442"/>
        <item m="1" x="5284"/>
        <item m="1" x="7635"/>
        <item m="1" x="1465"/>
        <item m="1" x="3493"/>
        <item m="1" x="2532"/>
        <item m="1" x="4152"/>
        <item m="1" x="4747"/>
        <item m="1" x="2768"/>
        <item m="1" x="7725"/>
        <item m="1" x="6141"/>
        <item m="1" x="2279"/>
        <item m="1" x="6418"/>
        <item m="1" x="6011"/>
        <item m="1" x="5002"/>
        <item m="1" x="2405"/>
        <item m="1" x="3638"/>
        <item m="1" x="5381"/>
        <item m="1" x="5525"/>
        <item m="1" x="7730"/>
        <item m="1" x="5439"/>
        <item m="1" x="2487"/>
        <item m="1" x="6407"/>
        <item m="1" x="5890"/>
        <item m="1" x="2120"/>
        <item m="1" x="3091"/>
        <item m="1" x="5332"/>
        <item m="1" x="3299"/>
        <item m="1" x="5942"/>
        <item m="1" x="7017"/>
        <item m="1" x="3302"/>
        <item m="1" x="1617"/>
        <item m="1" x="6589"/>
        <item m="1" x="4986"/>
        <item m="1" x="7528"/>
        <item m="1" x="2655"/>
        <item m="1" x="1102"/>
        <item m="1" x="1410"/>
        <item m="1" x="1291"/>
        <item m="1" x="2270"/>
        <item m="1" x="7354"/>
        <item m="1" x="6802"/>
        <item m="1" x="658"/>
        <item m="1" x="2000"/>
        <item m="1" x="4058"/>
        <item m="1" x="6727"/>
        <item m="1" x="7921"/>
        <item m="1" x="6402"/>
        <item m="1" x="6130"/>
        <item m="1" x="6465"/>
        <item m="1" x="2620"/>
        <item m="1" x="2411"/>
        <item m="1" x="2995"/>
        <item m="1" x="1569"/>
        <item m="1" x="2870"/>
        <item m="1" x="3239"/>
        <item m="1" x="3423"/>
        <item m="1" x="1639"/>
        <item m="1" x="1191"/>
        <item m="1" x="2556"/>
        <item m="1" x="5855"/>
        <item m="1" x="6598"/>
        <item m="1" x="4154"/>
        <item m="1" x="7874"/>
        <item m="1" x="4356"/>
        <item m="1" x="646"/>
        <item m="1" x="3520"/>
        <item m="1" x="4936"/>
        <item m="1" x="7304"/>
        <item m="1" x="7529"/>
        <item m="1" x="4117"/>
        <item m="1" x="3489"/>
        <item m="1" x="4620"/>
        <item m="1" x="1331"/>
        <item m="1" x="6026"/>
        <item m="1" x="6642"/>
        <item m="1" x="7012"/>
        <item m="1" x="3785"/>
        <item m="1" x="2743"/>
        <item m="1" x="1120"/>
        <item m="1" x="5715"/>
        <item m="1" x="3866"/>
        <item m="1" x="3528"/>
        <item m="1" x="2042"/>
        <item m="1" x="3587"/>
        <item m="1" x="3960"/>
        <item m="1" x="6888"/>
        <item m="1" x="5432"/>
        <item m="1" x="672"/>
        <item m="1" x="4012"/>
        <item m="1" x="6773"/>
        <item m="1" x="4728"/>
        <item m="1" x="3262"/>
        <item m="1" x="7027"/>
        <item m="1" x="4130"/>
        <item m="1" x="7090"/>
        <item m="1" x="2483"/>
        <item m="1" x="6749"/>
        <item m="1" x="7515"/>
        <item m="1" x="1761"/>
        <item m="1" x="7829"/>
        <item m="1" x="6103"/>
        <item m="1" x="3749"/>
        <item m="1" x="7807"/>
        <item m="1" x="560"/>
        <item m="1" x="6849"/>
        <item m="1" x="1056"/>
        <item m="1" x="4219"/>
        <item m="1" x="3824"/>
        <item m="1" x="1110"/>
        <item m="1" x="4103"/>
        <item m="1" x="7844"/>
        <item m="1" x="2994"/>
        <item m="1" x="1157"/>
        <item m="1" x="5562"/>
        <item m="1" x="3852"/>
        <item m="1" x="4051"/>
        <item m="1" x="2715"/>
        <item m="1" x="6815"/>
        <item m="1" x="4730"/>
        <item m="1" x="2014"/>
        <item m="1" x="726"/>
        <item m="1" x="7248"/>
        <item m="1" x="1736"/>
        <item m="1" x="6161"/>
        <item m="1" x="4825"/>
        <item m="1" x="1022"/>
        <item m="1" x="5353"/>
        <item m="1" x="5911"/>
        <item m="1" x="3799"/>
        <item m="1" x="2861"/>
        <item m="1" x="6863"/>
        <item m="1" x="914"/>
        <item m="1" x="727"/>
        <item m="1" x="6658"/>
        <item m="1" x="3830"/>
        <item m="1" x="1327"/>
        <item m="1" x="1080"/>
        <item m="1" x="5266"/>
        <item m="1" x="7847"/>
        <item m="1" x="5709"/>
        <item m="1" x="5613"/>
        <item m="1" x="4164"/>
        <item m="1" x="4067"/>
        <item m="1" x="1906"/>
        <item m="1" x="6363"/>
        <item m="1" x="2454"/>
        <item m="1" x="4645"/>
        <item m="1" x="2153"/>
        <item m="1" x="1845"/>
        <item m="1" x="2015"/>
        <item m="1" x="1945"/>
        <item m="1" x="2484"/>
        <item m="1" x="3467"/>
        <item m="1" x="3056"/>
        <item m="1" x="2198"/>
        <item m="1" x="7858"/>
        <item m="1" x="7061"/>
        <item m="1" x="7588"/>
        <item m="1" x="7809"/>
        <item m="1" x="2699"/>
        <item m="1" x="1262"/>
        <item m="1" x="5490"/>
        <item m="1" x="6737"/>
        <item m="1" x="5777"/>
        <item m="1" x="1767"/>
        <item m="1" x="3315"/>
        <item m="1" x="3705"/>
        <item m="1" x="6566"/>
        <item m="1" x="3658"/>
        <item m="1" x="2683"/>
        <item m="1" x="6723"/>
        <item m="1" x="4353"/>
        <item m="1" x="788"/>
        <item m="1" x="1798"/>
        <item m="1" x="2465"/>
        <item m="1" x="6582"/>
        <item m="1" x="2693"/>
        <item m="1" x="5843"/>
        <item m="1" x="4038"/>
        <item m="1" x="1382"/>
        <item m="1" x="6864"/>
        <item m="1" x="5089"/>
        <item m="1" x="5156"/>
        <item m="1" x="6043"/>
        <item m="1" x="6789"/>
        <item m="1" x="4789"/>
        <item m="1" x="2658"/>
        <item m="1" x="4359"/>
        <item m="1" x="1065"/>
        <item m="1" x="5319"/>
        <item m="1" x="4843"/>
        <item m="1" x="6174"/>
        <item m="1" x="3767"/>
        <item m="1" x="3446"/>
        <item m="1" x="5366"/>
        <item m="1" x="5506"/>
        <item m="1" x="1729"/>
        <item m="1" x="5027"/>
        <item m="1" x="7504"/>
        <item m="1" x="1143"/>
        <item m="1" x="5409"/>
        <item m="1" x="7611"/>
        <item m="1" x="4638"/>
        <item m="1" x="7020"/>
        <item m="1" x="3879"/>
        <item m="1" x="2391"/>
        <item m="1" x="4803"/>
        <item m="1" x="1409"/>
        <item m="1" x="1263"/>
        <item m="1" x="5756"/>
        <item m="1" x="1273"/>
        <item m="1" x="4952"/>
        <item m="1" x="7704"/>
        <item m="1" x="6624"/>
        <item m="1" x="5181"/>
        <item m="1" x="7423"/>
        <item m="1" x="2077"/>
        <item m="1" x="2323"/>
        <item m="1" x="4821"/>
        <item m="1" x="5599"/>
        <item m="1" x="6246"/>
        <item m="1" x="4775"/>
        <item m="1" x="7296"/>
        <item m="1" x="1873"/>
        <item m="1" x="5768"/>
        <item m="1" x="3964"/>
        <item m="1" x="1480"/>
        <item m="1" x="1229"/>
        <item m="1" x="3138"/>
        <item m="1" x="568"/>
        <item m="1" x="7757"/>
        <item m="1" x="1606"/>
        <item m="1" x="2333"/>
        <item m="1" x="1780"/>
        <item m="1" x="7447"/>
        <item m="1" x="6213"/>
        <item m="1" x="571"/>
        <item m="1" x="4416"/>
        <item m="1" x="2588"/>
        <item m="1" x="5923"/>
        <item m="1" x="3390"/>
        <item m="1" x="6558"/>
        <item m="1" x="5085"/>
        <item m="1" x="724"/>
        <item m="1" x="6695"/>
        <item m="1" x="7619"/>
        <item m="1" x="567"/>
        <item m="1" x="6378"/>
        <item m="1" x="5697"/>
        <item m="1" x="2241"/>
        <item m="1" x="7332"/>
        <item m="1" x="3956"/>
        <item m="1" x="5494"/>
        <item m="1" x="5944"/>
        <item m="1" x="5514"/>
        <item m="1" x="2080"/>
        <item m="1" x="2427"/>
        <item m="1" x="743"/>
        <item m="1" x="2358"/>
        <item m="1" x="4758"/>
        <item m="1" x="5485"/>
        <item m="1" x="6886"/>
        <item m="1" x="3827"/>
        <item m="1" x="7532"/>
        <item m="1" x="4016"/>
        <item m="1" x="4449"/>
        <item m="1" x="2403"/>
        <item m="1" x="3933"/>
        <item m="1" x="5764"/>
        <item m="1" x="7207"/>
        <item m="1" x="2750"/>
        <item m="1" x="3874"/>
        <item m="1" x="4882"/>
        <item m="1" x="3747"/>
        <item m="1" x="6338"/>
        <item m="1" x="5624"/>
        <item m="1" x="2441"/>
        <item m="1" x="1089"/>
        <item m="1" x="4168"/>
        <item m="1" x="841"/>
        <item m="1" x="5321"/>
        <item m="1" x="860"/>
        <item m="1" x="3974"/>
        <item m="1" x="3868"/>
        <item m="1" x="1788"/>
        <item m="1" x="4918"/>
        <item m="1" x="4403"/>
        <item m="1" x="6163"/>
        <item m="1" x="7215"/>
        <item m="1" x="5163"/>
        <item m="1" x="1574"/>
        <item m="1" x="1286"/>
        <item m="1" x="4888"/>
        <item m="1" x="2356"/>
        <item m="1" x="7700"/>
        <item m="1" x="4499"/>
        <item m="1" x="2191"/>
        <item m="1" x="1434"/>
        <item m="1" x="3890"/>
        <item m="1" x="6111"/>
        <item m="1" x="1002"/>
        <item m="1" x="4829"/>
        <item m="1" x="5605"/>
        <item m="1" x="5141"/>
        <item m="1" x="1288"/>
        <item m="1" x="2566"/>
        <item m="1" x="4839"/>
        <item m="1" x="4648"/>
        <item m="1" x="4557"/>
        <item m="1" x="1644"/>
        <item m="1" x="7573"/>
        <item m="1" x="1616"/>
        <item m="1" x="3766"/>
        <item m="1" x="1325"/>
        <item m="1" x="7465"/>
        <item m="1" x="4044"/>
        <item m="1" x="7854"/>
        <item m="1" x="1116"/>
        <item m="1" x="5318"/>
        <item m="1" x="1501"/>
        <item m="1" x="1097"/>
        <item m="1" x="3444"/>
        <item m="1" x="7614"/>
        <item m="1" x="5287"/>
        <item m="1" x="3264"/>
        <item m="1" x="5707"/>
        <item m="1" x="7275"/>
        <item m="1" x="5467"/>
        <item m="1" x="585"/>
        <item m="1" x="6179"/>
        <item m="1" x="6266"/>
        <item m="1" x="4055"/>
        <item m="1" x="1038"/>
        <item m="1" x="6505"/>
        <item m="1" x="7480"/>
        <item m="1" x="1266"/>
        <item m="1" x="4539"/>
        <item m="1" x="4098"/>
        <item m="1" x="7632"/>
        <item m="1" x="1555"/>
        <item m="1" x="3902"/>
        <item m="1" x="3578"/>
        <item m="1" x="3408"/>
        <item m="1" x="7538"/>
        <item m="1" x="3992"/>
        <item m="1" x="3462"/>
        <item m="1" x="986"/>
        <item m="1" x="7137"/>
        <item m="1" x="5546"/>
        <item m="1" x="6082"/>
        <item m="1" x="4661"/>
        <item m="1" x="1896"/>
        <item m="1" x="5263"/>
        <item m="1" x="6583"/>
        <item m="1" x="3971"/>
        <item m="1" x="5838"/>
        <item m="1" x="7507"/>
        <item m="1" x="1072"/>
        <item m="1" x="3385"/>
        <item m="1" x="4685"/>
        <item m="1" x="2417"/>
        <item m="1" x="4750"/>
        <item m="1" x="4920"/>
        <item m="1" x="2916"/>
        <item m="1" x="5810"/>
        <item m="1" x="6508"/>
        <item m="1" x="1082"/>
        <item m="1" x="5571"/>
        <item m="1" x="5067"/>
        <item m="1" x="2583"/>
        <item m="1" x="2950"/>
        <item m="1" x="744"/>
        <item m="1" x="6164"/>
        <item m="1" x="5643"/>
        <item m="1" x="877"/>
        <item m="1" x="4580"/>
        <item m="1" x="5760"/>
        <item m="1" x="1731"/>
        <item m="1" x="3794"/>
        <item m="1" x="7271"/>
        <item m="1" x="6620"/>
        <item m="1" x="5347"/>
        <item m="1" x="2705"/>
        <item m="1" x="2987"/>
        <item m="1" x="6217"/>
        <item m="1" x="6374"/>
        <item m="1" x="923"/>
        <item m="1" x="866"/>
        <item m="1" x="747"/>
        <item m="1" x="814"/>
        <item m="1" x="5162"/>
        <item m="1" x="1762"/>
        <item m="1" x="6687"/>
        <item m="1" x="5639"/>
        <item m="1" x="2848"/>
        <item m="1" x="4486"/>
        <item m="1" x="3101"/>
        <item m="1" x="1074"/>
        <item m="1" x="2022"/>
        <item m="1" x="6450"/>
        <item m="1" x="6652"/>
        <item m="1" x="1444"/>
        <item m="1" x="5717"/>
        <item m="1" x="5480"/>
        <item m="1" x="845"/>
        <item m="1" x="4635"/>
        <item m="1" x="6261"/>
        <item m="1" x="5450"/>
        <item m="1" x="6935"/>
        <item m="1" x="7223"/>
        <item m="1" x="3965"/>
        <item m="1" x="1172"/>
        <item m="1" x="6445"/>
        <item m="1" x="3177"/>
        <item m="1" x="3227"/>
        <item m="1" x="7126"/>
        <item m="1" x="1893"/>
        <item m="1" x="3628"/>
        <item m="1" x="5745"/>
        <item m="1" x="6061"/>
        <item m="1" x="2604"/>
        <item m="1" x="5080"/>
        <item m="1" x="6273"/>
        <item m="1" x="7630"/>
        <item m="1" x="1540"/>
        <item m="1" x="5973"/>
        <item m="1" x="3880"/>
        <item m="1" x="2633"/>
        <item m="1" x="3685"/>
        <item m="1" x="4485"/>
        <item m="1" x="3311"/>
        <item m="1" x="2457"/>
        <item m="1" x="7548"/>
        <item m="1" x="2753"/>
        <item m="1" x="7106"/>
        <item m="1" x="6042"/>
        <item m="1" x="5398"/>
        <item m="1" x="5500"/>
        <item m="1" x="4679"/>
        <item m="1" x="3337"/>
        <item m="1" x="3986"/>
        <item m="1" x="695"/>
        <item m="1" x="806"/>
        <item m="1" x="7402"/>
        <item m="1" x="6184"/>
        <item m="1" x="3260"/>
        <item m="1" x="5376"/>
        <item m="1" x="3833"/>
        <item m="1" x="4223"/>
        <item m="1" x="3247"/>
        <item m="1" x="6458"/>
        <item m="1" x="3010"/>
        <item m="1" x="4612"/>
        <item m="1" x="5086"/>
        <item m="1" x="3164"/>
        <item m="1" x="4228"/>
        <item m="1" x="1937"/>
        <item m="1" x="7466"/>
        <item m="1" x="3657"/>
        <item m="1" x="2878"/>
        <item m="1" x="1000"/>
        <item m="1" x="3715"/>
        <item m="1" x="7708"/>
        <item m="1" x="3193"/>
        <item m="1" x="6089"/>
        <item m="1" x="7871"/>
        <item m="1" x="7021"/>
        <item m="1" x="7268"/>
        <item m="1" x="6249"/>
        <item m="1" x="1572"/>
        <item m="1" x="3629"/>
        <item m="1" x="7920"/>
        <item m="1" x="4158"/>
        <item m="1" x="7255"/>
        <item m="1" x="6240"/>
        <item m="1" x="2118"/>
        <item m="1" x="3575"/>
        <item m="1" x="2128"/>
        <item m="1" x="2601"/>
        <item m="1" x="1267"/>
        <item m="1" x="5382"/>
        <item m="1" x="5043"/>
        <item m="1" x="4522"/>
        <item m="1" x="1202"/>
        <item m="1" x="5072"/>
        <item m="1" x="7445"/>
        <item m="1" x="4681"/>
        <item m="1" x="2661"/>
        <item m="1" x="6459"/>
        <item m="1" x="7367"/>
        <item m="1" x="5262"/>
        <item m="1" x="5689"/>
        <item m="1" x="4405"/>
        <item m="1" x="7283"/>
        <item m="1" x="967"/>
        <item m="1" x="6674"/>
        <item m="1" x="2184"/>
        <item m="1" x="2545"/>
        <item m="1" x="7157"/>
        <item m="1" x="3237"/>
        <item m="1" x="6029"/>
        <item m="1" x="1289"/>
        <item m="1" x="4785"/>
        <item m="1" x="2928"/>
        <item m="1" x="4666"/>
        <item m="1" x="2187"/>
        <item m="1" x="3561"/>
        <item m="1" x="5594"/>
        <item m="1" x="7740"/>
        <item m="1" x="931"/>
        <item m="1" x="5928"/>
        <item m="1" x="919"/>
        <item m="1" x="7470"/>
        <item m="1" x="730"/>
        <item m="1" x="3694"/>
        <item m="1" x="2394"/>
        <item m="1" x="861"/>
        <item m="1" x="3896"/>
        <item m="1" x="5538"/>
        <item m="1" x="2070"/>
        <item m="1" x="3872"/>
        <item m="1" x="2647"/>
        <item m="1" x="7875"/>
        <item m="1" x="934"/>
        <item m="1" x="7037"/>
        <item m="1" x="5731"/>
        <item m="1" x="2812"/>
        <item m="1" x="6295"/>
        <item m="1" x="5210"/>
        <item m="1" x="846"/>
        <item m="1" x="1195"/>
        <item m="1" x="2449"/>
        <item m="1" x="4716"/>
        <item m="1" x="1673"/>
        <item m="1" x="6761"/>
        <item m="1" x="3725"/>
        <item m="1" x="2703"/>
        <item m="1" x="631"/>
        <item m="1" x="7901"/>
        <item m="1" x="595"/>
        <item m="1" x="5532"/>
        <item m="1" x="1880"/>
        <item m="1" x="6387"/>
        <item m="1" x="3112"/>
        <item m="1" x="4107"/>
        <item m="1" x="7187"/>
        <item m="1" x="2200"/>
        <item m="1" x="5010"/>
        <item m="1" x="4659"/>
        <item m="1" x="6677"/>
        <item m="1" x="4245"/>
        <item m="1" x="804"/>
        <item m="1" x="7350"/>
        <item m="1" x="2402"/>
        <item m="1" x="1134"/>
        <item m="1" x="4159"/>
        <item m="1" x="5050"/>
        <item m="1" x="3506"/>
        <item m="1" x="5121"/>
        <item m="1" x="6770"/>
        <item m="1" x="3102"/>
        <item m="1" x="3835"/>
        <item m="1" x="2673"/>
        <item m="1" x="1885"/>
        <item m="1" x="4362"/>
        <item m="1" x="7100"/>
        <item m="1" x="1043"/>
        <item m="1" x="649"/>
        <item m="1" x="807"/>
        <item m="1" x="5245"/>
        <item m="1" x="3782"/>
        <item m="1" x="4925"/>
        <item m="1" x="3610"/>
        <item m="1" x="5953"/>
        <item m="1" x="3356"/>
        <item m="1" x="2052"/>
        <item m="1" x="7580"/>
        <item m="1" x="6033"/>
        <item m="1" x="3987"/>
        <item m="1" x="4965"/>
        <item m="1" x="2845"/>
        <item m="1" x="6738"/>
        <item m="1" x="1705"/>
        <item m="1" x="5560"/>
        <item m="1" x="3706"/>
        <item m="1" x="6302"/>
        <item m="1" x="4849"/>
        <item m="1" x="6656"/>
        <item m="1" x="1207"/>
        <item m="1" x="2149"/>
        <item m="1" x="3807"/>
        <item m="1" x="6696"/>
        <item m="1" x="4257"/>
        <item m="1" x="1377"/>
        <item m="1" x="7711"/>
        <item m="1" x="4840"/>
        <item m="1" x="1805"/>
        <item m="1" x="4602"/>
        <item m="1" x="7389"/>
        <item m="1" x="1684"/>
        <item m="1" x="5470"/>
        <item m="1" x="2472"/>
        <item m="1" x="6286"/>
        <item m="1" x="5580"/>
        <item m="1" x="6040"/>
        <item m="1" x="7887"/>
        <item m="1" x="3434"/>
        <item m="1" x="7394"/>
        <item m="1" x="681"/>
        <item m="1" x="6066"/>
        <item m="1" x="2900"/>
        <item m="1" x="1842"/>
        <item m="1" x="5046"/>
        <item m="1" x="1068"/>
        <item m="1" x="3639"/>
        <item m="1" x="1675"/>
        <item m="1" x="5915"/>
        <item m="1" x="7163"/>
        <item m="1" x="6746"/>
        <item m="1" x="2213"/>
        <item m="1" x="5228"/>
        <item m="1" x="5557"/>
        <item m="1" x="7892"/>
        <item m="1" x="6962"/>
        <item m="1" x="7715"/>
        <item m="1" x="5983"/>
        <item m="1" x="6380"/>
        <item m="1" x="6504"/>
        <item m="1" x="5537"/>
        <item m="1" x="3249"/>
        <item m="1" x="1323"/>
        <item m="1" x="1890"/>
        <item m="1" x="6839"/>
        <item m="1" x="3023"/>
        <item m="1" x="7322"/>
        <item m="1" x="1944"/>
        <item m="1" x="1118"/>
        <item m="1" x="4354"/>
        <item m="1" x="5355"/>
        <item m="1" x="3770"/>
        <item m="1" x="3062"/>
        <item m="1" x="5831"/>
        <item m="1" x="7822"/>
        <item m="1" x="4207"/>
        <item m="1" x="2292"/>
        <item m="1" x="4700"/>
        <item m="1" x="3301"/>
        <item m="1" x="742"/>
        <item m="1" x="5926"/>
        <item m="1" x="6544"/>
        <item m="1" x="592"/>
        <item m="1" x="1329"/>
        <item m="1" x="1166"/>
        <item m="1" x="6599"/>
        <item m="1" x="3126"/>
        <item m="1" x="5918"/>
        <item m="1" x="3750"/>
        <item m="1" x="5601"/>
        <item m="1" x="2814"/>
        <item m="1" x="2889"/>
        <item m="1" x="1715"/>
        <item m="1" x="3438"/>
        <item m="1" x="2344"/>
        <item m="1" x="3468"/>
        <item m="1" x="6735"/>
        <item m="1" x="3066"/>
        <item m="1" x="3731"/>
        <item m="1" x="1657"/>
        <item m="1" x="7197"/>
        <item m="1" x="2962"/>
        <item m="1" x="6580"/>
        <item m="1" x="6278"/>
        <item m="1" x="5749"/>
        <item m="1" x="7456"/>
        <item m="1" x="5803"/>
        <item m="1" x="5150"/>
        <item m="1" x="1394"/>
        <item m="1" x="3928"/>
        <item m="1" x="4971"/>
        <item m="1" x="3671"/>
        <item m="1" x="7183"/>
        <item m="1" x="580"/>
        <item m="1" x="7029"/>
        <item m="1" x="2822"/>
        <item m="1" x="5363"/>
        <item m="1" x="4456"/>
        <item m="1" x="3323"/>
        <item m="1" x="7661"/>
        <item m="1" x="2947"/>
        <item m="1" x="6299"/>
        <item m="1" x="7140"/>
        <item m="1" x="5462"/>
        <item m="1" x="2524"/>
        <item m="1" x="5495"/>
        <item m="1" x="1346"/>
        <item m="1" x="4571"/>
        <item m="1" x="4407"/>
        <item m="1" x="2918"/>
        <item m="1" x="3184"/>
        <item m="1" x="1861"/>
        <item m="1" x="5009"/>
        <item m="1" x="1586"/>
        <item m="1" x="4566"/>
        <item m="1" x="3777"/>
        <item m="1" x="4997"/>
        <item m="1" x="6030"/>
        <item m="1" x="630"/>
        <item m="1" x="7900"/>
        <item m="1" x="1932"/>
        <item m="1" x="6646"/>
        <item m="1" x="3491"/>
        <item m="1" x="7099"/>
        <item m="1" x="3655"/>
        <item m="1" x="3703"/>
        <item m="1" x="3757"/>
        <item m="1" x="6085"/>
        <item m="1" x="5430"/>
        <item m="1" x="1903"/>
        <item m="1" x="7352"/>
        <item m="1" x="7598"/>
        <item m="1" x="593"/>
        <item m="1" x="662"/>
        <item m="1" x="6715"/>
        <item m="1" x="7096"/>
        <item m="1" x="3376"/>
        <item m="1" x="4915"/>
        <item m="1" x="4423"/>
        <item m="1" x="1403"/>
        <item m="1" x="1047"/>
        <item m="1" x="3790"/>
        <item m="1" x="1942"/>
        <item m="1" x="6329"/>
        <item m="1" x="2038"/>
        <item m="1" x="6288"/>
        <item m="1" x="7905"/>
        <item m="1" x="5230"/>
        <item m="1" x="1066"/>
        <item m="1" x="802"/>
        <item m="1" x="5573"/>
        <item m="1" x="1146"/>
        <item m="1" x="4370"/>
        <item m="1" x="1726"/>
        <item m="1" x="6977"/>
        <item m="1" x="7455"/>
        <item m="1" x="3090"/>
        <item m="1" x="7182"/>
        <item m="1" x="6531"/>
        <item m="1" x="1695"/>
        <item m="1" x="5656"/>
        <item m="1" x="7511"/>
        <item m="1" x="4025"/>
        <item m="1" x="7262"/>
        <item m="1" x="6698"/>
        <item m="1" x="6774"/>
        <item m="1" x="5628"/>
        <item m="1" x="4482"/>
        <item m="1" x="2445"/>
        <item m="1" x="6471"/>
        <item m="1" x="664"/>
        <item m="1" x="1437"/>
        <item m="1" x="6671"/>
        <item m="1" x="1032"/>
        <item m="1" x="5845"/>
        <item m="1" x="5811"/>
        <item m="1" x="6791"/>
        <item m="1" x="561"/>
        <item m="1" x="5492"/>
        <item m="1" x="1285"/>
        <item m="1" x="6665"/>
        <item m="1" x="1789"/>
        <item m="1" x="2751"/>
        <item m="1" x="2195"/>
        <item m="1" x="1918"/>
        <item m="1" x="6757"/>
        <item m="1" x="6617"/>
        <item m="1" x="579"/>
        <item m="1" x="6353"/>
        <item m="1" x="2500"/>
        <item m="1" x="3398"/>
        <item m="1" x="4374"/>
        <item m="1" x="5279"/>
        <item m="1" x="7010"/>
        <item m="1" x="6533"/>
        <item m="1" x="4861"/>
        <item m="1" x="6133"/>
        <item m="1" x="3181"/>
        <item m="1" x="3604"/>
        <item m="1" x="7452"/>
        <item m="1" x="7241"/>
        <item m="1" x="6280"/>
        <item m="1" x="4560"/>
        <item m="1" x="3653"/>
        <item m="1" x="2409"/>
        <item m="1" x="5190"/>
        <item m="1" x="3196"/>
        <item m="1" x="5317"/>
        <item m="1" x="5899"/>
        <item m="1" x="940"/>
        <item m="1" x="6692"/>
        <item m="1" x="7053"/>
        <item m="1" x="953"/>
        <item m="1" x="6397"/>
        <item m="1" x="6546"/>
        <item m="1" x="2185"/>
        <item m="1" x="6569"/>
        <item m="1" x="4070"/>
        <item m="1" x="822"/>
        <item m="1" x="7383"/>
        <item m="1" x="5819"/>
        <item m="1" x="1282"/>
        <item m="1" x="2728"/>
        <item m="1" x="7117"/>
        <item m="1" x="5402"/>
        <item m="1" x="7888"/>
        <item m="1" x="759"/>
        <item m="1" x="6804"/>
        <item m="1" x="6076"/>
        <item m="1" x="5957"/>
        <item m="1" x="6679"/>
        <item m="1" x="6611"/>
        <item m="1" x="2626"/>
        <item m="1" x="4893"/>
        <item m="1" x="655"/>
        <item m="1" x="3899"/>
        <item m="1" x="1439"/>
        <item m="1" x="6978"/>
        <item m="1" x="3570"/>
        <item m="1" x="5741"/>
        <item m="1" x="2903"/>
        <item m="1" x="4773"/>
        <item m="1" x="5108"/>
        <item m="1" x="829"/>
        <item m="1" x="6689"/>
        <item m="1" x="5696"/>
        <item m="1" x="1130"/>
        <item m="1" x="7328"/>
        <item m="1" x="3837"/>
        <item m="1" x="5604"/>
        <item m="1" x="6987"/>
        <item m="1" x="7791"/>
        <item m="1" x="3912"/>
        <item m="1" x="4524"/>
        <item m="1" x="5893"/>
        <item m="1" x="7258"/>
        <item m="1" x="4160"/>
        <item m="1" x="4754"/>
        <item m="1" x="6952"/>
        <item m="1" x="928"/>
        <item m="1" x="2318"/>
        <item m="1" x="7076"/>
        <item m="1" x="2755"/>
        <item m="1" x="4615"/>
        <item m="1" x="5078"/>
        <item m="1" x="2638"/>
        <item m="1" x="4633"/>
        <item m="1" x="5814"/>
        <item m="1" x="5234"/>
        <item m="1" x="6649"/>
        <item m="1" x="3838"/>
        <item m="1" x="1474"/>
        <item m="1" x="7857"/>
        <item m="1" x="5425"/>
        <item m="1" x="4377"/>
        <item m="1" x="3742"/>
        <item m="1" x="5069"/>
        <item m="1" x="2036"/>
        <item m="1" x="3593"/>
        <item m="1" x="7136"/>
        <item m="1" x="7151"/>
        <item m="1" x="2597"/>
        <item m="1" x="3581"/>
        <item m="1" x="1225"/>
        <item m="1" x="2585"/>
        <item m="1" x="3261"/>
        <item m="1" x="3853"/>
        <item m="1" x="3103"/>
        <item m="1" x="3254"/>
        <item m="1" x="2501"/>
        <item m="1" x="7440"/>
        <item m="1" x="5111"/>
        <item m="1" x="2306"/>
        <item m="1" x="2209"/>
        <item m="1" x="2347"/>
        <item m="1" x="7026"/>
        <item m="1" x="4123"/>
        <item m="1" x="3104"/>
        <item m="1" x="4779"/>
        <item m="1" x="5377"/>
        <item m="1" x="4282"/>
        <item m="1" x="1670"/>
        <item m="1" x="1516"/>
        <item m="1" x="7552"/>
        <item m="1" x="2448"/>
        <item m="1" x="3474"/>
        <item m="1" x="6539"/>
        <item m="1" x="4333"/>
        <item m="1" x="7547"/>
        <item m="1" x="2021"/>
        <item m="1" x="5556"/>
        <item m="1" x="4623"/>
        <item m="1" x="4398"/>
        <item m="1" x="1984"/>
        <item m="1" x="5448"/>
        <item m="1" x="1565"/>
        <item m="1" x="2005"/>
        <item m="1" x="5793"/>
        <item m="1" x="7793"/>
        <item m="1" x="5818"/>
        <item m="1" x="3751"/>
        <item m="1" x="2540"/>
        <item m="1" x="5516"/>
        <item m="1" x="1770"/>
        <item m="1" x="7453"/>
        <item m="1" x="2029"/>
        <item m="1" x="4939"/>
        <item m="1" x="3957"/>
        <item m="1" x="4683"/>
        <item m="1" x="7301"/>
        <item m="1" x="3923"/>
        <item m="1" x="1746"/>
        <item m="1" x="3918"/>
        <item m="1" x="6600"/>
        <item m="1" x="2976"/>
        <item m="1" x="6057"/>
        <item m="1" x="3929"/>
        <item m="1" x="2569"/>
        <item m="1" x="1582"/>
        <item m="1" x="2217"/>
        <item m="1" x="5325"/>
        <item m="1" x="1919"/>
        <item m="1" x="2787"/>
        <item m="1" x="924"/>
        <item m="1" x="3745"/>
        <item m="1" x="3690"/>
        <item m="1" x="697"/>
        <item m="1" x="5173"/>
        <item m="1" x="4719"/>
        <item m="1" x="4318"/>
        <item m="1" x="6136"/>
        <item m="1" x="5244"/>
        <item m="1" x="3900"/>
        <item m="1" x="758"/>
        <item m="1" x="7525"/>
        <item m="1" x="5420"/>
        <item m="1" x="3678"/>
        <item m="1" x="2710"/>
        <item m="1" x="6918"/>
        <item m="1" x="1281"/>
        <item m="1" x="6051"/>
        <item m="1" x="5577"/>
        <item m="1" x="2274"/>
        <item m="1" x="2493"/>
        <item m="1" x="6452"/>
        <item m="1" x="6109"/>
        <item m="1" x="5479"/>
        <item m="1" x="2977"/>
        <item m="1" x="916"/>
        <item m="1" x="1985"/>
        <item m="1" x="1381"/>
        <item m="1" x="5919"/>
        <item m="1" x="4073"/>
        <item m="1" x="7311"/>
        <item m="1" x="1545"/>
        <item m="1" x="5134"/>
        <item m="1" x="2935"/>
        <item m="1" x="5563"/>
        <item m="1" x="570"/>
        <item m="1" x="6345"/>
        <item m="1" x="5568"/>
        <item m="1" x="6965"/>
        <item m="1" x="3597"/>
        <item m="1" x="1822"/>
        <item m="1" x="1011"/>
        <item m="1" x="2681"/>
        <item m="1" x="6041"/>
        <item m="1" x="5969"/>
        <item m="1" x="3374"/>
        <item m="1" x="5921"/>
        <item m="1" x="729"/>
        <item m="1" x="583"/>
        <item m="1" x="1127"/>
        <item m="1" x="1648"/>
        <item m="1" x="4572"/>
        <item m="1" x="3800"/>
        <item m="1" x="3407"/>
        <item m="1" x="1355"/>
        <item m="1" x="2383"/>
        <item m="1" x="7388"/>
        <item m="1" x="4726"/>
        <item m="1" x="5993"/>
        <item m="1" x="5333"/>
        <item m="1" x="5489"/>
        <item m="1" x="785"/>
        <item m="1" x="2171"/>
        <item m="1" x="5030"/>
        <item m="1" x="684"/>
        <item m="1" x="4510"/>
        <item m="1" x="6451"/>
        <item m="1" x="5012"/>
        <item m="1" x="6347"/>
        <item m="1" x="4963"/>
        <item m="1" x="5876"/>
        <item m="1" x="3947"/>
        <item m="1" x="6423"/>
        <item m="1" x="1513"/>
        <item m="1" x="2215"/>
        <item m="1" x="4349"/>
        <item m="1" x="1916"/>
        <item m="1" x="6140"/>
        <item m="1" x="4961"/>
        <item m="1" x="4355"/>
        <item m="1" x="4034"/>
        <item m="1" x="7178"/>
        <item m="1" x="2516"/>
        <item m="1" x="6486"/>
        <item m="1" x="1550"/>
        <item m="1" x="1807"/>
        <item m="1" x="852"/>
        <item m="1" x="4707"/>
        <item m="1" x="867"/>
        <item m="1" x="6953"/>
        <item m="1" x="3151"/>
        <item m="1" x="970"/>
        <item m="1" x="3113"/>
        <item m="1" x="1009"/>
        <item m="1" x="5258"/>
        <item m="1" x="3677"/>
        <item m="1" x="6513"/>
        <item m="1" x="7808"/>
        <item m="1" x="3861"/>
        <item m="1" x="3759"/>
        <item m="1" x="5576"/>
        <item m="1" x="7407"/>
        <item m="1" x="6346"/>
        <item m="1" x="7838"/>
        <item m="1" x="1242"/>
        <item m="1" x="2387"/>
        <item m="1" x="5746"/>
        <item m="1" x="5781"/>
        <item m="1" x="5246"/>
        <item m="1" x="3934"/>
        <item m="1" x="4677"/>
        <item m="1" x="5586"/>
        <item m="1" x="5047"/>
        <item m="1" x="6902"/>
        <item m="1" x="783"/>
        <item m="1" x="1378"/>
        <item m="1" x="5927"/>
        <item m="1" x="782"/>
        <item m="1" x="5222"/>
        <item m="1" x="5559"/>
        <item m="1" x="2678"/>
        <item m="1" x="1614"/>
        <item m="1" x="2522"/>
        <item m="1" x="4310"/>
        <item m="1" x="3557"/>
        <item m="1" x="3620"/>
        <item m="1" x="7825"/>
        <item m="1" x="3454"/>
        <item m="1" x="2397"/>
        <item m="1" x="753"/>
        <item m="1" x="1768"/>
        <item m="1" x="2145"/>
        <item m="1" x="1598"/>
        <item m="1" x="6307"/>
        <item m="1" x="2602"/>
        <item m="1" x="7741"/>
        <item m="1" x="4883"/>
        <item m="1" x="1587"/>
        <item m="1" x="2247"/>
        <item m="1" x="933"/>
        <item m="1" x="7386"/>
        <item m="1" x="7141"/>
        <item m="1" x="7188"/>
        <item m="1" x="1725"/>
        <item m="1" x="6081"/>
        <item m="1" x="5603"/>
        <item m="1" x="997"/>
        <item m="1" x="5853"/>
        <item m="1" x="6529"/>
        <item m="1" x="7804"/>
        <item m="1" x="7281"/>
        <item m="1" x="6124"/>
        <item m="1" x="6441"/>
        <item m="1" x="3325"/>
        <item m="1" x="7533"/>
        <item m="1" x="2896"/>
        <item m="1" x="7058"/>
        <item m="1" x="7005"/>
        <item m="1" x="4217"/>
        <item m="1" x="1584"/>
        <item m="1" x="4878"/>
        <item m="1" x="2932"/>
        <item m="1" x="1993"/>
        <item m="1" x="1702"/>
        <item m="1" x="7923"/>
        <item m="1" x="6470"/>
        <item m="1" x="858"/>
        <item m="1" x="3858"/>
        <item m="1" x="1886"/>
        <item m="1" x="3442"/>
        <item m="1" x="5637"/>
        <item m="1" x="6680"/>
        <item m="1" x="5264"/>
        <item m="1" x="2791"/>
        <item m="1" x="3002"/>
        <item m="1" x="3241"/>
        <item m="1" x="2101"/>
        <item m="1" x="4966"/>
        <item m="1" x="1679"/>
        <item m="1" x="4896"/>
        <item m="1" x="7292"/>
        <item m="1" x="4503"/>
        <item m="1" x="7622"/>
        <item m="1" x="1051"/>
        <item m="1" x="793"/>
        <item m="1" x="5177"/>
        <item m="1" x="891"/>
        <item m="1" x="2714"/>
        <item m="1" x="4320"/>
        <item m="1" x="7799"/>
        <item m="1" x="627"/>
        <item m="1" x="6844"/>
        <item m="1" x="4614"/>
        <item m="1" x="5385"/>
        <item m="1" x="4799"/>
        <item m="1" x="6231"/>
        <item m="1" x="2884"/>
        <item m="1" x="3284"/>
        <item m="1" x="7930"/>
        <item m="1" x="4467"/>
        <item m="1" x="7252"/>
        <item m="1" x="3755"/>
        <item m="1" x="586"/>
        <item m="1" x="6074"/>
        <item m="1" x="1986"/>
        <item m="1" x="7298"/>
        <item m="1" x="6428"/>
        <item m="1" x="2137"/>
        <item m="1" x="3428"/>
        <item m="1" x="7291"/>
        <item m="1" x="4696"/>
        <item m="1" x="2594"/>
        <item m="1" x="1900"/>
        <item m="1" x="4369"/>
        <item m="1" x="5830"/>
        <item m="1" x="6031"/>
        <item m="1" x="3526"/>
        <item m="1" x="5135"/>
        <item m="1" x="6577"/>
        <item m="1" x="2451"/>
        <item m="1" x="2674"/>
        <item m="1" x="2471"/>
        <item m="1" x="1604"/>
        <item m="1" x="2349"/>
        <item m="1" x="5612"/>
        <item m="1" x="3370"/>
        <item m="1" x="3341"/>
        <item m="1" x="3917"/>
        <item m="1" x="7429"/>
        <item m="1" x="7902"/>
        <item m="1" x="3017"/>
        <item m="1" x="5964"/>
        <item m="1" x="5936"/>
        <item m="1" x="5004"/>
        <item m="1" x="5685"/>
        <item m="1" x="7228"/>
        <item m="1" x="4303"/>
        <item m="1" x="6395"/>
        <item m="1" x="7218"/>
        <item m="1" x="3263"/>
        <item m="1" x="608"/>
        <item m="1" x="7513"/>
        <item m="1" x="4166"/>
        <item m="1" x="6430"/>
        <item m="1" x="2892"/>
        <item m="1" x="900"/>
        <item m="1" x="3729"/>
        <item m="1" x="3517"/>
        <item m="1" x="3532"/>
        <item m="1" x="3229"/>
        <item m="1" x="2477"/>
        <item m="1" x="3504"/>
        <item m="1" x="7907"/>
        <item m="1" x="2624"/>
        <item m="1" x="3209"/>
        <item m="1" x="4300"/>
        <item m="1" x="7180"/>
        <item m="1" x="6279"/>
        <item m="1" x="7678"/>
        <item m="1" x="1533"/>
        <item m="1" x="2879"/>
        <item m="1" x="5881"/>
        <item m="1" x="6510"/>
        <item m="1" x="3856"/>
        <item m="1" x="2173"/>
        <item m="1" x="6974"/>
        <item m="1" x="911"/>
        <item m="1" x="1156"/>
        <item m="1" x="5407"/>
        <item m="1" x="1167"/>
        <item m="1" x="6506"/>
        <item m="1" x="4322"/>
        <item m="1" x="4046"/>
        <item m="1" x="4634"/>
        <item m="1" x="1668"/>
        <item m="1" x="1698"/>
        <item m="1" x="3944"/>
        <item m="1" x="1469"/>
        <item m="1" x="2906"/>
        <item m="1" x="1277"/>
        <item m="1" x="4299"/>
        <item m="1" x="4466"/>
        <item m="1" x="3291"/>
        <item m="1" x="2150"/>
        <item m="1" x="1730"/>
        <item m="1" x="2859"/>
        <item m="1" x="1060"/>
        <item m="1" x="1596"/>
        <item m="1" x="3954"/>
        <item m="1" x="6915"/>
        <item m="1" x="3022"/>
        <item m="1" x="6910"/>
        <item m="1" x="582"/>
        <item m="1" x="1045"/>
        <item m="1" x="1841"/>
        <item m="1" x="1592"/>
        <item m="1" x="3684"/>
        <item m="1" x="3233"/>
        <item m="1" x="6490"/>
        <item m="1" x="1365"/>
        <item m="1" x="5730"/>
        <item m="1" x="1363"/>
        <item m="1" x="1870"/>
        <item m="1" x="7574"/>
        <item m="1" x="5154"/>
        <item m="1" x="7028"/>
        <item m="1" x="2291"/>
        <item m="1" x="5164"/>
        <item m="1" x="7629"/>
        <item m="1" x="5137"/>
        <item m="1" x="4163"/>
        <item m="1" x="2193"/>
        <item m="1" x="5445"/>
        <item m="1" x="1276"/>
        <item m="1" x="5873"/>
        <item m="1" x="4019"/>
        <item m="1" x="7545"/>
        <item m="1" x="2365"/>
        <item m="1" x="6769"/>
        <item m="1" x="6897"/>
        <item m="1" x="2103"/>
        <item m="1" x="2469"/>
        <item m="1" x="1199"/>
        <item m="1" x="5308"/>
        <item m="1" x="5412"/>
        <item m="1" x="5235"/>
        <item m="1" x="855"/>
        <item m="1" x="1338"/>
        <item m="1" x="889"/>
        <item m="1" x="6765"/>
        <item m="1" x="1589"/>
        <item m="1" x="3246"/>
        <item m="1" x="5515"/>
        <item m="1" x="3958"/>
        <item m="1" x="2006"/>
        <item m="1" x="5293"/>
        <item m="1" x="3402"/>
        <item m="1" x="7454"/>
        <item m="1" x="5922"/>
        <item m="1" x="1912"/>
        <item m="1" x="4213"/>
        <item m="1" x="7666"/>
        <item m="1" x="2210"/>
        <item m="1" x="4086"/>
        <item m="1" x="7033"/>
        <item m="1" x="2764"/>
        <item m="1" x="2656"/>
        <item m="1" x="2669"/>
        <item m="1" x="5370"/>
        <item m="1" x="1772"/>
        <item m="1" x="4523"/>
        <item m="1" x="6507"/>
        <item m="1" x="7123"/>
        <item m="1" x="4609"/>
        <item m="1" x="3519"/>
        <item m="1" x="4601"/>
        <item m="1" x="4140"/>
        <item m="1" x="6168"/>
        <item m="1" x="3135"/>
        <item m="1" x="3219"/>
        <item m="1" x="1483"/>
        <item m="1" x="677"/>
        <item m="1" x="1163"/>
        <item m="1" x="7652"/>
        <item m="1" x="7906"/>
        <item m="1" x="5298"/>
        <item m="1" x="7035"/>
        <item m="1" x="5757"/>
        <item m="1" x="3268"/>
        <item m="1" x="6044"/>
        <item m="1" x="2627"/>
        <item m="1" x="3013"/>
        <item m="1" x="1883"/>
        <item m="1" x="4462"/>
        <item m="1" x="6701"/>
        <item m="1" x="3132"/>
        <item m="1" x="5965"/>
        <item m="1" x="1356"/>
        <item m="1" x="7602"/>
        <item m="1" x="5348"/>
        <item m="1" x="4295"/>
        <item m="1" x="6777"/>
        <item m="1" x="7085"/>
        <item m="1" x="5433"/>
        <item m="1" x="2523"/>
        <item m="1" x="2388"/>
        <item m="1" x="7312"/>
        <item m="1" x="7539"/>
        <item m="1" x="5766"/>
        <item m="1" x="1293"/>
        <item m="1" x="6807"/>
        <item m="1" x="1643"/>
        <item m="1" x="7361"/>
        <item m="1" x="6641"/>
        <item m="1" x="4627"/>
        <item m="1" x="6268"/>
        <item m="1" x="6477"/>
        <item m="1" x="6760"/>
        <item m="1" x="1660"/>
        <item m="1" x="6944"/>
        <item m="1" x="5148"/>
        <item m="1" x="7685"/>
        <item m="1" x="4797"/>
        <item m="1" x="5168"/>
        <item m="1" x="6747"/>
        <item m="1" x="4632"/>
        <item m="1" x="3378"/>
        <item m="1" x="1856"/>
        <item m="1" x="6958"/>
        <item m="1" x="7243"/>
        <item m="1" x="977"/>
        <item m="1" x="4805"/>
        <item m="1" x="1380"/>
        <item m="1" x="4860"/>
        <item m="1" x="7210"/>
        <item m="1" x="4241"/>
        <item m="1" x="7372"/>
        <item m="1" x="1786"/>
        <item m="1" x="6631"/>
        <item m="1" x="3970"/>
        <item m="1" x="1371"/>
        <item m="1" x="6732"/>
        <item m="1" x="547"/>
        <item m="1" x="5615"/>
        <item m="1" x="4737"/>
        <item m="1" x="6545"/>
        <item m="1" x="4682"/>
        <item m="1" x="5313"/>
        <item m="1" x="6393"/>
        <item m="1" x="2786"/>
        <item m="1" x="6707"/>
        <item m="1" x="1603"/>
        <item m="1" x="4234"/>
        <item m="1" x="5526"/>
        <item m="1" x="983"/>
        <item m="1" x="6191"/>
        <item m="1" x="2354"/>
        <item m="1" x="6491"/>
        <item m="1" x="6170"/>
        <item m="1" x="2795"/>
        <item m="1" x="3850"/>
        <item m="1" x="1427"/>
        <item m="1" x="2967"/>
        <item m="1" x="2442"/>
        <item m="1" x="1443"/>
        <item m="1" x="2169"/>
        <item m="1" x="3120"/>
        <item m="1" x="5058"/>
        <item m="1" x="2696"/>
        <item m="1" x="5280"/>
        <item m="1" x="5352"/>
        <item m="1" x="7209"/>
        <item m="1" x="4395"/>
        <item m="1" x="667"/>
        <item m="1" x="3488"/>
        <item m="1" x="3082"/>
        <item m="1" x="4291"/>
        <item m="1" x="7774"/>
        <item m="1" x="3871"/>
        <item m="1" x="4927"/>
        <item m="1" x="1442"/>
        <item m="1" x="4271"/>
        <item m="1" x="6574"/>
        <item m="1" x="1812"/>
        <item m="1" x="2792"/>
        <item m="1" x="3748"/>
        <item m="1" x="6657"/>
        <item m="1" x="3544"/>
        <item m="1" x="4031"/>
        <item m="1" x="7424"/>
        <item m="1" x="767"/>
        <item m="1" x="6337"/>
        <item m="1" x="4430"/>
        <item m="1" x="5994"/>
        <item m="1" x="7764"/>
        <item m="1" x="5701"/>
        <item m="1" x="3699"/>
        <item m="1" x="2758"/>
        <item m="1" x="4596"/>
        <item m="1" x="5282"/>
        <item m="1" x="3968"/>
        <item m="1" x="3842"/>
        <item m="1" x="1274"/>
        <item m="1" x="5666"/>
        <item m="1" x="2992"/>
        <item m="1" x="1375"/>
        <item m="1" x="5292"/>
        <item m="1" x="4445"/>
        <item m="1" x="7024"/>
        <item m="1" x="1031"/>
        <item m="1" x="6837"/>
        <item m="1" x="5026"/>
        <item m="1" x="6148"/>
        <item m="1" x="3176"/>
        <item m="1" x="2739"/>
        <item m="1" x="1792"/>
        <item m="1" x="5250"/>
        <item m="1" x="1502"/>
        <item m="1" x="7731"/>
        <item m="1" x="5327"/>
        <item m="1" x="2837"/>
        <item m="1" x="7690"/>
        <item m="1" x="5109"/>
        <item m="1" x="6019"/>
        <item m="1" x="4816"/>
        <item m="1" x="6304"/>
        <item m="1" x="4302"/>
        <item m="1" x="3054"/>
        <item m="1" x="6028"/>
        <item m="1" x="6230"/>
        <item m="1" x="4714"/>
        <item m="1" x="5392"/>
        <item m="1" x="4902"/>
        <item m="1" x="4150"/>
        <item m="1" x="6340"/>
        <item m="1" x="679"/>
        <item m="1" x="5165"/>
        <item m="1" x="5195"/>
        <item m="1" x="6298"/>
        <item m="1" x="5653"/>
        <item m="1" x="3147"/>
        <item m="1" x="2960"/>
        <item m="1" x="3042"/>
        <item m="1" x="5342"/>
        <item m="1" x="2852"/>
        <item m="1" x="5512"/>
        <item m="1" x="3358"/>
        <item m="1" x="6308"/>
        <item m="1" x="3579"/>
        <item m="1" x="7253"/>
        <item m="1" x="4980"/>
        <item m="1" x="1696"/>
        <item m="1" x="6405"/>
        <item m="1" x="3354"/>
        <item m="1" x="6362"/>
        <item m="1" x="7324"/>
        <item m="1" x="2957"/>
        <item m="1" x="4694"/>
        <item m="1" x="7733"/>
        <item m="1" x="7368"/>
        <item m="1" x="5692"/>
        <item m="1" x="1982"/>
        <item m="1" x="1663"/>
        <item m="1" x="4297"/>
        <item m="1" x="3698"/>
        <item m="1" x="5802"/>
        <item m="1" x="4005"/>
        <item m="1" x="4751"/>
        <item m="1" x="3437"/>
        <item m="1" x="2091"/>
        <item m="1" x="3982"/>
        <item m="1" x="7489"/>
        <item m="1" x="964"/>
        <item m="1" x="2126"/>
        <item m="1" x="2943"/>
        <item m="1" x="4960"/>
        <item m="1" x="5261"/>
        <item m="1" x="4767"/>
        <item m="1" x="7585"/>
        <item m="1" x="5614"/>
        <item m="1" x="1962"/>
        <item m="1" x="606"/>
        <item m="1" x="4076"/>
        <item m="1" x="3195"/>
        <item m="1" x="4583"/>
        <item m="1" x="3008"/>
        <item m="1" x="4389"/>
        <item m="1" x="6063"/>
        <item m="1" x="7360"/>
        <item m="1" x="5484"/>
        <item m="1" x="7133"/>
        <item m="1" x="6954"/>
        <item m="1" x="5785"/>
        <item m="1" x="3711"/>
        <item m="1" x="6800"/>
        <item m="1" x="5620"/>
        <item m="1" x="1650"/>
        <item m="1" x="7843"/>
        <item m="1" x="3763"/>
        <item m="1" x="4946"/>
        <item m="1" x="1456"/>
        <item m="1" x="5418"/>
        <item m="1" x="2502"/>
        <item m="1" x="7176"/>
        <item m="1" x="2869"/>
        <item m="1" x="1512"/>
        <item m="1" x="7759"/>
        <item m="1" x="5617"/>
        <item m="1" x="4487"/>
        <item m="1" x="3159"/>
        <item m="1" x="5341"/>
        <item m="1" x="6485"/>
        <item m="1" x="4817"/>
        <item m="1" x="817"/>
        <item m="1" x="6894"/>
        <item m="1" x="2709"/>
        <item m="1" x="1091"/>
        <item m="1" x="6020"/>
        <item m="1" x="4764"/>
        <item m="1" x="600"/>
        <item m="1" x="3425"/>
        <item m="1" x="7249"/>
        <item m="1" x="4592"/>
        <item m="1" x="781"/>
        <item m="1" x="2901"/>
        <item m="1" x="7257"/>
        <item m="1" x="5218"/>
        <item m="1" x="2467"/>
        <item m="1" x="7131"/>
        <item m="1" x="5839"/>
        <item m="1" x="7859"/>
        <item m="1" x="6709"/>
        <item m="1" x="3908"/>
        <item m="1" x="4189"/>
        <item m="1" x="7739"/>
        <item m="1" x="6970"/>
        <item m="1" x="1672"/>
        <item m="1" x="4011"/>
        <item m="1" x="3984"/>
        <item m="1" x="5815"/>
        <item m="1" x="7146"/>
        <item m="1" x="1476"/>
        <item m="1" x="7327"/>
        <item m="1" x="4691"/>
        <item m="1" x="6587"/>
        <item m="1" x="7885"/>
        <item m="1" x="1209"/>
        <item m="1" x="1887"/>
        <item m="1" x="1940"/>
        <item m="1" x="1205"/>
        <item m="1" x="1279"/>
        <item m="1" x="4450"/>
        <item m="1" x="7742"/>
        <item m="1" x="4811"/>
        <item m="1" x="698"/>
        <item m="1" x="1010"/>
        <item m="1" x="7450"/>
        <item m="1" x="5773"/>
        <item m="1" x="7276"/>
        <item m="1" x="1965"/>
        <item m="1" x="1876"/>
        <item m="1" x="3482"/>
        <item m="1" x="5386"/>
        <item m="1" x="4863"/>
        <item m="1" x="637"/>
        <item m="1" x="6484"/>
        <item m="1" x="5463"/>
        <item m="1" x="2436"/>
        <item m="1" x="2310"/>
        <item m="1" x="2954"/>
        <item m="1" x="3431"/>
        <item m="1" x="1386"/>
        <item m="1" x="6146"/>
        <item m="1" x="2941"/>
        <item m="1" x="6160"/>
        <item m="1" x="6590"/>
        <item m="1" x="2780"/>
        <item m="1" x="4433"/>
        <item m="1" x="1950"/>
        <item m="1" x="5471"/>
        <item m="1" x="2920"/>
        <item m="1" x="2460"/>
        <item m="1" x="2623"/>
        <item m="1" x="4175"/>
        <item m="1" x="2434"/>
        <item m="1" x="1385"/>
        <item m="1" x="3667"/>
        <item m="1" x="3096"/>
        <item m="1" x="3897"/>
        <item m="1" x="1535"/>
        <item m="1" x="3936"/>
        <item m="1" x="3758"/>
        <item m="1" x="7353"/>
        <item m="1" x="5454"/>
        <item m="1" x="1575"/>
        <item m="1" x="3351"/>
        <item m="1" x="5747"/>
        <item m="1" x="2134"/>
        <item m="1" x="3602"/>
        <item m="1" x="7451"/>
        <item m="1" x="7817"/>
        <item m="1" x="7475"/>
        <item m="1" x="4194"/>
        <item m="1" x="5455"/>
        <item m="1" x="7823"/>
        <item m="1" x="765"/>
        <item m="1" x="6098"/>
        <item m="1" x="3959"/>
        <item m="1" x="2264"/>
        <item x="469"/>
        <item m="1" x="2352"/>
        <item m="1" x="5171"/>
        <item m="1" x="5661"/>
        <item m="1" x="7340"/>
        <item m="1" x="6354"/>
        <item m="1" x="6206"/>
        <item m="1" x="5610"/>
        <item m="1" x="5099"/>
        <item m="1" x="2580"/>
        <item m="1" x="4427"/>
        <item m="1" x="5561"/>
        <item m="1" x="669"/>
        <item m="1" x="5207"/>
        <item m="1" x="4827"/>
        <item m="1" x="5640"/>
        <item m="1" x="1083"/>
        <item m="1" x="1492"/>
        <item m="1" x="5636"/>
        <item m="1" x="4371"/>
        <item m="1" x="6464"/>
        <item m="1" x="2452"/>
        <item m="1" x="5084"/>
        <item m="1" x="764"/>
        <item m="1" x="4180"/>
        <item m="1" x="5452"/>
        <item m="1" x="7710"/>
        <item m="1" x="3966"/>
        <item m="1" x="7556"/>
        <item m="1" x="6050"/>
        <item m="1" x="7006"/>
        <item m="1" x="3931"/>
        <item m="1" x="2694"/>
        <item m="1" x="3450"/>
        <item m="1" x="1625"/>
        <item m="1" x="2571"/>
        <item m="1" x="5106"/>
        <item m="1" x="1864"/>
        <item m="1" x="4020"/>
        <item m="1" x="3510"/>
        <item m="1" x="2980"/>
        <item m="1" x="5205"/>
        <item m="1" x="3846"/>
        <item m="1" x="4324"/>
        <item m="1" x="2357"/>
        <item m="1" x="3426"/>
        <item m="1" x="5551"/>
        <item m="1" x="1683"/>
        <item m="1" x="3630"/>
        <item m="1" x="3118"/>
        <item m="1" x="3797"/>
        <item m="1" x="6270"/>
        <item m="1" x="1490"/>
        <item m="1" x="4978"/>
        <item m="1" x="6005"/>
        <item m="1" x="5496"/>
        <item m="1" x="3514"/>
        <item m="1" x="2698"/>
        <item m="1" x="2541"/>
        <item m="1" x="3637"/>
        <item m="1" x="3400"/>
        <item m="1" x="4470"/>
        <item m="1" x="3812"/>
        <item m="1" x="3946"/>
        <item m="1" x="2106"/>
        <item m="1" x="2965"/>
        <item m="1" x="7313"/>
        <item m="1" x="1578"/>
        <item m="1" x="2539"/>
        <item m="1" x="3791"/>
        <item m="1" x="1413"/>
        <item m="1" x="3769"/>
        <item m="1" x="2316"/>
        <item m="1" x="848"/>
        <item m="1" x="1678"/>
        <item m="1" x="3197"/>
        <item m="1" x="2259"/>
        <item m="1" x="7474"/>
        <item m="1" x="3972"/>
        <item m="1" x="3916"/>
        <item m="1" x="4611"/>
        <item m="1" x="5199"/>
        <item m="1" x="5824"/>
        <item m="1" x="4261"/>
        <item m="1" x="4447"/>
        <item m="1" x="5247"/>
        <item m="1" x="3854"/>
        <item m="1" x="3885"/>
        <item m="1" x="2968"/>
        <item m="1" x="5061"/>
        <item m="1" x="4813"/>
        <item m="1" x="5429"/>
        <item m="1" x="7436"/>
        <item m="1" x="7794"/>
        <item m="1" x="7192"/>
        <item m="1" x="5180"/>
        <item m="1" x="7015"/>
        <item m="1" x="3344"/>
        <item m="1" x="566"/>
        <item m="1" x="546"/>
        <item m="1" x="5646"/>
        <item m="1" x="6654"/>
        <item m="1" x="6772"/>
        <item m="1" x="4688"/>
        <item m="1" x="5913"/>
        <item m="1" x="2249"/>
        <item m="1" x="1561"/>
        <item m="1" x="2342"/>
        <item m="1" x="3029"/>
        <item m="1" x="7590"/>
        <item m="1" x="6963"/>
        <item m="1" x="1642"/>
        <item m="1" x="2725"/>
        <item m="1" x="2816"/>
        <item m="1" x="3756"/>
        <item m="1" x="792"/>
        <item m="1" x="3457"/>
        <item m="1" x="7263"/>
        <item m="1" x="3304"/>
        <item m="1" x="1308"/>
        <item m="1" x="2473"/>
        <item m="1" x="7636"/>
        <item m="1" x="6425"/>
        <item m="1" x="3136"/>
        <item m="1" x="7521"/>
        <item m="1" x="2606"/>
        <item m="1" x="3910"/>
        <item m="1" x="6722"/>
        <item m="1" x="4995"/>
        <item m="1" x="2073"/>
        <item m="1" x="4723"/>
        <item m="1" x="2615"/>
        <item m="1" x="5782"/>
        <item m="1" x="5275"/>
        <item m="1" x="5507"/>
        <item m="1" x="1343"/>
        <item m="1" x="1728"/>
        <item m="1" x="6229"/>
        <item m="1" x="6526"/>
        <item m="1" x="4471"/>
        <item m="1" x="3480"/>
        <item m="1" x="6137"/>
        <item m="1" x="1740"/>
        <item m="1" x="2322"/>
        <item m="1" x="7406"/>
        <item m="1" x="4507"/>
        <item m="1" x="5713"/>
        <item m="1" x="3855"/>
        <item m="1" x="6939"/>
        <item m="1" x="6198"/>
        <item m="1" x="3700"/>
        <item m="1" x="5846"/>
        <item m="1" x="4319"/>
        <item m="1" x="3130"/>
        <item m="1" x="4757"/>
        <item m="1" x="5871"/>
        <item m="1" x="3556"/>
        <item m="1" x="6336"/>
        <item m="1" x="803"/>
        <item m="1" x="1850"/>
        <item m="1" x="7718"/>
        <item m="1" x="7946"/>
        <item m="1" x="5657"/>
        <item m="1" x="3962"/>
        <item m="1" x="7642"/>
        <item m="1" x="4078"/>
        <item m="1" x="3969"/>
        <item m="1" x="2092"/>
        <item m="1" x="6366"/>
        <item m="1" x="4390"/>
        <item m="1" x="3004"/>
        <item m="1" x="2051"/>
        <item m="1" x="4040"/>
        <item m="1" x="7795"/>
        <item m="1" x="1809"/>
        <item m="1" x="1738"/>
        <item m="1" x="6105"/>
        <item m="1" x="4868"/>
        <item m="1" x="6416"/>
        <item m="1" x="6640"/>
        <item m="1" x="7913"/>
        <item m="1" x="4418"/>
        <item m="1" x="5882"/>
        <item m="1" x="1590"/>
        <item m="1" x="4834"/>
        <item m="1" x="2640"/>
        <item m="1" x="3660"/>
        <item m="1" x="2969"/>
        <item m="1" x="1602"/>
        <item m="1" x="895"/>
        <item m="1" x="4099"/>
        <item m="1" x="6966"/>
        <item m="1" x="3174"/>
        <item m="1" x="5739"/>
        <item m="1" x="4513"/>
        <item m="1" x="1457"/>
        <item m="1" x="725"/>
        <item m="1" x="5458"/>
        <item m="1" x="2924"/>
        <item m="1" x="2250"/>
        <item m="1" x="7621"/>
        <item m="1" x="2657"/>
        <item m="1" x="4713"/>
        <item m="1" x="1418"/>
        <item m="1" x="1440"/>
        <item m="1" x="4279"/>
        <item m="1" x="5064"/>
        <item m="1" x="2094"/>
        <item m="1" x="4520"/>
        <item m="1" x="7714"/>
        <item m="1" x="5674"/>
        <item m="1" x="4311"/>
        <item m="1" x="1637"/>
        <item m="1" x="1753"/>
        <item m="1" x="3021"/>
        <item m="1" x="7129"/>
        <item m="1" x="3019"/>
        <item m="1" x="6107"/>
        <item m="1" x="2490"/>
        <item m="1" x="3716"/>
        <item m="1" x="1509"/>
        <item m="1" x="4346"/>
        <item m="1" x="6331"/>
        <item m="1" x="1609"/>
        <item m="1" x="4879"/>
        <item m="1" x="4807"/>
        <item m="1" x="5543"/>
        <item m="1" x="3730"/>
        <item m="1" x="7375"/>
        <item m="1" x="6373"/>
        <item m="1" x="5565"/>
        <item m="1" x="5542"/>
        <item m="1" x="2563"/>
        <item m="1" x="4262"/>
        <item m="1" x="6262"/>
        <item m="1" x="6592"/>
        <item m="1" x="7917"/>
        <item m="1" x="2857"/>
        <item m="1" x="5720"/>
        <item m="1" x="4111"/>
        <item m="1" x="2180"/>
        <item m="1" x="5828"/>
        <item m="1" x="2023"/>
        <item m="1" x="2637"/>
        <item m="1" x="5924"/>
        <item m="1" x="6925"/>
        <item m="1" x="3789"/>
        <item m="1" x="6053"/>
        <item m="1" x="7806"/>
        <item m="1" x="3283"/>
        <item m="1" x="1036"/>
        <item m="1" x="1140"/>
        <item m="1" x="5049"/>
        <item m="1" x="5905"/>
        <item m="1" x="5784"/>
        <item m="1" x="4226"/>
        <item m="1" x="6488"/>
        <item m="1" x="6752"/>
        <item m="1" x="3673"/>
        <item m="1" x="882"/>
        <item m="1" x="4511"/>
        <item m="1" x="7381"/>
        <item m="1" x="5214"/>
        <item m="1" x="4673"/>
        <item m="1" x="2711"/>
        <item m="1" x="6527"/>
        <item m="1" x="1173"/>
        <item m="1" x="1212"/>
        <item m="1" x="2466"/>
        <item m="1" x="3477"/>
        <item m="1" x="2702"/>
        <item m="1" x="3294"/>
        <item m="1" x="1174"/>
        <item m="1" x="6637"/>
        <item m="1" x="7206"/>
        <item m="1" x="1659"/>
        <item m="1" x="2748"/>
        <item m="1" x="6376"/>
        <item m="1" x="5971"/>
        <item m="1" x="2453"/>
        <item m="1" x="5270"/>
        <item m="1" x="738"/>
        <item m="1" x="6126"/>
        <item m="1" x="6244"/>
        <item m="1" x="5091"/>
        <item m="1" x="6462"/>
        <item m="1" x="6570"/>
        <item m="1" x="2936"/>
        <item m="1" x="555"/>
        <item m="1" x="3484"/>
        <item m="1" x="6250"/>
        <item m="1" x="3642"/>
        <item m="1" x="4383"/>
        <item m="1" x="3192"/>
        <item m="1" x="3573"/>
        <item m="1" x="943"/>
        <item m="1" x="1019"/>
        <item m="1" x="5302"/>
        <item m="1" x="6621"/>
        <item m="1" x="2543"/>
        <item m="1" x="1004"/>
        <item m="1" x="4526"/>
        <item m="1" x="5170"/>
        <item m="1" x="3764"/>
        <item m="1" x="1315"/>
        <item m="1" x="5161"/>
        <item m="1" x="2849"/>
        <item m="1" x="7792"/>
        <item m="1" x="5724"/>
        <item m="1" x="1435"/>
        <item m="1" x="6492"/>
        <item m="1" x="1990"/>
        <item m="1" x="4075"/>
        <item m="1" x="7052"/>
        <item m="1" x="4907"/>
        <item m="1" x="6222"/>
        <item m="1" x="4069"/>
        <item m="1" x="1360"/>
        <item m="1" x="6920"/>
        <item m="1" x="3050"/>
        <item m="1" x="6717"/>
        <item m="1" x="2972"/>
        <item m="1" x="7769"/>
        <item m="1" x="3039"/>
        <item m="1" x="5115"/>
        <item m="1" x="5007"/>
        <item m="1" x="5648"/>
        <item m="1" x="906"/>
        <item m="1" x="4143"/>
        <item m="1" x="7294"/>
        <item m="1" x="6433"/>
        <item m="1" x="2996"/>
        <item m="1" x="6853"/>
        <item m="1" x="2649"/>
        <item m="1" x="6911"/>
        <item m="1" x="5771"/>
        <item m="1" x="3250"/>
        <item m="1" x="7491"/>
        <item m="1" x="3998"/>
        <item m="1" x="3915"/>
        <item m="1" x="4530"/>
        <item m="1" x="5390"/>
        <item m="1" x="7683"/>
        <item m="1" x="5059"/>
        <item m="1" x="5864"/>
        <item m="1" x="2737"/>
        <item m="1" x="5623"/>
        <item m="1" x="3976"/>
        <item m="1" x="5503"/>
        <item m="1" x="6636"/>
        <item m="1" x="5783"/>
        <item m="1" x="4502"/>
        <item m="1" x="2282"/>
        <item m="1" x="2152"/>
        <item m="1" x="6399"/>
        <item m="1" x="731"/>
        <item m="1" x="7490"/>
        <item m="1" x="4606"/>
        <item m="1" x="6084"/>
        <item m="1" x="1745"/>
        <item m="1" x="6579"/>
        <item m="1" x="1200"/>
        <item m="1" x="5185"/>
        <item m="1" x="2736"/>
        <item m="1" x="4830"/>
        <item m="1" x="3702"/>
        <item m="1" x="7273"/>
        <item m="1" x="3546"/>
        <item m="1" x="5383"/>
        <item m="1" x="5095"/>
        <item m="1" x="6736"/>
        <item m="1" x="7148"/>
        <item m="1" x="2422"/>
        <item m="1" x="659"/>
        <item m="1" x="3558"/>
        <item m="1" x="6898"/>
        <item m="1" x="2031"/>
        <item m="1" x="4943"/>
        <item m="1" x="4739"/>
        <item m="1" x="5655"/>
        <item m="1" x="6013"/>
        <item m="1" x="3333"/>
        <item m="1" x="5260"/>
        <item m="1" x="5587"/>
        <item m="1" x="7903"/>
        <item m="1" x="3200"/>
        <item m="1" x="5736"/>
        <item m="1" x="7721"/>
        <item m="1" x="2679"/>
        <item m="1" x="7745"/>
        <item m="1" x="5186"/>
        <item m="1" x="5595"/>
        <item m="1" x="710"/>
        <item m="1" x="4232"/>
        <item m="1" x="3913"/>
        <item m="1" x="3037"/>
        <item m="1" x="7468"/>
        <item m="1" x="2934"/>
        <item m="1" x="3372"/>
        <item m="1" x="1615"/>
        <item m="1" x="1851"/>
        <item m="1" x="1693"/>
        <item m="1" x="6584"/>
        <item m="1" x="3608"/>
        <item m="1" x="6625"/>
        <item m="1" x="5290"/>
        <item m="1" x="6763"/>
        <item m="1" x="7179"/>
        <item m="1" x="3881"/>
        <item m="1" x="5183"/>
        <item m="1" x="3242"/>
        <item m="1" x="5283"/>
        <item m="1" x="6741"/>
        <item m="1" x="6984"/>
        <item m="1" x="2458"/>
        <item m="1" x="7779"/>
        <item m="1" x="7561"/>
        <item m="1" x="3365"/>
        <item m="1" x="4541"/>
        <item m="1" x="5841"/>
        <item m="1" x="2131"/>
        <item m="1" x="6392"/>
        <item m="1" x="1763"/>
        <item m="1" x="5297"/>
        <item m="1" x="2672"/>
        <item m="1" x="5311"/>
        <item m="1" x="1232"/>
        <item m="1" x="3483"/>
        <item m="1" x="7287"/>
        <item m="1" x="4268"/>
        <item m="1" x="6468"/>
        <item m="1" x="1353"/>
        <item m="1" x="4762"/>
        <item m="1" x="5101"/>
        <item m="1" x="7535"/>
        <item m="1" x="3687"/>
        <item m="1" x="2550"/>
        <item m="1" x="1924"/>
        <item m="1" x="5925"/>
        <item m="1" x="4826"/>
        <item m="1" x="7434"/>
        <item m="1" x="2765"/>
        <item m="1" x="7566"/>
        <item m="1" x="5166"/>
        <item m="1" x="7540"/>
        <item m="1" x="4545"/>
        <item m="1" x="4842"/>
        <item m="1" x="5192"/>
        <item m="1" x="1359"/>
        <item m="1" x="6010"/>
        <item m="1" x="1340"/>
        <item m="1" x="7938"/>
        <item m="1" x="6446"/>
        <item m="1" x="780"/>
        <item m="1" x="1194"/>
        <item m="1" x="7746"/>
        <item m="1" x="5251"/>
        <item m="1" x="3117"/>
        <item m="1" x="1645"/>
        <item m="1" x="3276"/>
        <item m="1" x="3285"/>
        <item m="1" x="5959"/>
        <item m="1" x="4578"/>
        <item m="1" x="5145"/>
        <item m="1" x="1175"/>
        <item m="1" x="1487"/>
        <item m="1" x="1787"/>
        <item m="1" x="3845"/>
        <item m="1" x="7191"/>
        <item m="1" x="6115"/>
        <item m="1" x="1579"/>
        <item m="1" x="6734"/>
        <item m="1" x="1773"/>
        <item m="1" x="551"/>
        <item m="1" x="7732"/>
        <item m="1" x="2973"/>
        <item m="1" x="6293"/>
        <item m="1" x="7526"/>
        <item m="1" x="7805"/>
        <item m="1" x="2610"/>
        <item m="1" x="1933"/>
        <item m="1" x="6069"/>
        <item m="1" x="6755"/>
        <item m="1" x="3139"/>
        <item m="1" x="6194"/>
        <item m="1" x="6099"/>
        <item m="1" x="5769"/>
        <item m="1" x="2926"/>
        <item m="1" x="619"/>
        <item m="1" x="3154"/>
        <item m="1" x="5144"/>
        <item m="1" x="2435"/>
        <item m="1" x="6426"/>
        <item m="1" x="706"/>
        <item m="1" x="3733"/>
        <item m="1" x="7653"/>
        <item m="1" x="643"/>
        <item m="1" x="1006"/>
        <item m="1" x="797"/>
        <item m="1" x="7747"/>
        <item m="1" x="6025"/>
        <item m="1" x="6305"/>
        <item m="1" x="1939"/>
        <item m="1" x="5991"/>
        <item m="1" x="2253"/>
        <item m="1" x="5074"/>
        <item m="1" x="1631"/>
        <item m="1" x="5570"/>
        <item m="1" x="611"/>
        <item m="1" x="7658"/>
        <item m="1" x="2233"/>
        <item m="1" x="7869"/>
        <item m="1" x="3059"/>
        <item m="1" x="2108"/>
        <item m="1" x="2012"/>
        <item m="1" x="2470"/>
        <item m="1" x="7499"/>
        <item m="1" x="6419"/>
        <item m="1" x="2116"/>
        <item m="1" x="607"/>
        <item m="1" x="5596"/>
        <item m="1" x="3821"/>
        <item m="1" x="4649"/>
        <item m="1" x="6088"/>
        <item m="1" x="3617"/>
        <item m="1" x="6277"/>
        <item m="1" x="1997"/>
        <item m="1" x="7761"/>
        <item m="1" x="2235"/>
        <item m="1" x="4358"/>
        <item m="1" x="4294"/>
        <item m="1" x="5735"/>
        <item m="1" x="1774"/>
        <item m="1" x="7832"/>
        <item m="1" x="2823"/>
        <item m="1" x="5914"/>
        <item m="1" x="6496"/>
        <item m="1" x="4079"/>
        <item m="1" x="798"/>
        <item m="1" x="5152"/>
        <item m="1" x="1630"/>
        <item m="1" x="5055"/>
        <item m="1" x="5237"/>
        <item m="1" x="3577"/>
        <item m="1" x="7960"/>
        <item m="1" x="7966"/>
        <item m="1" x="4017"/>
        <item m="1" x="4063"/>
        <item m="1" x="4120"/>
        <item m="1" x="1707"/>
        <item m="1" x="5399"/>
        <item m="1" x="7631"/>
        <item m="1" x="6437"/>
        <item m="1" x="1862"/>
        <item m="1" x="6714"/>
        <item m="1" x="6190"/>
        <item m="1" x="7964"/>
        <item m="1" x="3085"/>
        <item m="1" x="4600"/>
        <item m="1" x="4231"/>
        <item m="1" x="4028"/>
        <item m="1" x="7812"/>
        <item m="1" x="5552"/>
        <item m="1" x="7990"/>
        <item m="1" x="5807"/>
        <item m="1" x="5209"/>
        <item m="1" x="840"/>
        <item m="1" x="4375"/>
        <item m="1" x="565"/>
        <item m="1" x="4288"/>
        <item m="1" x="1783"/>
        <item m="1" x="5440"/>
        <item m="1" x="5540"/>
        <item m="1" x="1351"/>
        <item m="1" x="3114"/>
        <item m="1" x="3131"/>
        <item m="1" x="5941"/>
        <item m="1" x="7819"/>
        <item m="1" x="4309"/>
        <item m="1" x="3072"/>
        <item m="1" x="2511"/>
        <item m="1" x="6907"/>
        <item m="1" x="7967"/>
        <item m="1" x="749"/>
        <item m="1" x="3228"/>
        <item m="1" x="3292"/>
        <item m="1" x="2010"/>
        <item m="1" x="5406"/>
        <item m="1" x="6825"/>
        <item m="1" x="7975"/>
        <item m="1" x="7139"/>
        <item m="1" x="2526"/>
        <item m="1" x="1188"/>
        <item m="1" x="2691"/>
        <item m="1" x="6905"/>
        <item m="1" x="1515"/>
        <item m="1" x="7763"/>
        <item m="1" x="2609"/>
        <item m="1" x="2256"/>
        <item m="1" x="1218"/>
        <item m="1" x="4064"/>
        <item m="1" x="989"/>
        <item m="1" x="7790"/>
        <item m="1" x="4187"/>
        <item m="1" x="808"/>
        <item m="1" x="2156"/>
        <item m="1" x="2937"/>
        <item m="1" x="6114"/>
        <item m="1" x="1686"/>
        <item m="1" x="2074"/>
        <item m="1" x="1455"/>
        <item m="1" x="3318"/>
        <item m="1" x="647"/>
        <item m="1" x="6964"/>
        <item m="1" x="7358"/>
        <item m="1" x="7934"/>
        <item m="1" x="3644"/>
        <item m="1" x="1122"/>
        <item m="1" x="4835"/>
        <item m="1" x="5194"/>
        <item m="1" x="7261"/>
        <item m="1" x="2574"/>
        <item m="1" x="4699"/>
        <item m="1" x="4478"/>
        <item m="1" x="6881"/>
        <item m="1" x="7009"/>
        <item m="1" x="3495"/>
        <item m="1" x="5241"/>
        <item m="1" x="1392"/>
        <item m="1" x="1227"/>
        <item m="1" x="1779"/>
        <item m="1" x="5854"/>
        <item m="1" x="5510"/>
        <item m="1" x="5837"/>
        <item m="1" x="763"/>
        <item m="1" x="2648"/>
        <item m="1" x="700"/>
        <item m="1" x="4373"/>
        <item m="1" x="1505"/>
        <item m="1" x="7954"/>
        <item m="1" x="7153"/>
        <item m="1" x="3121"/>
        <item m="1" x="3223"/>
        <item m="1" x="1969"/>
        <item m="1" x="3515"/>
        <item m="1" x="4114"/>
        <item m="1" x="1106"/>
        <item m="1" x="1115"/>
        <item m="1" x="6455"/>
        <item m="1" x="7989"/>
        <item m="1" x="3844"/>
        <item m="1" x="3839"/>
        <item m="1" x="3224"/>
        <item m="1" x="6447"/>
        <item m="1" x="5706"/>
        <item m="1" x="6412"/>
        <item m="1" x="6742"/>
        <item m="1" x="4253"/>
        <item m="1" x="3809"/>
        <item m="1" x="4036"/>
        <item m="1" x="3503"/>
        <item m="1" x="1125"/>
        <item m="1" x="3314"/>
        <item m="1" x="7991"/>
        <item m="1" x="3735"/>
        <item m="1" x="2528"/>
        <item m="1" x="3586"/>
        <item m="1" x="7697"/>
        <item m="1" x="2712"/>
        <item m="1" x="5415"/>
        <item m="1" x="1634"/>
        <item m="1" x="7922"/>
        <item m="1" x="7796"/>
        <item m="1" x="7968"/>
        <item m="1" x="3909"/>
        <item m="1" x="2331"/>
        <item m="1" x="7781"/>
        <item m="1" x="981"/>
        <item m="1" x="2491"/>
        <item m="1" x="7876"/>
        <item m="1" x="3309"/>
        <item m="1" x="5125"/>
        <item m="1" x="7963"/>
        <item m="1" x="6778"/>
        <item m="1" x="2140"/>
        <item m="1" x="3774"/>
        <item m="1" x="5265"/>
        <item m="1" x="974"/>
        <item m="1" x="6197"/>
        <item m="1" x="2057"/>
        <item m="1" x="7066"/>
        <item m="1" x="6605"/>
        <item m="1" x="4999"/>
        <item m="1" x="5256"/>
        <item m="1" x="3094"/>
        <item m="1" x="7972"/>
        <item m="1" x="4759"/>
        <item m="1" x="3258"/>
        <item m="1" x="576"/>
        <item m="1" x="6859"/>
        <item m="1" x="4249"/>
        <item m="1" x="3040"/>
        <item m="1" x="3073"/>
        <item m="1" x="7379"/>
        <item m="1" x="1831"/>
        <item m="1" x="5239"/>
        <item m="1" x="1974"/>
        <item m="1" x="3555"/>
        <item m="1" x="7128"/>
        <item m="1" x="6187"/>
        <item m="1" x="2425"/>
        <item m="1" x="3622"/>
        <item m="1" x="2030"/>
        <item m="1" x="1462"/>
        <item m="1" x="913"/>
        <item m="1" x="5469"/>
        <item m="1" x="1917"/>
        <item m="1" x="5669"/>
        <item m="1" x="6560"/>
        <item m="1" x="6495"/>
        <item m="1" x="6156"/>
        <item m="1" x="1585"/>
        <item m="1" x="2088"/>
        <item m="1" x="5174"/>
        <item m="1" x="1284"/>
        <item m="1" x="5497"/>
        <item m="1" x="3599"/>
        <item m="1" x="779"/>
        <item m="1" x="7978"/>
        <item m="1" x="5011"/>
        <item m="1" x="2634"/>
        <item m="1" x="5975"/>
        <item m="1" x="2446"/>
        <item m="1" x="2605"/>
        <item m="1" x="4088"/>
        <item m="1" x="4643"/>
        <item m="1" x="6713"/>
        <item m="1" x="1135"/>
        <item m="1" x="2068"/>
        <item m="1" x="3075"/>
        <item m="1" x="6512"/>
        <item m="1" x="6334"/>
        <item m="1" x="2933"/>
        <item m="1" x="6414"/>
        <item m="1" x="1557"/>
        <item m="1" x="2998"/>
        <item m="1" x="6565"/>
        <item m="1" x="1160"/>
        <item m="1" x="6705"/>
        <item m="1" x="851"/>
        <item m="1" x="5153"/>
        <item m="1" x="2212"/>
        <item m="1" x="7992"/>
        <item m="1" x="3361"/>
        <item m="1" x="7549"/>
        <item m="1" x="5428"/>
        <item m="1" x="6323"/>
        <item m="1" x="4080"/>
        <item m="1" x="3060"/>
        <item m="1" x="5708"/>
        <item m="1" x="2432"/>
        <item m="1" x="6745"/>
        <item m="1" x="741"/>
        <item m="1" x="2956"/>
        <item m="1" x="1139"/>
        <item m="1" x="3381"/>
        <item m="1" x="713"/>
        <item m="1" x="3076"/>
        <item m="1" x="6241"/>
        <item m="1" x="1811"/>
        <item m="1" x="5330"/>
        <item m="1" x="4391"/>
        <item m="1" x="3330"/>
        <item m="1" x="6118"/>
        <item m="1" x="6355"/>
        <item m="1" x="7970"/>
        <item m="1" x="3834"/>
        <item m="1" x="1558"/>
        <item m="1" x="703"/>
        <item m="1" x="1488"/>
        <item m="1" x="1236"/>
        <item m="1" x="3081"/>
        <item m="1" x="812"/>
        <item m="1" x="2912"/>
        <item m="1" x="963"/>
        <item m="1" x="1238"/>
        <item m="1" x="2677"/>
        <item m="1" x="2564"/>
        <item m="1" x="6185"/>
        <item m="1" x="3089"/>
        <item m="1" x="7605"/>
        <item m="1" x="4200"/>
        <item m="1" x="2188"/>
        <item m="1" x="5197"/>
        <item m="1" x="7997"/>
        <item m="1" x="7961"/>
        <item m="1" x="1159"/>
        <item m="1" x="4808"/>
        <item m="1" x="4760"/>
        <item m="1" x="7962"/>
        <item m="1" x="7174"/>
        <item m="1" x="689"/>
        <item m="1" x="7980"/>
        <item m="1" x="7936"/>
        <item m="1" x="2058"/>
        <item m="1" x="5889"/>
        <item m="1" x="7971"/>
        <item m="1" x="1562"/>
        <item m="1" x="7003"/>
        <item m="1" x="7986"/>
        <item m="1" x="3967"/>
        <item m="1" x="3086"/>
        <item m="1" x="5358"/>
        <item m="1" x="4853"/>
        <item m="1" x="6728"/>
        <item m="1" x="3032"/>
        <item m="1" x="2159"/>
        <item m="1" x="4026"/>
        <item m="1" x="7293"/>
        <item m="1" x="3298"/>
        <item m="1" x="938"/>
        <item m="1" x="4930"/>
        <item m="1" x="3108"/>
        <item m="1" x="2147"/>
        <item m="1" x="7396"/>
        <item m="1" x="2567"/>
        <item m="1" x="6659"/>
        <item m="1" x="5066"/>
        <item m="1" x="1964"/>
        <item m="1" x="7467"/>
        <item m="1" x="5958"/>
        <item m="1" x="1486"/>
        <item m="1" x="2898"/>
        <item m="1" x="4209"/>
        <item m="1" x="674"/>
        <item m="1" x="1875"/>
        <item m="1" x="7477"/>
        <item m="1" x="856"/>
        <item m="1" x="6264"/>
        <item m="1" x="5343"/>
        <item m="1" x="3501"/>
        <item m="1" x="1577"/>
        <item m="1" x="7999"/>
        <item m="1" x="2245"/>
        <item m="1" x="4782"/>
        <item m="1" x="2348"/>
        <item m="1" x="5036"/>
        <item m="1" x="2117"/>
        <item m="1" x="7985"/>
        <item m="1" x="1059"/>
        <item m="1" x="1922"/>
        <item m="1" x="6332"/>
        <item m="1" x="751"/>
        <item m="1" x="7565"/>
        <item m="1" x="682"/>
        <item m="1" x="1536"/>
        <item m="1" x="6086"/>
        <item m="1" x="2895"/>
        <item m="1" x="2246"/>
        <item m="1" x="5339"/>
        <item m="1" x="739"/>
        <item m="1" x="2430"/>
        <item m="1" x="6188"/>
        <item m="1" x="1324"/>
        <item m="1" x="3175"/>
        <item m="1" x="5967"/>
        <item m="1" x="2858"/>
        <item m="1" x="642"/>
        <item x="362"/>
        <item m="1" x="1530"/>
        <item m="1" x="1655"/>
        <item m="1" x="5903"/>
        <item m="1" x="7007"/>
        <item m="1" x="1317"/>
        <item m="1" x="7609"/>
        <item m="1" x="7998"/>
        <item m="1" x="2862"/>
        <item m="1" x="1481"/>
        <item m="1" x="7638"/>
        <item m="1" x="5998"/>
        <item m="1" x="1656"/>
        <item m="1" x="4412"/>
        <item m="1" x="7846"/>
        <item m="1" x="5048"/>
        <item m="1" x="7981"/>
        <item m="1" x="4535"/>
        <item m="1" x="5621"/>
        <item m="1" x="1423"/>
        <item m="1" x="5654"/>
        <item m="1" x="3199"/>
        <item m="1" x="4752"/>
        <item m="1" x="4664"/>
        <item m="1" x="7851"/>
        <item m="1" x="6536"/>
        <item m="1" x="7984"/>
        <item m="1" x="7983"/>
        <item m="1" x="3892"/>
        <item m="1" x="6269"/>
        <item m="1" x="5057"/>
        <item m="1" x="5901"/>
        <item m="1" x="1249"/>
        <item m="1" x="3366"/>
        <item m="1" x="947"/>
        <item m="1" x="3115"/>
        <item m="1" x="2157"/>
        <item m="1" x="3595"/>
        <item m="1" x="7957"/>
        <item m="1" x="2258"/>
        <item m="1" x="6260"/>
        <item m="1" x="1092"/>
        <item m="1" x="2485"/>
        <item m="1" x="5631"/>
        <item m="1" x="5395"/>
        <item m="1" x="1547"/>
        <item m="1" x="7820"/>
        <item m="1" x="624"/>
        <item m="1" x="4431"/>
        <item m="1" x="7315"/>
        <item m="1" x="2373"/>
        <item m="1" x="7802"/>
        <item m="1" x="6018"/>
        <item m="1" x="2894"/>
        <item m="1" x="3607"/>
        <item m="1" x="7959"/>
        <item m="1" x="2311"/>
        <item m="1" x="5823"/>
        <item m="1" x="2266"/>
        <item m="1" x="4146"/>
        <item m="1" x="2766"/>
        <item m="1" x="4336"/>
        <item m="1" x="628"/>
        <item m="1" x="2659"/>
        <item m="1" x="3496"/>
        <item m="1" x="7089"/>
        <item m="1" x="7044"/>
        <item m="1" x="7880"/>
        <item m="1" x="3498"/>
        <item m="1" x="4060"/>
        <item m="1" x="2542"/>
        <item m="1" x="1084"/>
        <item m="1" x="1612"/>
        <item m="1" x="6377"/>
        <item m="1" x="4770"/>
        <item m="1" x="6469"/>
        <item m="1" x="1859"/>
        <item m="1" x="4658"/>
        <item m="1" x="1929"/>
        <item m="1" x="4733"/>
        <item m="1" x="2536"/>
        <item m="1" x="7408"/>
        <item m="1" x="1241"/>
        <item m="1" x="7464"/>
        <item m="1" x="5231"/>
        <item m="1" x="5374"/>
        <item m="1" x="2557"/>
        <item m="1" x="2127"/>
        <item m="1" x="5481"/>
        <item m="1" x="4293"/>
        <item m="1" x="7945"/>
        <item m="1" x="3686"/>
        <item m="1" x="6664"/>
        <item m="1" x="869"/>
        <item m="1" x="2700"/>
        <item m="1" x="4851"/>
        <item m="1" x="5024"/>
        <item m="1" x="4970"/>
        <item m="1" x="2335"/>
        <item m="1" x="4244"/>
        <item m="1" x="7919"/>
        <item m="1" x="3339"/>
        <item m="1" x="7958"/>
        <item m="1" x="4149"/>
        <item m="1" x="5608"/>
        <item m="1" x="4921"/>
        <item m="1" x="7969"/>
        <item m="1" x="2986"/>
        <item m="1" x="7449"/>
        <item m="1" x="652"/>
        <item m="1" x="2521"/>
        <item m="1" x="3206"/>
        <item m="1" x="2087"/>
        <item m="1" x="954"/>
        <item m="1" x="6391"/>
        <item m="1" x="1891"/>
        <item m="1" x="4959"/>
        <item m="1" x="5345"/>
        <item m="1" x="4763"/>
        <item m="1" x="4360"/>
        <item m="1" x="6480"/>
        <item m="1" x="1124"/>
        <item m="1" x="5868"/>
        <item m="1" x="3026"/>
        <item m="1" x="3784"/>
        <item m="1" x="4138"/>
        <item m="1" x="7956"/>
        <item m="1" x="6855"/>
        <item m="1" x="7979"/>
        <item m="1" x="2546"/>
        <item m="1" x="7965"/>
        <item m="1" x="6892"/>
        <item m="1" x="3427"/>
        <item m="1" x="5808"/>
        <item m="1" x="3765"/>
        <item m="1" x="6730"/>
        <item m="1" x="2486"/>
        <item m="1" x="5535"/>
        <item m="1" x="2385"/>
        <item m="1" x="7431"/>
        <item m="1" x="2218"/>
        <item m="1" x="2804"/>
        <item m="1" x="7168"/>
        <item m="1" x="5017"/>
        <item m="1" x="7405"/>
        <item m="1" x="1949"/>
        <item m="1" x="7582"/>
        <item m="1" x="5861"/>
        <item x="45"/>
        <item m="1" x="657"/>
        <item m="1" x="5898"/>
        <item x="26"/>
        <item m="1" x="2844"/>
        <item x="38"/>
        <item m="1" x="4732"/>
        <item m="1" x="1857"/>
        <item m="1" x="2872"/>
        <item m="1" x="1554"/>
        <item x="21"/>
        <item m="1" x="7973"/>
        <item m="1" x="2851"/>
        <item m="1" x="7270"/>
        <item m="1" x="623"/>
        <item m="1" x="7696"/>
        <item m="1" x="3761"/>
        <item m="1" x="2027"/>
        <item m="1" x="1101"/>
        <item m="1" x="6251"/>
        <item m="1" x="7988"/>
        <item m="1" x="6429"/>
        <item m="1" x="4335"/>
        <item m="1" x="6607"/>
        <item m="1" x="1033"/>
        <item m="1" x="7931"/>
        <item m="1" x="4856"/>
        <item x="247"/>
        <item m="1" x="4444"/>
        <item m="1" x="4725"/>
        <item m="1" x="2418"/>
        <item m="1" x="587"/>
        <item m="1" x="5421"/>
        <item m="1" x="2406"/>
        <item m="1" x="4710"/>
        <item m="1" x="4458"/>
        <item m="1" x="6559"/>
        <item m="1" x="893"/>
        <item m="1" x="4846"/>
        <item m="1" x="2136"/>
        <item m="1" x="2380"/>
        <item m="1" x="2824"/>
        <item m="1" x="3565"/>
        <item m="1" x="3092"/>
        <item m="1" x="3424"/>
        <item m="1" x="5436"/>
        <item m="1" x="1744"/>
        <item m="1" x="1179"/>
        <item m="1" x="7881"/>
        <item m="1" x="7993"/>
        <item m="1" x="2008"/>
        <item m="1" x="4006"/>
        <item m="1" x="2355"/>
        <item m="1" x="3389"/>
        <item m="1" x="5821"/>
        <item m="1" x="1448"/>
        <item m="1" x="7977"/>
        <item m="1" x="6557"/>
        <item m="1" x="7093"/>
        <item m="1" x="7586"/>
        <item m="1" x="2776"/>
        <item m="1" x="4755"/>
        <item m="1" x="7974"/>
        <item m="1" x="7886"/>
        <item m="1" x="6606"/>
        <item m="1" x="6100"/>
        <item m="1" x="7748"/>
        <item m="1" x="7236"/>
        <item m="1" x="3469"/>
        <item m="1" x="6686"/>
        <item m="1" x="3736"/>
        <item m="1" x="2163"/>
        <item m="1" x="2568"/>
        <item m="1" x="2807"/>
        <item m="1" x="3127"/>
        <item m="1" x="4956"/>
        <item m="1" x="5589"/>
        <item m="1" x="2160"/>
        <item m="1" x="3589"/>
        <item m="1" x="5523"/>
        <item m="1" x="7720"/>
        <item m="1" x="7842"/>
        <item m="1" x="4836"/>
        <item m="1" x="3864"/>
        <item m="1" x="6054"/>
        <item m="1" x="3487"/>
        <item m="1" x="1938"/>
        <item m="1" x="7004"/>
        <item m="1" x="3665"/>
        <item m="1" x="5997"/>
        <item m="1" x="3650"/>
        <item m="1" x="574"/>
        <item m="1" x="6017"/>
        <item m="1" x="2499"/>
        <item m="1" x="4967"/>
        <item m="1" x="3222"/>
        <item m="1" x="1283"/>
        <item m="1" x="7987"/>
        <item m="1" x="1508"/>
        <item m="1" x="3011"/>
        <item m="1" x="2675"/>
        <item m="1" x="4061"/>
        <item m="1" x="1524"/>
        <item m="1" x="2194"/>
        <item m="1" x="2617"/>
        <item m="1" x="3952"/>
        <item m="1" x="6972"/>
        <item m="1" x="2666"/>
        <item m="1" x="2002"/>
        <item m="1" x="6648"/>
        <item m="1" x="3025"/>
        <item m="1" x="1460"/>
        <item m="1" x="1087"/>
        <item m="1" x="5844"/>
        <item m="1" x="5441"/>
        <item m="1" x="7995"/>
        <item m="1" x="4344"/>
        <item m="1" x="1383"/>
        <item m="1" x="3395"/>
        <item m="1" x="3153"/>
        <item m="1" x="7377"/>
        <item m="1" x="2632"/>
        <item m="1" x="6248"/>
        <item m="1" x="5591"/>
        <item m="1" x="1347"/>
        <item m="1" x="1954"/>
        <item m="1" x="5625"/>
        <item x="263"/>
        <item m="1" x="2525"/>
        <item m="1" x="1718"/>
        <item m="1" x="5647"/>
        <item m="1" x="6309"/>
        <item m="1" x="3691"/>
        <item m="1" x="1951"/>
        <item m="1" x="3841"/>
        <item m="1" x="958"/>
        <item m="1" x="7016"/>
        <item m="1" x="6112"/>
        <item m="1" x="6350"/>
        <item m="1" x="4243"/>
        <item m="1" x="894"/>
        <item m="1" x="2428"/>
        <item m="1" x="5943"/>
        <item m="1" x="7982"/>
        <item m="1" x="3306"/>
        <item m="1" x="7994"/>
        <item m="1" x="7976"/>
        <item m="1" x="5888"/>
        <item m="1" x="4675"/>
        <item m="1" x="1278"/>
        <item m="1" x="7749"/>
        <item m="1" x="7996"/>
        <item m="1" x="2510"/>
        <item m="1" x="5037"/>
        <item m="1" x="2176"/>
        <item x="324"/>
        <item m="1" x="2431"/>
        <item m="1" x="7008"/>
        <item m="1" x="5790"/>
        <item m="1" x="5618"/>
        <item m="1" x="6117"/>
        <item x="289"/>
        <item m="1" x="7841"/>
        <item m="1" x="1096"/>
        <item m="1" x="1546"/>
        <item m="1" x="2129"/>
        <item m="1" x="4903"/>
        <item m="1" x="3649"/>
        <item m="1" x="7326"/>
        <item m="1" x="6973"/>
        <item m="1" x="5198"/>
        <item m="1" x="7949"/>
        <item m="1" x="7955"/>
        <item m="1" x="694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5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defaultSubtotal="0">
      <items count="8000">
        <item m="1" x="6926"/>
        <item m="1" x="6886"/>
        <item m="1" x="3465"/>
        <item m="1" x="6808"/>
        <item m="1" x="5097"/>
        <item m="1" x="592"/>
        <item m="1" x="3835"/>
        <item m="1" x="1436"/>
        <item m="1" x="3970"/>
        <item m="1" x="3071"/>
        <item x="544"/>
        <item m="1" x="2214"/>
        <item m="1" x="2134"/>
        <item m="1" x="4977"/>
        <item m="1" x="6417"/>
        <item m="1" x="6287"/>
        <item m="1" x="3279"/>
        <item m="1" x="3824"/>
        <item m="1" x="2171"/>
        <item m="1" x="3740"/>
        <item m="1" x="5482"/>
        <item m="1" x="2941"/>
        <item m="1" x="7825"/>
        <item m="1" x="6775"/>
        <item m="1" x="6195"/>
        <item m="1" x="4416"/>
        <item m="1" x="1521"/>
        <item m="1" x="4877"/>
        <item m="1" x="4415"/>
        <item m="1" x="3260"/>
        <item m="1" x="6515"/>
        <item m="1" x="904"/>
        <item m="1" x="2758"/>
        <item m="1" x="2277"/>
        <item m="1" x="3536"/>
        <item m="1" x="5941"/>
        <item m="1" x="3205"/>
        <item m="1" x="5133"/>
        <item m="1" x="6456"/>
        <item m="1" x="3711"/>
        <item m="1" x="2536"/>
        <item m="1" x="4659"/>
        <item m="1" x="1488"/>
        <item m="1" x="4803"/>
        <item m="1" x="5694"/>
        <item m="1" x="5322"/>
        <item m="1" x="1104"/>
        <item m="1" x="5269"/>
        <item m="1" x="5428"/>
        <item m="1" x="2773"/>
        <item m="1" x="2858"/>
        <item m="1" x="2322"/>
        <item m="1" x="3792"/>
        <item m="1" x="4850"/>
        <item m="1" x="1667"/>
        <item m="1" x="3563"/>
        <item m="1" x="7880"/>
        <item m="1" x="4326"/>
        <item m="1" x="7486"/>
        <item m="1" x="2729"/>
        <item m="1" x="4797"/>
        <item m="1" x="3712"/>
        <item m="1" x="6840"/>
        <item m="1" x="1972"/>
        <item m="1" x="7265"/>
        <item m="1" x="7515"/>
        <item m="1" x="1415"/>
        <item m="1" x="773"/>
        <item m="1" x="1092"/>
        <item m="1" x="6789"/>
        <item m="1" x="4884"/>
        <item m="1" x="1678"/>
        <item m="1" x="4308"/>
        <item m="1" x="6433"/>
        <item m="1" x="4311"/>
        <item m="1" x="721"/>
        <item m="1" x="6201"/>
        <item m="1" x="3408"/>
        <item m="1" x="1477"/>
        <item m="1" x="5223"/>
        <item m="1" x="6984"/>
        <item m="1" x="4976"/>
        <item m="1" x="663"/>
        <item m="1" x="2880"/>
        <item m="1" x="1440"/>
        <item m="1" x="3375"/>
        <item m="1" x="3975"/>
        <item m="1" x="5104"/>
        <item m="1" x="1501"/>
        <item m="1" x="6631"/>
        <item m="1" x="3344"/>
        <item m="1" x="7142"/>
        <item m="1" x="2835"/>
        <item m="1" x="2455"/>
        <item m="1" x="6803"/>
        <item m="1" x="894"/>
        <item m="1" x="7310"/>
        <item m="1" x="7639"/>
        <item m="1" x="2136"/>
        <item m="1" x="5400"/>
        <item m="1" x="7344"/>
        <item m="1" x="4254"/>
        <item m="1" x="3893"/>
        <item m="1" x="645"/>
        <item m="1" x="5585"/>
        <item m="1" x="5117"/>
        <item m="1" x="6661"/>
        <item m="1" x="4928"/>
        <item m="1" x="3394"/>
        <item m="1" x="5636"/>
        <item m="1" x="4587"/>
        <item m="1" x="5726"/>
        <item m="1" x="6269"/>
        <item m="1" x="7357"/>
        <item m="1" x="820"/>
        <item m="1" x="4381"/>
        <item m="1" x="700"/>
        <item m="1" x="6595"/>
        <item m="1" x="4540"/>
        <item m="1" x="3396"/>
        <item m="1" x="3640"/>
        <item m="1" x="2474"/>
        <item m="1" x="6299"/>
        <item m="1" x="4181"/>
        <item m="1" x="2825"/>
        <item m="1" x="6602"/>
        <item m="1" x="3695"/>
        <item m="1" x="1614"/>
        <item m="1" x="4568"/>
        <item m="1" x="7177"/>
        <item m="1" x="4180"/>
        <item m="1" x="7111"/>
        <item m="1" x="6726"/>
        <item m="1" x="804"/>
        <item m="1" x="3151"/>
        <item m="1" x="5148"/>
        <item m="1" x="1016"/>
        <item m="1" x="3574"/>
        <item m="1" x="2798"/>
        <item m="1" x="7245"/>
        <item m="1" x="1589"/>
        <item m="1" x="4947"/>
        <item m="1" x="4310"/>
        <item m="1" x="2486"/>
        <item m="1" x="3224"/>
        <item m="1" x="2250"/>
        <item m="1" x="6899"/>
        <item m="1" x="7761"/>
        <item m="1" x="3030"/>
        <item m="1" x="7438"/>
        <item m="1" x="1329"/>
        <item m="1" x="4364"/>
        <item m="1" x="7195"/>
        <item m="1" x="3914"/>
        <item m="1" x="3148"/>
        <item m="1" x="4898"/>
        <item m="1" x="1853"/>
        <item m="1" x="4189"/>
        <item m="1" x="6913"/>
        <item m="1" x="3510"/>
        <item m="1" x="1417"/>
        <item m="1" x="7026"/>
        <item m="1" x="4978"/>
        <item m="1" x="6980"/>
        <item m="1" x="4769"/>
        <item m="1" x="1226"/>
        <item m="1" x="1567"/>
        <item m="1" x="4085"/>
        <item m="1" x="2034"/>
        <item m="1" x="7885"/>
        <item m="1" x="7643"/>
        <item m="1" x="1388"/>
        <item m="1" x="5745"/>
        <item m="1" x="7693"/>
        <item m="1" x="847"/>
        <item m="1" x="5797"/>
        <item m="1" x="4921"/>
        <item m="1" x="7691"/>
        <item m="1" x="3682"/>
        <item m="1" x="3866"/>
        <item m="1" x="7652"/>
        <item m="1" x="7216"/>
        <item m="1" x="920"/>
        <item m="1" x="4045"/>
        <item m="1" x="4140"/>
        <item m="1" x="2721"/>
        <item m="1" x="1990"/>
        <item m="1" x="6744"/>
        <item m="1" x="6377"/>
        <item m="1" x="6985"/>
        <item m="1" x="925"/>
        <item m="1" x="2054"/>
        <item m="1" x="2545"/>
        <item m="1" x="1630"/>
        <item m="1" x="4041"/>
        <item m="1" x="3916"/>
        <item m="1" x="4303"/>
        <item m="1" x="6981"/>
        <item m="1" x="7092"/>
        <item m="1" x="6420"/>
        <item m="1" x="2031"/>
        <item m="1" x="1498"/>
        <item m="1" x="3187"/>
        <item m="1" x="4985"/>
        <item m="1" x="6238"/>
        <item m="1" x="2796"/>
        <item m="1" x="711"/>
        <item m="1" x="7599"/>
        <item m="1" x="7330"/>
        <item m="1" x="7109"/>
        <item m="1" x="5786"/>
        <item m="1" x="3179"/>
        <item m="1" x="3974"/>
        <item m="1" x="4123"/>
        <item m="1" x="1235"/>
        <item m="1" x="1898"/>
        <item m="1" x="6488"/>
        <item m="1" x="7082"/>
        <item m="1" x="717"/>
        <item m="1" x="3863"/>
        <item m="1" x="7520"/>
        <item m="1" x="1536"/>
        <item m="1" x="6348"/>
        <item m="1" x="6327"/>
        <item m="1" x="5582"/>
        <item m="1" x="1367"/>
        <item m="1" x="950"/>
        <item m="1" x="2221"/>
        <item m="1" x="3280"/>
        <item m="1" x="3972"/>
        <item m="1" x="3343"/>
        <item m="1" x="4697"/>
        <item m="1" x="2643"/>
        <item m="1" x="4023"/>
        <item m="1" x="2222"/>
        <item m="1" x="2117"/>
        <item m="1" x="6322"/>
        <item m="1" x="1089"/>
        <item m="1" x="2110"/>
        <item m="1" x="4724"/>
        <item m="1" x="4383"/>
        <item m="1" x="638"/>
        <item m="1" x="6588"/>
        <item m="1" x="1757"/>
        <item m="1" x="6467"/>
        <item m="1" x="5118"/>
        <item m="1" x="799"/>
        <item m="1" x="4101"/>
        <item m="1" x="6712"/>
        <item m="1" x="1900"/>
        <item m="1" x="4999"/>
        <item m="1" x="3062"/>
        <item m="1" x="1955"/>
        <item m="1" x="2481"/>
        <item m="1" x="4397"/>
        <item m="1" x="2254"/>
        <item m="1" x="3318"/>
        <item m="1" x="5382"/>
        <item m="1" x="2605"/>
        <item m="1" x="1023"/>
        <item m="1" x="7301"/>
        <item m="1" x="6851"/>
        <item m="1" x="6792"/>
        <item m="1" x="6578"/>
        <item m="1" x="1493"/>
        <item m="1" x="3433"/>
        <item m="1" x="3251"/>
        <item m="1" x="1682"/>
        <item m="1" x="4050"/>
        <item m="1" x="6391"/>
        <item m="1" x="4575"/>
        <item m="1" x="7071"/>
        <item m="1" x="3204"/>
        <item m="1" x="5012"/>
        <item m="1" x="1947"/>
        <item m="1" x="2667"/>
        <item m="1" x="7220"/>
        <item m="1" x="7532"/>
        <item m="1" x="4714"/>
        <item m="1" x="3065"/>
        <item m="1" x="6341"/>
        <item m="1" x="3789"/>
        <item m="1" x="6309"/>
        <item m="1" x="7498"/>
        <item m="1" x="3336"/>
        <item m="1" x="6497"/>
        <item m="1" x="5493"/>
        <item m="1" x="5063"/>
        <item m="1" x="776"/>
        <item m="1" x="863"/>
        <item m="1" x="6664"/>
        <item m="1" x="3182"/>
        <item m="1" x="2355"/>
        <item m="1" x="1458"/>
        <item m="1" x="6604"/>
        <item m="1" x="3133"/>
        <item m="1" x="2883"/>
        <item m="1" x="7213"/>
        <item m="1" x="798"/>
        <item m="1" x="2980"/>
        <item m="1" x="1209"/>
        <item m="1" x="7165"/>
        <item m="1" x="7022"/>
        <item m="1" x="6818"/>
        <item m="1" x="4027"/>
        <item m="1" x="6781"/>
        <item m="1" x="4233"/>
        <item m="1" x="4991"/>
        <item m="1" x="6084"/>
        <item m="1" x="6510"/>
        <item m="1" x="2440"/>
        <item m="1" x="3594"/>
        <item m="1" x="7038"/>
        <item m="1" x="5695"/>
        <item m="1" x="4585"/>
        <item m="1" x="7941"/>
        <item m="1" x="4442"/>
        <item m="1" x="5521"/>
        <item m="1" x="4498"/>
        <item m="1" x="6517"/>
        <item m="1" x="4170"/>
        <item m="1" x="2525"/>
        <item m="1" x="2208"/>
        <item m="1" x="1242"/>
        <item m="1" x="2753"/>
        <item m="1" x="829"/>
        <item m="1" x="7125"/>
        <item m="1" x="7675"/>
        <item m="1" x="1730"/>
        <item m="1" x="6865"/>
        <item m="1" x="3032"/>
        <item m="1" x="2484"/>
        <item m="1" x="1907"/>
        <item m="1" x="7372"/>
        <item m="1" x="5290"/>
        <item m="1" x="2790"/>
        <item m="1" x="7472"/>
        <item m="1" x="7121"/>
        <item m="1" x="3879"/>
        <item m="1" x="6568"/>
        <item m="1" x="1396"/>
        <item m="1" x="1826"/>
        <item m="1" x="7544"/>
        <item m="1" x="1204"/>
        <item m="1" x="6264"/>
        <item m="1" x="3149"/>
        <item m="1" x="4241"/>
        <item m="1" x="6313"/>
        <item m="1" x="5209"/>
        <item m="1" x="3909"/>
        <item m="1" x="2875"/>
        <item m="1" x="4120"/>
        <item m="1" x="3638"/>
        <item m="1" x="5328"/>
        <item m="1" x="4211"/>
        <item m="1" x="5532"/>
        <item m="1" x="4631"/>
        <item m="1" x="3950"/>
        <item m="1" x="3081"/>
        <item m="1" x="6905"/>
        <item m="1" x="1687"/>
        <item m="1" x="2164"/>
        <item m="1" x="7715"/>
        <item m="1" x="4317"/>
        <item m="1" x="1045"/>
        <item m="1" x="3118"/>
        <item m="1" x="3540"/>
        <item m="1" x="6560"/>
        <item m="1" x="6579"/>
        <item m="1" x="7683"/>
        <item m="1" x="6350"/>
        <item m="1" x="3557"/>
        <item m="1" x="5943"/>
        <item m="1" x="7519"/>
        <item m="1" x="2270"/>
        <item m="1" x="3494"/>
        <item m="1" x="6895"/>
        <item m="1" x="5939"/>
        <item m="1" x="6274"/>
        <item m="1" x="5800"/>
        <item m="1" x="4150"/>
        <item m="1" x="5839"/>
        <item m="1" x="1200"/>
        <item m="1" x="2235"/>
        <item m="1" x="879"/>
        <item m="1" x="5792"/>
        <item m="1" x="4287"/>
        <item m="1" x="1648"/>
        <item m="1" x="3357"/>
        <item m="1" x="4251"/>
        <item m="1" x="5650"/>
        <item m="1" x="1557"/>
        <item m="1" x="4122"/>
        <item m="1" x="2302"/>
        <item m="1" x="5626"/>
        <item m="1" x="1977"/>
        <item m="1" x="4777"/>
        <item m="1" x="4815"/>
        <item m="1" x="6526"/>
        <item m="1" x="5755"/>
        <item m="1" x="7528"/>
        <item m="1" x="979"/>
        <item m="1" x="1953"/>
        <item m="1" x="6856"/>
        <item m="1" x="5796"/>
        <item m="1" x="4276"/>
        <item m="1" x="6874"/>
        <item m="1" x="5730"/>
        <item m="1" x="2886"/>
        <item m="1" x="1306"/>
        <item m="1" x="5388"/>
        <item m="1" x="6555"/>
        <item m="1" x="1792"/>
        <item m="1" x="5263"/>
        <item m="1" x="1631"/>
        <item m="1" x="4396"/>
        <item m="1" x="4143"/>
        <item m="1" x="3341"/>
        <item m="1" x="1787"/>
        <item m="1" x="4890"/>
        <item m="1" x="1759"/>
        <item m="1" x="1390"/>
        <item m="1" x="3063"/>
        <item m="1" x="5883"/>
        <item m="1" x="4232"/>
        <item m="1" x="5969"/>
        <item m="1" x="2899"/>
        <item m="1" x="5205"/>
        <item m="1" x="3629"/>
        <item m="1" x="7768"/>
        <item m="1" x="5140"/>
        <item m="1" x="6185"/>
        <item m="1" x="2426"/>
        <item m="1" x="6828"/>
        <item m="1" x="5172"/>
        <item m="1" x="3807"/>
        <item m="1" x="1448"/>
        <item m="1" x="5656"/>
        <item m="1" x="5990"/>
        <item m="1" x="2925"/>
        <item m="1" x="2774"/>
        <item m="1" x="6184"/>
        <item m="1" x="2587"/>
        <item m="1" x="7650"/>
        <item m="1" x="5863"/>
        <item m="1" x="3882"/>
        <item m="1" x="1574"/>
        <item m="1" x="7953"/>
        <item m="1" x="1710"/>
        <item m="1" x="734"/>
        <item m="1" x="6548"/>
        <item m="1" x="3945"/>
        <item m="1" x="6276"/>
        <item m="1" x="7725"/>
        <item m="1" x="6216"/>
        <item m="1" x="3472"/>
        <item m="1" x="1069"/>
        <item m="1" x="2353"/>
        <item m="1" x="1416"/>
        <item m="1" x="2522"/>
        <item m="1" x="4390"/>
        <item m="1" x="3584"/>
        <item m="1" x="3164"/>
        <item m="1" x="7290"/>
        <item m="1" x="6491"/>
        <item m="1" x="841"/>
        <item m="1" x="5125"/>
        <item m="1" x="2042"/>
        <item m="1" x="6536"/>
        <item m="1" x="3209"/>
        <item m="1" x="7543"/>
        <item m="1" x="3407"/>
        <item m="1" x="3435"/>
        <item m="1" x="1057"/>
        <item m="1" x="4199"/>
        <item m="1" x="4665"/>
        <item m="1" x="1011"/>
        <item m="1" x="4754"/>
        <item m="1" x="6621"/>
        <item m="1" x="1892"/>
        <item m="1" x="670"/>
        <item m="1" x="5244"/>
        <item m="1" x="7414"/>
        <item m="1" x="2738"/>
        <item m="1" x="7081"/>
        <item m="1" x="1534"/>
        <item m="1" x="862"/>
        <item m="1" x="1229"/>
        <item m="1" x="3414"/>
        <item m="1" x="4077"/>
        <item m="1" x="4972"/>
        <item m="1" x="6990"/>
        <item m="1" x="7929"/>
        <item m="1" x="4259"/>
        <item m="1" x="4384"/>
        <item m="1" x="3479"/>
        <item m="1" x="4130"/>
        <item m="1" x="5199"/>
        <item m="1" x="5259"/>
        <item m="1" x="6104"/>
        <item m="1" x="4431"/>
        <item m="1" x="6379"/>
        <item m="1" x="1374"/>
        <item m="1" x="2996"/>
        <item m="1" x="4237"/>
        <item m="1" x="2456"/>
        <item m="1" x="3178"/>
        <item m="1" x="674"/>
        <item m="1" x="3040"/>
        <item m="1" x="6711"/>
        <item m="1" x="4523"/>
        <item m="1" x="5573"/>
        <item m="1" x="4433"/>
        <item m="1" x="4545"/>
        <item m="1" x="7799"/>
        <item m="1" x="3385"/>
        <item m="1" x="6835"/>
        <item m="1" x="6319"/>
        <item m="1" x="5100"/>
        <item m="1" x="5427"/>
        <item m="1" x="3011"/>
        <item m="1" x="598"/>
        <item m="1" x="6307"/>
        <item m="1" x="1310"/>
        <item m="1" x="6365"/>
        <item m="1" x="3633"/>
        <item m="1" x="5416"/>
        <item m="1" x="1798"/>
        <item m="1" x="4253"/>
        <item m="1" x="4448"/>
        <item m="1" x="6245"/>
        <item m="1" x="993"/>
        <item m="1" x="873"/>
        <item m="1" x="4537"/>
        <item m="1" x="1908"/>
        <item m="1" x="4328"/>
        <item m="1" x="5112"/>
        <item m="1" x="5926"/>
        <item m="1" x="3102"/>
        <item m="1" x="5456"/>
        <item m="1" x="7752"/>
        <item m="1" x="4285"/>
        <item m="1" x="5032"/>
        <item m="1" x="3429"/>
        <item m="1" x="7585"/>
        <item m="1" x="1952"/>
        <item m="1" x="7251"/>
        <item m="1" x="611"/>
        <item m="1" x="7854"/>
        <item m="1" x="6129"/>
        <item m="1" x="3795"/>
        <item m="1" x="1189"/>
        <item m="1" x="5963"/>
        <item m="1" x="4126"/>
        <item m="1" x="4868"/>
        <item m="1" x="3029"/>
        <item m="1" x="7230"/>
        <item m="1" x="4201"/>
        <item m="1" x="7555"/>
        <item m="1" x="3475"/>
        <item m="1" x="1622"/>
        <item m="1" x="2612"/>
        <item m="1" x="4337"/>
        <item m="1" x="6114"/>
        <item m="1" x="1480"/>
        <item m="1" x="2079"/>
        <item m="1" x="3773"/>
        <item m="1" x="869"/>
        <item m="1" x="2803"/>
        <item m="1" x="1261"/>
        <item m="1" x="2641"/>
        <item m="1" x="1925"/>
        <item m="1" x="4278"/>
        <item m="1" x="3198"/>
        <item m="1" x="1254"/>
        <item m="1" x="3353"/>
        <item m="1" x="755"/>
        <item m="1" x="6940"/>
        <item m="1" x="2912"/>
        <item m="1" x="5197"/>
        <item m="1" x="6087"/>
        <item m="1" x="1102"/>
        <item m="1" x="6086"/>
        <item m="1" x="3238"/>
        <item m="1" x="4567"/>
        <item m="1" x="4834"/>
        <item m="1" x="4136"/>
        <item m="1" x="1407"/>
        <item m="1" x="6746"/>
        <item m="1" x="1397"/>
        <item m="1" x="1789"/>
        <item m="1" x="4699"/>
        <item m="1" x="6958"/>
        <item m="1" x="4413"/>
        <item m="1" x="6699"/>
        <item m="1" x="7827"/>
        <item m="1" x="7118"/>
        <item m="1" x="6059"/>
        <item m="1" x="4888"/>
        <item m="1" x="651"/>
        <item m="1" x="5657"/>
        <item m="1" x="7203"/>
        <item m="1" x="2184"/>
        <item m="1" x="1707"/>
        <item m="1" x="616"/>
        <item m="1" x="2599"/>
        <item m="1" x="2723"/>
        <item m="1" x="679"/>
        <item m="1" x="1135"/>
        <item m="1" x="6012"/>
        <item m="1" x="3585"/>
        <item m="1" x="5341"/>
        <item m="1" x="1186"/>
        <item m="1" x="6713"/>
        <item m="1" x="7517"/>
        <item m="1" x="5351"/>
        <item m="1" x="1332"/>
        <item m="1" x="5433"/>
        <item m="1" x="1848"/>
        <item m="1" x="6414"/>
        <item m="1" x="1014"/>
        <item m="1" x="3930"/>
        <item m="1" x="7589"/>
        <item m="1" x="4618"/>
        <item m="1" x="686"/>
        <item m="1" x="2022"/>
        <item m="1" x="6880"/>
        <item m="1" x="2908"/>
        <item m="1" x="7400"/>
        <item m="1" x="2416"/>
        <item m="1" x="5702"/>
        <item m="1" x="2710"/>
        <item m="1" x="4926"/>
        <item m="1" x="7318"/>
        <item m="1" x="6285"/>
        <item m="1" x="7246"/>
        <item m="1" x="1909"/>
        <item m="1" x="660"/>
        <item m="1" x="907"/>
        <item m="1" x="3609"/>
        <item m="1" x="7324"/>
        <item m="1" x="6359"/>
        <item m="1" x="4749"/>
        <item m="1" x="7001"/>
        <item m="1" x="2976"/>
        <item m="1" x="4456"/>
        <item m="1" x="3901"/>
        <item m="1" x="2275"/>
        <item m="1" x="7883"/>
        <item m="1" x="1777"/>
        <item m="1" x="3099"/>
        <item m="1" x="5928"/>
        <item m="1" x="1669"/>
        <item m="1" x="6204"/>
        <item m="1" x="7660"/>
        <item m="1" x="1222"/>
        <item m="1" x="5608"/>
        <item m="1" x="4297"/>
        <item m="1" x="5403"/>
        <item m="1" x="656"/>
        <item m="1" x="754"/>
        <item m="1" x="3194"/>
        <item m="1" x="1206"/>
        <item m="1" x="4335"/>
        <item m="1" x="7417"/>
        <item m="1" x="4398"/>
        <item m="1" x="5076"/>
        <item m="1" x="2975"/>
        <item m="1" x="7518"/>
        <item m="1" x="2356"/>
        <item m="1" x="5947"/>
        <item m="1" x="2724"/>
        <item m="1" x="5307"/>
        <item m="1" x="1316"/>
        <item m="1" x="7631"/>
        <item m="1" x="1660"/>
        <item m="1" x="1811"/>
        <item m="1" x="3427"/>
        <item m="1" x="895"/>
        <item m="1" x="1982"/>
        <item m="1" x="7388"/>
        <item m="1" x="2806"/>
        <item m="1" x="7657"/>
        <item m="1" x="6175"/>
        <item m="1" x="6230"/>
        <item m="1" x="5703"/>
        <item m="1" x="5394"/>
        <item m="1" x="6316"/>
        <item m="1" x="1623"/>
        <item m="1" x="5813"/>
        <item m="1" x="1098"/>
        <item m="1" x="774"/>
        <item m="1" x="1227"/>
        <item m="1" x="4203"/>
        <item m="1" x="4519"/>
        <item m="1" x="7194"/>
        <item m="1" x="6496"/>
        <item m="1" x="3172"/>
        <item m="1" x="7653"/>
        <item m="1" x="6014"/>
        <item m="1" x="3001"/>
        <item m="1" x="7154"/>
        <item m="1" x="3314"/>
        <item m="1" x="1587"/>
        <item m="1" x="1921"/>
        <item m="1" x="6475"/>
        <item m="1" x="1946"/>
        <item m="1" x="3872"/>
        <item m="1" x="5959"/>
        <item m="1" x="5088"/>
        <item m="1" x="7574"/>
        <item m="1" x="574"/>
        <item m="1" x="5778"/>
        <item m="1" x="4509"/>
        <item m="1" x="4917"/>
        <item m="1" x="1401"/>
        <item m="1" x="1753"/>
        <item m="1" x="2828"/>
        <item m="1" x="6047"/>
        <item m="1" x="6742"/>
        <item m="1" x="1363"/>
        <item m="1" x="6845"/>
        <item m="1" x="1725"/>
        <item m="1" x="6070"/>
        <item x="158"/>
        <item m="1" x="6618"/>
        <item m="1" x="5401"/>
        <item m="1" x="2470"/>
        <item m="1" x="6956"/>
        <item m="1" x="4099"/>
        <item m="1" x="753"/>
        <item m="1" x="1424"/>
        <item m="1" x="6362"/>
        <item m="1" x="3003"/>
        <item m="1" x="6331"/>
        <item m="1" x="6549"/>
        <item m="1" x="2778"/>
        <item m="1" x="6336"/>
        <item m="1" x="1874"/>
        <item m="1" x="5827"/>
        <item m="1" x="6866"/>
        <item m="1" x="5250"/>
        <item m="1" x="5841"/>
        <item m="1" x="2193"/>
        <item m="1" x="5439"/>
        <item m="1" x="2014"/>
        <item m="1" x="7591"/>
        <item m="1" x="1740"/>
        <item m="1" x="6228"/>
        <item m="1" x="2777"/>
        <item m="1" x="2153"/>
        <item m="1" x="3491"/>
        <item m="1" x="7898"/>
        <item m="1" x="7062"/>
        <item m="1" x="3558"/>
        <item m="1" x="3405"/>
        <item m="1" x="5479"/>
        <item m="1" x="5671"/>
        <item m="1" x="1465"/>
        <item m="1" x="2972"/>
        <item m="1" x="2073"/>
        <item m="1" x="4765"/>
        <item m="1" x="2318"/>
        <item m="1" x="5665"/>
        <item m="1" x="5262"/>
        <item m="1" x="5305"/>
        <item m="1" x="1836"/>
        <item m="1" x="3412"/>
        <item m="1" x="5143"/>
        <item m="1" x="6320"/>
        <item m="1" x="6431"/>
        <item m="1" x="7586"/>
        <item m="1" x="5014"/>
        <item m="1" x="4696"/>
        <item m="1" x="1166"/>
        <item m="1" x="3467"/>
        <item m="1" x="7499"/>
        <item m="1" x="1954"/>
        <item m="1" x="2336"/>
        <item m="1" x="7487"/>
        <item m="1" x="6829"/>
        <item m="1" x="2266"/>
        <item m="1" x="7862"/>
        <item m="1" x="582"/>
        <item m="1" x="4741"/>
        <item m="1" x="7431"/>
        <item m="1" x="6945"/>
        <item m="1" x="718"/>
        <item m="1" x="3042"/>
        <item m="1" x="7199"/>
        <item m="1" x="983"/>
        <item m="1" x="6900"/>
        <item m="1" x="3332"/>
        <item m="1" x="6293"/>
        <item m="1" x="2834"/>
        <item m="1" x="2610"/>
        <item m="1" x="6825"/>
        <item m="1" x="4584"/>
        <item m="1" x="7065"/>
        <item m="1" x="7694"/>
        <item m="1" x="1300"/>
        <item m="1" x="4341"/>
        <item m="1" x="7155"/>
        <item m="1" x="2362"/>
        <item m="1" x="2985"/>
        <item m="1" x="5930"/>
        <item m="1" x="7689"/>
        <item m="1" x="6925"/>
        <item m="1" x="2048"/>
        <item m="1" x="4738"/>
        <item m="1" x="5311"/>
        <item m="1" x="2310"/>
        <item m="1" x="5967"/>
        <item m="1" x="1299"/>
        <item m="1" x="1685"/>
        <item m="1" x="5571"/>
        <item m="1" x="1449"/>
        <item m="1" x="6150"/>
        <item m="1" x="909"/>
        <item m="1" x="6097"/>
        <item m="1" x="3330"/>
        <item m="1" x="7072"/>
        <item m="1" x="6481"/>
        <item m="1" x="7127"/>
        <item m="1" x="5717"/>
        <item m="1" x="1846"/>
        <item m="1" x="3165"/>
        <item m="1" x="1709"/>
        <item m="1" x="6654"/>
        <item m="1" x="1489"/>
        <item m="1" x="2569"/>
        <item m="1" x="3473"/>
        <item m="1" x="2956"/>
        <item m="1" x="7502"/>
        <item m="1" x="7122"/>
        <item m="1" x="1484"/>
        <item m="1" x="5857"/>
        <item m="1" x="7070"/>
        <item m="1" x="7579"/>
        <item m="1" x="5843"/>
        <item m="1" x="4663"/>
        <item m="1" x="4975"/>
        <item m="1" x="6889"/>
        <item m="1" x="4603"/>
        <item m="1" x="1705"/>
        <item m="1" x="2226"/>
        <item m="1" x="6495"/>
        <item m="1" x="4924"/>
        <item m="1" x="1034"/>
        <item m="1" x="7095"/>
        <item m="1" x="7041"/>
        <item m="1" x="4582"/>
        <item m="1" x="1122"/>
        <item m="1" x="6902"/>
        <item m="1" x="3645"/>
        <item m="1" x="6144"/>
        <item m="1" x="6939"/>
        <item m="1" x="3109"/>
        <item m="1" x="4217"/>
        <item m="1" x="1409"/>
        <item m="1" x="2509"/>
        <item m="1" x="4742"/>
        <item m="1" x="4282"/>
        <item m="1" x="704"/>
        <item m="1" x="2412"/>
        <item m="1" x="6092"/>
        <item m="1" x="634"/>
        <item m="1" x="7484"/>
        <item m="1" x="5099"/>
        <item m="1" x="5364"/>
        <item m="1" x="7229"/>
        <item m="1" x="4280"/>
        <item m="1" x="5215"/>
        <item m="1" x="1185"/>
        <item m="1" x="4617"/>
        <item m="1" x="2882"/>
        <item m="1" x="7731"/>
        <item m="1" x="7798"/>
        <item m="1" x="6978"/>
        <item m="1" x="4313"/>
        <item m="1" x="602"/>
        <item m="1" x="1970"/>
        <item m="1" x="5970"/>
        <item m="1" x="3528"/>
        <item m="1" x="6879"/>
        <item m="1" x="3532"/>
        <item m="1" x="5791"/>
        <item m="1" x="1112"/>
        <item m="1" x="1106"/>
        <item m="1" x="6547"/>
        <item m="1" x="6050"/>
        <item m="1" x="1127"/>
        <item m="1" x="1914"/>
        <item m="1" x="4243"/>
        <item m="1" x="1860"/>
        <item m="1" x="938"/>
        <item m="1" x="5390"/>
        <item m="1" x="3626"/>
        <item m="1" x="934"/>
        <item m="1" x="4437"/>
        <item m="1" x="2300"/>
        <item m="1" x="1068"/>
        <item m="1" x="5577"/>
        <item m="1" x="5783"/>
        <item m="1" x="3976"/>
        <item m="1" x="4935"/>
        <item m="1" x="4739"/>
        <item m="1" x="5539"/>
        <item m="1" x="6678"/>
        <item m="1" x="4495"/>
        <item m="1" x="3057"/>
        <item m="1" x="6119"/>
        <item m="1" x="7899"/>
        <item m="1" x="3786"/>
        <item m="1" x="2506"/>
        <item m="1" x="2294"/>
        <item m="1" x="7564"/>
        <item m="1" x="2519"/>
        <item m="1" x="3059"/>
        <item m="1" x="1118"/>
        <item m="1" x="6368"/>
        <item m="1" x="2195"/>
        <item m="1" x="4260"/>
        <item m="1" x="5624"/>
        <item m="1" x="2141"/>
        <item m="1" x="3677"/>
        <item m="1" x="1922"/>
        <item m="1" x="5659"/>
        <item m="1" x="6999"/>
        <item m="1" x="3668"/>
        <item m="1" x="1974"/>
        <item m="1" x="6776"/>
        <item m="1" x="2265"/>
        <item m="1" x="2223"/>
        <item m="1" x="5942"/>
        <item m="1" x="3754"/>
        <item m="1" x="3143"/>
        <item m="1" x="620"/>
        <item m="1" x="5642"/>
        <item m="1" x="1128"/>
        <item m="1" x="6974"/>
        <item m="1" x="3921"/>
        <item m="1" x="1180"/>
        <item m="1" x="5790"/>
        <item m="1" x="1839"/>
        <item m="1" x="4270"/>
        <item m="1" x="6804"/>
        <item m="1" x="2408"/>
        <item m="1" x="2616"/>
        <item m="1" x="4449"/>
        <item m="1" x="4279"/>
        <item m="1" x="1394"/>
        <item m="1" x="1627"/>
        <item m="1" x="4916"/>
        <item m="1" x="7851"/>
        <item m="1" x="1007"/>
        <item m="1" x="5327"/>
        <item m="1" x="2808"/>
        <item m="1" x="3311"/>
        <item m="1" x="3499"/>
        <item m="1" x="3676"/>
        <item m="1" x="2499"/>
        <item m="1" x="5771"/>
        <item m="1" x="870"/>
        <item m="1" x="3821"/>
        <item m="1" x="1197"/>
        <item m="1" x="4526"/>
        <item m="1" x="5068"/>
        <item m="1" x="1027"/>
        <item m="1" x="6778"/>
        <item m="1" x="6534"/>
        <item m="1" x="5010"/>
        <item m="1" x="3936"/>
        <item m="1" x="1704"/>
        <item m="1" x="7202"/>
        <item m="1" x="3434"/>
        <item m="1" x="3610"/>
        <item m="1" x="3037"/>
        <item m="1" x="5091"/>
        <item m="1" x="3454"/>
        <item m="1" x="4512"/>
        <item m="1" x="7503"/>
        <item m="1" x="3156"/>
        <item m="1" x="3948"/>
        <item m="1" x="7170"/>
        <item m="1" x="5320"/>
        <item m="1" x="1309"/>
        <item m="1" x="6919"/>
        <item m="1" x="4169"/>
        <item m="1" x="7770"/>
        <item m="1" x="7896"/>
        <item m="1" x="3325"/>
        <item m="1" x="5132"/>
        <item m="1" x="7067"/>
        <item m="1" x="3074"/>
        <item m="1" x="5378"/>
        <item m="1" x="2041"/>
        <item m="1" x="7678"/>
        <item m="1" x="1051"/>
        <item m="1" x="1823"/>
        <item m="1" x="6571"/>
        <item m="1" x="1330"/>
        <item m="1" x="4644"/>
        <item m="1" x="7463"/>
        <item m="1" x="3271"/>
        <item m="1" x="5570"/>
        <item m="1" x="2722"/>
        <item m="1" x="3390"/>
        <item m="1" x="7267"/>
        <item m="1" x="4220"/>
        <item m="1" x="2323"/>
        <item m="1" x="3998"/>
        <item m="1" x="1357"/>
        <item m="1" x="911"/>
        <item m="1" x="3334"/>
        <item m="1" x="1812"/>
        <item m="1" x="7079"/>
        <item m="1" x="545"/>
        <item m="1" x="2967"/>
        <item m="1" x="4593"/>
        <item m="1" x="2878"/>
        <item m="1" x="3387"/>
        <item m="1" x="6454"/>
        <item m="1" x="775"/>
        <item m="1" x="1698"/>
        <item m="1" x="6662"/>
        <item m="1" x="6992"/>
        <item m="1" x="6636"/>
        <item m="1" x="2436"/>
        <item m="1" x="5876"/>
        <item m="1" x="994"/>
        <item m="1" x="6396"/>
        <item m="1" x="1049"/>
        <item m="1" x="5849"/>
        <item m="1" x="1815"/>
        <item m="1" x="1924"/>
        <item m="1" x="654"/>
        <item m="1" x="4046"/>
        <item m="1" x="1805"/>
        <item m="1" x="4086"/>
        <item m="1" x="3370"/>
        <item m="1" x="3286"/>
        <item m="1" x="1782"/>
        <item m="1" x="971"/>
        <item m="1" x="6827"/>
        <item m="1" x="7838"/>
        <item m="1" x="5078"/>
        <item m="1" x="3363"/>
        <item m="1" x="5375"/>
        <item m="1" x="2782"/>
        <item m="1" x="2692"/>
        <item m="1" x="7042"/>
        <item m="1" x="5301"/>
        <item m="1" x="7386"/>
        <item m="1" x="6256"/>
        <item m="1" x="3854"/>
        <item m="1" x="4837"/>
        <item m="1" x="2263"/>
        <item m="1" x="7607"/>
        <item m="1" x="1231"/>
        <item m="1" x="6784"/>
        <item m="1" x="7232"/>
        <item m="1" x="2314"/>
        <item m="1" x="590"/>
        <item m="1" x="3002"/>
        <item m="1" x="1468"/>
        <item m="1" x="6156"/>
        <item m="1" x="2584"/>
        <item m="1" x="5981"/>
        <item m="1" x="6924"/>
        <item m="1" x="6718"/>
        <item m="1" x="4184"/>
        <item m="1" x="1072"/>
        <item m="1" x="2860"/>
        <item m="1" x="1701"/>
        <item m="1" x="2726"/>
        <item m="1" x="7552"/>
        <item m="1" x="2295"/>
        <item m="1" x="6351"/>
        <item m="1" x="1983"/>
        <item m="1" x="4273"/>
        <item m="1" x="914"/>
        <item m="1" x="1858"/>
        <item m="1" x="3039"/>
        <item m="1" x="2995"/>
        <item m="1" x="4409"/>
        <item m="1" x="5952"/>
        <item m="1" x="3228"/>
        <item m="1" x="1060"/>
        <item m="1" x="2961"/>
        <item m="1" x="7439"/>
        <item m="1" x="4613"/>
        <item m="1" x="4235"/>
        <item m="1" x="1423"/>
        <item m="1" x="1395"/>
        <item m="1" x="6846"/>
        <item m="1" x="3290"/>
        <item m="1" x="3634"/>
        <item m="1" x="7861"/>
        <item m="1" x="6670"/>
        <item m="1" x="5804"/>
        <item m="1" x="7559"/>
        <item m="1" x="5015"/>
        <item m="1" x="2671"/>
        <item m="1" x="5946"/>
        <item m="1" x="6476"/>
        <item m="1" x="7115"/>
        <item m="1" x="7366"/>
        <item m="1" x="7130"/>
        <item m="1" x="2274"/>
        <item m="1" x="7317"/>
        <item m="1" x="7413"/>
        <item m="1" x="5110"/>
        <item m="1" x="4049"/>
        <item m="1" x="4770"/>
        <item m="1" x="7208"/>
        <item m="1" x="7626"/>
        <item m="1" x="4907"/>
        <item m="1" x="7754"/>
        <item m="1" x="2092"/>
        <item m="1" x="4172"/>
        <item m="1" x="2261"/>
        <item m="1" x="6756"/>
        <item m="1" x="2286"/>
        <item m="1" x="4225"/>
        <item m="1" x="7236"/>
        <item m="1" x="6626"/>
        <item m="1" x="4984"/>
        <item m="1" x="1379"/>
        <item m="1" x="7143"/>
        <item m="1" x="7773"/>
        <item m="1" x="548"/>
        <item m="1" x="3831"/>
        <item m="1" x="1368"/>
        <item m="1" x="6989"/>
        <item m="1" x="1219"/>
        <item m="1" x="7934"/>
        <item m="1" x="6593"/>
        <item m="1" x="3544"/>
        <item m="1" x="2452"/>
        <item m="1" x="4044"/>
        <item m="1" x="2573"/>
        <item m="1" x="3884"/>
        <item m="1" x="5818"/>
        <item m="1" x="7240"/>
        <item m="1" x="3775"/>
        <item m="1" x="1146"/>
        <item m="1" x="7255"/>
        <item m="1" x="977"/>
        <item m="1" x="3890"/>
        <item m="1" x="5691"/>
        <item m="1" x="562"/>
        <item m="1" x="878"/>
        <item m="1" x="3372"/>
        <item m="1" x="5860"/>
        <item m="1" x="4323"/>
        <item m="1" x="6704"/>
        <item m="1" x="6442"/>
        <item m="1" x="4553"/>
        <item m="1" x="7247"/>
        <item m="1" x="2224"/>
        <item m="1" x="7233"/>
        <item m="1" x="7396"/>
        <item m="1" x="1066"/>
        <item m="1" x="4825"/>
        <item m="1" x="5908"/>
        <item m="1" x="5866"/>
        <item m="1" x="5708"/>
        <item m="1" x="825"/>
        <item m="1" x="2570"/>
        <item m="1" x="4242"/>
        <item m="1" x="7360"/>
        <item m="1" x="2578"/>
        <item m="1" x="698"/>
        <item m="1" x="4986"/>
        <item m="1" x="4847"/>
        <item m="1" x="3175"/>
        <item m="1" x="2792"/>
        <item m="1" x="4402"/>
        <item m="1" x="2552"/>
        <item m="1" x="3984"/>
        <item m="1" x="2598"/>
        <item m="1" x="3507"/>
        <item m="1" x="6217"/>
        <item m="1" x="675"/>
        <item m="1" x="4734"/>
        <item m="1" x="722"/>
        <item m="1" x="4193"/>
        <item m="1" x="6838"/>
        <item m="1" x="5735"/>
        <item m="1" x="3154"/>
        <item m="1" x="3014"/>
        <item m="1" x="4113"/>
        <item m="1" x="2449"/>
        <item m="1" x="2876"/>
        <item m="1" x="4146"/>
        <item m="1" x="1681"/>
        <item m="1" x="2754"/>
        <item m="1" x="4103"/>
        <item m="1" x="1822"/>
        <item m="1" x="4246"/>
        <item m="1" x="3159"/>
        <item m="1" x="3838"/>
        <item m="1" x="4788"/>
        <item m="1" x="1296"/>
        <item m="1" x="1028"/>
        <item m="1" x="6122"/>
        <item m="1" x="5561"/>
        <item m="1" x="795"/>
        <item m="1" x="2950"/>
        <item m="1" x="3579"/>
        <item m="1" x="6465"/>
        <item m="1" x="4941"/>
        <item m="1" x="5945"/>
        <item m="1" x="2026"/>
        <item m="1" x="5085"/>
        <item m="1" x="6936"/>
        <item m="1" x="1356"/>
        <item m="1" x="2137"/>
        <item m="1" x="7913"/>
        <item m="1" x="585"/>
        <item m="1" x="3406"/>
        <item m="1" x="2105"/>
        <item m="1" x="6979"/>
        <item m="1" x="1076"/>
        <item m="1" x="7135"/>
        <item m="1" x="1806"/>
        <item m="1" x="1768"/>
        <item m="1" x="7358"/>
        <item m="1" x="5895"/>
        <item m="1" x="4265"/>
        <item m="1" x="917"/>
        <item m="1" x="4786"/>
        <item m="1" x="6093"/>
        <item m="1" x="2383"/>
        <item m="1" x="6760"/>
        <item m="1" x="6813"/>
        <item m="1" x="7649"/>
        <item m="1" x="7598"/>
        <item m="1" x="3210"/>
        <item m="1" x="2717"/>
        <item m="1" x="2114"/>
        <item m="1" x="1307"/>
        <item m="1" x="5979"/>
        <item m="1" x="5978"/>
        <item m="1" x="7642"/>
        <item m="1" x="7190"/>
        <item m="1" x="3426"/>
        <item m="1" x="7352"/>
        <item m="1" x="4293"/>
        <item m="1" x="2821"/>
        <item m="1" x="5850"/>
        <item m="1" x="4061"/>
        <item m="1" x="6966"/>
        <item m="1" x="852"/>
        <item m="1" x="4558"/>
        <item m="1" x="2269"/>
        <item m="1" x="6780"/>
        <item m="1" x="4407"/>
        <item m="1" x="4467"/>
        <item m="1" x="4838"/>
        <item m="1" x="1813"/>
        <item m="1" x="2989"/>
        <item m="1" x="5720"/>
        <item m="1" x="5282"/>
        <item m="1" x="2078"/>
        <item m="1" x="3158"/>
        <item m="1" x="5028"/>
        <item m="1" x="4455"/>
        <item m="1" x="6531"/>
        <item m="1" x="6667"/>
        <item m="1" x="2530"/>
        <item m="1" x="1800"/>
        <item m="1" x="6069"/>
        <item m="1" x="3354"/>
        <item m="1" x="2301"/>
        <item m="1" x="7291"/>
        <item m="1" x="7707"/>
        <item m="1" x="2529"/>
        <item m="1" x="2487"/>
        <item m="1" x="833"/>
        <item m="1" x="5285"/>
        <item m="1" x="1949"/>
        <item m="1" x="3501"/>
        <item m="1" x="2847"/>
        <item m="1" x="1400"/>
        <item m="1" x="3415"/>
        <item m="1" x="4327"/>
        <item m="1" x="3543"/>
        <item m="1" x="4536"/>
        <item m="1" x="4502"/>
        <item m="1" x="1871"/>
        <item m="1" x="2496"/>
        <item m="1" x="5092"/>
        <item m="1" x="3261"/>
        <item m="1" x="1785"/>
        <item m="1" x="5530"/>
        <item m="1" x="7464"/>
        <item m="1" x="4490"/>
        <item m="1" x="1675"/>
        <item m="1" x="6817"/>
        <item m="1" x="7719"/>
        <item m="1" x="7787"/>
        <item m="1" x="7569"/>
        <item m="1" x="6807"/>
        <item m="1" x="4658"/>
        <item m="1" x="1402"/>
        <item m="1" x="1314"/>
        <item m="1" x="7406"/>
        <item m="1" x="692"/>
        <item m="1" x="2199"/>
        <item m="1" x="4104"/>
        <item m="1" x="3043"/>
        <item m="1" x="5625"/>
        <item m="1" x="6512"/>
        <item m="1" x="7349"/>
        <item m="1" x="7909"/>
        <item m="1" x="901"/>
        <item m="1" x="5141"/>
        <item m="1" x="617"/>
        <item m="1" x="5807"/>
        <item m="1" x="3956"/>
        <item m="1" x="5779"/>
        <item m="1" x="3303"/>
        <item m="1" x="2175"/>
        <item m="1" x="5325"/>
        <item m="1" x="3518"/>
        <item m="1" x="2567"/>
        <item m="1" x="4268"/>
        <item m="1" x="6752"/>
        <item m="1" x="6782"/>
        <item m="1" x="2293"/>
        <item m="1" x="7405"/>
        <item m="1" x="6053"/>
        <item m="1" x="5477"/>
        <item m="1" x="2986"/>
        <item m="1" x="2848"/>
        <item m="1" x="2127"/>
        <item m="1" x="2392"/>
        <item m="1" x="3219"/>
        <item m="1" x="1895"/>
        <item m="1" x="7573"/>
        <item m="1" x="7285"/>
        <item m="1" x="6642"/>
        <item m="1" x="640"/>
        <item m="1" x="4018"/>
        <item m="1" x="5679"/>
        <item m="1" x="1421"/>
        <item m="1" x="3996"/>
        <item m="1" x="4460"/>
        <item m="1" x="1619"/>
        <item m="1" x="3008"/>
        <item m="1" x="4450"/>
        <item m="1" x="6639"/>
        <item m="1" x="1054"/>
        <item m="1" x="4623"/>
        <item m="1" x="7668"/>
        <item m="1" x="2271"/>
        <item m="1" x="7116"/>
        <item m="1" x="1216"/>
        <item m="1" x="1616"/>
        <item m="1" x="5764"/>
        <item m="1" x="6314"/>
        <item m="1" x="3898"/>
        <item m="1" x="4420"/>
        <item m="1" x="1183"/>
        <item m="1" x="7173"/>
        <item m="1" x="4904"/>
        <item m="1" x="5340"/>
        <item m="1" x="7114"/>
        <item m="1" x="4417"/>
        <item m="1" x="6861"/>
        <item m="1" x="6896"/>
        <item m="1" x="4002"/>
        <item m="1" x="7905"/>
        <item m="1" x="1744"/>
        <item m="1" x="3180"/>
        <item m="1" x="714"/>
        <item m="1" x="2489"/>
        <item m="1" x="5870"/>
        <item m="1" x="3214"/>
        <item m="1" x="3702"/>
        <item m="1" x="1749"/>
        <item m="1" x="7181"/>
        <item m="1" x="7890"/>
        <item m="1" x="2237"/>
        <item m="1" x="4561"/>
        <item m="1" x="1603"/>
        <item m="1" x="5706"/>
        <item m="1" x="3992"/>
        <item m="1" x="7248"/>
        <item m="1" x="3446"/>
        <item m="1" x="4706"/>
        <item m="1" x="4111"/>
        <item m="1" x="3321"/>
        <item m="1" x="4444"/>
        <item m="1" x="2841"/>
        <item m="1" x="600"/>
        <item m="1" x="5022"/>
        <item m="1" x="1063"/>
        <item m="1" x="7449"/>
        <item m="1" x="1560"/>
        <item m="1" x="3250"/>
        <item m="1" x="4142"/>
        <item m="1" x="1643"/>
        <item m="1" x="6051"/>
        <item m="1" x="6111"/>
        <item m="1" x="1810"/>
        <item m="1" x="809"/>
        <item m="1" x="7379"/>
        <item m="1" x="7739"/>
        <item m="1" x="6282"/>
        <item m="1" x="1864"/>
        <item m="1" x="5938"/>
        <item m="1" x="603"/>
        <item m="1" x="6181"/>
        <item m="1" x="5113"/>
        <item m="1" x="1865"/>
        <item m="1" x="2228"/>
        <item m="1" x="5369"/>
        <item m="1" x="4899"/>
        <item m="1" x="1788"/>
        <item m="1" x="3184"/>
        <item m="1" x="7666"/>
        <item m="1" x="6916"/>
        <item m="1" x="2255"/>
        <item m="1" x="1149"/>
        <item m="1" x="1950"/>
        <item m="1" x="7697"/>
        <item m="1" x="1337"/>
        <item m="1" x="1920"/>
        <item m="1" x="3273"/>
        <item m="1" x="6248"/>
        <item m="1" x="2540"/>
        <item m="1" x="3608"/>
        <item m="1" x="6312"/>
        <item m="1" x="2010"/>
        <item m="1" x="3873"/>
        <item m="1" x="7753"/>
        <item m="1" x="3134"/>
        <item m="1" x="5366"/>
        <item m="1" x="3117"/>
        <item m="1" x="2783"/>
        <item m="1" x="4464"/>
        <item m="1" x="5994"/>
        <item m="1" x="6830"/>
        <item m="1" x="3282"/>
        <item m="1" x="4538"/>
        <item m="1" x="5851"/>
        <item m="1" x="3512"/>
        <item m="1" x="7667"/>
        <item m="1" x="5536"/>
        <item m="1" x="7086"/>
        <item m="1" x="4974"/>
        <item m="1" x="2539"/>
        <item m="1" x="5961"/>
        <item m="1" x="4343"/>
        <item m="1" x="3121"/>
        <item m="1" x="6403"/>
        <item m="1" x="998"/>
        <item m="1" x="1078"/>
        <item m="1" x="3800"/>
        <item m="1" x="2168"/>
        <item m="1" x="3064"/>
        <item m="1" x="3843"/>
        <item m="1" x="5768"/>
        <item m="1" x="2707"/>
        <item m="1" x="6252"/>
        <item m="1" x="6887"/>
        <item m="1" x="4080"/>
        <item m="1" x="2918"/>
        <item m="1" x="4887"/>
        <item m="1" x="6142"/>
        <item m="1" x="5893"/>
        <item m="1" x="1333"/>
        <item m="1" x="970"/>
        <item m="1" x="4762"/>
        <item m="1" x="3012"/>
        <item m="1" x="4392"/>
        <item m="1" x="1841"/>
        <item m="1" x="3553"/>
        <item m="1" x="1301"/>
        <item m="1" x="2202"/>
        <item m="1" x="6867"/>
        <item m="1" x="3674"/>
        <item m="1" x="3917"/>
        <item m="1" x="4125"/>
        <item m="1" x="5264"/>
        <item m="1" x="7493"/>
        <item m="1" x="6606"/>
        <item m="1" x="2554"/>
        <item m="1" x="5838"/>
        <item m="1" x="4661"/>
        <item m="1" x="5510"/>
        <item m="1" x="4216"/>
        <item m="1" x="7630"/>
        <item m="1" x="4951"/>
        <item m="1" x="5515"/>
        <item m="1" x="7279"/>
        <item m="1" x="4736"/>
        <item m="1" x="5921"/>
        <item m="1" x="2553"/>
        <item m="1" x="5489"/>
        <item m="1" x="5434"/>
        <item m="1" x="7401"/>
        <item m="1" x="7857"/>
        <item m="1" x="707"/>
        <item m="1" x="6762"/>
        <item m="1" x="2812"/>
        <item m="1" x="2329"/>
        <item m="1" x="4993"/>
        <item m="1" x="5788"/>
        <item m="1" x="3935"/>
        <item m="1" x="1516"/>
        <item m="1" x="4579"/>
        <item m="1" x="824"/>
        <item m="1" x="5878"/>
        <item m="1" x="3808"/>
        <item m="1" x="5035"/>
        <item m="1" x="1015"/>
        <item m="1" x="819"/>
        <item m="1" x="6620"/>
        <item m="1" x="2370"/>
        <item m="1" x="1802"/>
        <item m="1" x="5781"/>
        <item m="1" x="3027"/>
        <item m="1" x="2607"/>
        <item m="1" x="2097"/>
        <item m="1" x="7726"/>
        <item m="1" x="5189"/>
        <item m="1" x="3173"/>
        <item m="1" x="4128"/>
        <item m="1" x="4019"/>
        <item m="1" x="3005"/>
        <item m="1" x="7944"/>
        <item m="1" x="2186"/>
        <item m="1" x="1565"/>
        <item m="1" x="1957"/>
        <item m="1" x="3664"/>
        <item m="1" x="3452"/>
        <item m="1" x="6353"/>
        <item m="1" x="4606"/>
        <item m="1" x="1549"/>
        <item m="1" x="6192"/>
        <item m="1" x="1745"/>
        <item m="1" x="771"/>
        <item m="1" x="4330"/>
        <item m="1" x="6930"/>
        <item m="1" x="1406"/>
        <item m="1" x="7677"/>
        <item m="1" x="6684"/>
        <item m="1" x="4643"/>
        <item m="1" x="5033"/>
        <item m="1" x="7260"/>
        <item m="1" x="5436"/>
        <item m="1" x="1546"/>
        <item m="1" x="6424"/>
        <item m="1" x="2810"/>
        <item m="1" x="7554"/>
        <item m="1" x="2225"/>
        <item m="1" x="4981"/>
        <item m="1" x="7214"/>
        <item m="1" x="4662"/>
        <item m="1" x="7088"/>
        <item m="1" x="7767"/>
        <item m="1" x="7724"/>
        <item m="1" x="1635"/>
        <item m="1" x="5319"/>
        <item m="1" x="4562"/>
        <item m="1" x="7412"/>
        <item m="1" x="3342"/>
        <item m="1" x="3858"/>
        <item m="1" x="2437"/>
        <item m="1" x="610"/>
        <item m="1" x="1870"/>
        <item m="1" x="5667"/>
        <item m="1" x="1985"/>
        <item m="1" x="3245"/>
        <item m="1" x="4689"/>
        <item m="1" x="4556"/>
        <item m="1" x="1902"/>
        <item m="1" x="2909"/>
        <item m="1" x="3714"/>
        <item m="1" x="4406"/>
        <item m="1" x="4478"/>
        <item m="1" x="1989"/>
        <item m="1" x="5971"/>
        <item m="1" x="1554"/>
        <item m="1" x="4377"/>
        <item m="1" x="6950"/>
        <item m="1" x="5393"/>
        <item m="1" x="6037"/>
        <item m="1" x="3086"/>
        <item m="1" x="5329"/>
        <item m="1" x="6399"/>
        <item m="1" x="2656"/>
        <item m="1" x="2829"/>
        <item m="1" x="1293"/>
        <item m="1" x="4638"/>
        <item m="1" x="1703"/>
        <item m="1" x="6541"/>
        <item m="1" x="5512"/>
        <item m="1" x="5721"/>
        <item m="1" x="6169"/>
        <item m="1" x="1502"/>
        <item m="1" x="6690"/>
        <item m="1" x="4200"/>
        <item m="1" x="2053"/>
        <item m="1" x="1490"/>
        <item m="1" x="6833"/>
        <item m="1" x="6673"/>
        <item m="1" x="2283"/>
        <item m="1" x="2632"/>
        <item m="1" x="5279"/>
        <item m="1" x="6681"/>
        <item m="1" x="7060"/>
        <item m="1" x="4816"/>
        <item m="1" x="3524"/>
        <item m="1" x="6594"/>
        <item m="1" x="2198"/>
        <item m="1" x="565"/>
        <item m="1" x="6929"/>
        <item m="1" x="4915"/>
        <item m="1" x="6278"/>
        <item m="1" x="3269"/>
        <item m="1" x="1830"/>
        <item m="1" x="948"/>
        <item m="1" x="7556"/>
        <item m="1" x="6038"/>
        <item m="1" x="2005"/>
        <item m="1" x="5335"/>
        <item m="1" x="2871"/>
        <item m="1" x="2897"/>
        <item m="1" x="5280"/>
        <item m="1" x="7275"/>
        <item m="1" x="5754"/>
        <item m="1" x="5922"/>
        <item m="1" x="4700"/>
        <item m="1" x="4589"/>
        <item m="1" x="7686"/>
        <item m="1" x="1529"/>
        <item m="1" x="6487"/>
        <item m="1" x="6793"/>
        <item m="1" x="2279"/>
        <item m="1" x="5177"/>
        <item m="1" x="5441"/>
        <item m="1" x="3022"/>
        <item m="1" x="6043"/>
        <item m="1" x="1099"/>
        <item m="1" x="2849"/>
        <item m="1" x="5047"/>
        <item m="1" x="2365"/>
        <item m="1" x="1131"/>
        <item m="1" x="3675"/>
        <item m="1" x="2762"/>
        <item m="1" x="5637"/>
        <item m="1" x="1062"/>
        <item m="1" x="4620"/>
        <item m="1" x="7868"/>
        <item m="1" x="1732"/>
        <item m="1" x="777"/>
        <item m="1" x="5522"/>
        <item m="1" x="2713"/>
        <item m="1" x="1915"/>
        <item m="1" x="4601"/>
        <item m="1" x="1793"/>
        <item m="1" x="1047"/>
        <item m="1" x="7335"/>
        <item m="1" x="6055"/>
        <item m="1" x="7198"/>
        <item m="1" x="6619"/>
        <item m="1" x="693"/>
        <item m="1" x="2627"/>
        <item m="1" x="5272"/>
        <item m="1" x="1472"/>
        <item m="1" x="7094"/>
        <item m="1" x="2802"/>
        <item m="1" x="3104"/>
        <item m="1" x="2673"/>
        <item m="1" x="5474"/>
        <item m="1" x="554"/>
        <item m="1" x="2621"/>
        <item m="1" x="4683"/>
        <item m="1" x="4859"/>
        <item m="1" x="3441"/>
        <item m="1" x="5672"/>
        <item m="1" x="4632"/>
        <item m="1" x="7257"/>
        <item m="1" x="6260"/>
        <item m="1" x="2546"/>
        <item m="1" x="1762"/>
        <item m="1" x="4500"/>
        <item m="1" x="7547"/>
        <item m="1" x="6268"/>
        <item m="1" x="5107"/>
        <item m="1" x="6018"/>
        <item m="1" x="7000"/>
        <item m="1" x="3281"/>
        <item m="1" x="974"/>
        <item m="1" x="1702"/>
        <item m="1" x="5315"/>
        <item m="1" x="931"/>
        <item m="1" x="5907"/>
        <item m="1" x="6189"/>
        <item m="1" x="4927"/>
        <item m="1" x="1720"/>
        <item m="1" x="1383"/>
        <item m="1" x="3237"/>
        <item m="1" x="3691"/>
        <item m="1" x="6928"/>
        <item m="1" x="4903"/>
        <item m="1" x="6196"/>
        <item m="1" x="2999"/>
        <item m="1" x="7676"/>
        <item m="1" x="2507"/>
        <item m="1" x="4434"/>
        <item m="1" x="1267"/>
        <item m="1" x="6948"/>
        <item m="1" x="2448"/>
        <item m="1" x="3430"/>
        <item m="1" x="7221"/>
        <item m="1" x="3329"/>
        <item m="1" x="1412"/>
        <item m="1" x="5559"/>
        <item m="1" x="2872"/>
        <item m="1" x="6947"/>
        <item m="1" x="1038"/>
        <item m="1" x="6660"/>
        <item m="1" x="1655"/>
        <item m="1" x="2740"/>
        <item m="1" x="2714"/>
        <item m="1" x="6492"/>
        <item m="1" x="2881"/>
        <item m="1" x="6988"/>
        <item m="1" x="4405"/>
        <item m="1" x="4957"/>
        <item m="1" x="2819"/>
        <item m="1" x="7374"/>
        <item m="1" x="677"/>
        <item m="1" x="6927"/>
        <item m="1" x="1151"/>
        <item m="1" x="3068"/>
        <item m="1" x="5370"/>
        <item m="1" x="3486"/>
        <item m="1" x="4711"/>
        <item m="1" x="5023"/>
        <item m="1" x="6773"/>
        <item m="1" x="5614"/>
        <item m="1" x="5654"/>
        <item m="1" x="2091"/>
        <item m="1" x="3493"/>
        <item m="1" x="6511"/>
        <item m="1" x="812"/>
        <item m="1" x="5121"/>
        <item m="1" x="5729"/>
        <item m="1" x="4418"/>
        <item m="1" x="6049"/>
        <item m="1" x="1420"/>
        <item m="1" x="3265"/>
        <item m="1" x="3994"/>
        <item m="1" x="636"/>
        <item m="1" x="3162"/>
        <item m="1" x="2325"/>
        <item m="1" x="4637"/>
        <item m="1" x="814"/>
        <item m="1" x="1942"/>
        <item m="1" x="7496"/>
        <item m="1" x="4720"/>
        <item m="1" x="7175"/>
        <item m="1" x="1742"/>
        <item m="1" x="4063"/>
        <item m="1" x="1585"/>
        <item m="1" x="1033"/>
        <item m="1" x="5193"/>
        <item m="1" x="1393"/>
        <item m="1" x="3413"/>
        <item m="1" x="827"/>
        <item m="1" x="3618"/>
        <item m="1" x="834"/>
        <item m="1" x="1715"/>
        <item m="1" x="7746"/>
        <item m="1" x="2405"/>
        <item m="1" x="1856"/>
        <item m="1" x="6607"/>
        <item m="1" x="5780"/>
        <item m="1" x="4597"/>
        <item m="1" x="621"/>
        <item m="1" x="5017"/>
        <item m="1" x="5622"/>
        <item m="1" x="4910"/>
        <item m="1" x="5398"/>
        <item m="1" x="7878"/>
        <item m="1" x="6786"/>
        <item m="1" x="4634"/>
        <item m="1" x="4163"/>
        <item m="1" x="5478"/>
        <item m="1" x="5759"/>
        <item m="1" x="5692"/>
        <item m="1" x="2523"/>
        <item m="1" x="5212"/>
        <item m="1" x="4713"/>
        <item m="1" x="6163"/>
        <item m="1" x="7577"/>
        <item m="1" x="1294"/>
        <item m="1" x="5136"/>
        <item m="1" x="3588"/>
        <item m="1" x="6283"/>
        <item m="1" x="4902"/>
        <item m="1" x="2888"/>
        <item m="1" x="1297"/>
        <item m="1" x="2526"/>
        <item m="1" x="4043"/>
        <item m="1" x="6797"/>
        <item m="1" x="7609"/>
        <item m="1" x="5983"/>
        <item m="1" x="7018"/>
        <item m="1" x="5540"/>
        <item m="1" x="3028"/>
        <item m="1" x="6317"/>
        <item m="1" x="4733"/>
        <item m="1" x="5891"/>
        <item m="1" x="997"/>
        <item m="1" x="1537"/>
        <item m="1" x="5594"/>
        <item m="1" x="2971"/>
        <item m="1" x="6028"/>
        <item m="1" x="4393"/>
        <item m="1" x="7458"/>
        <item m="1" x="1882"/>
        <item m="1" x="7835"/>
        <item m="1" x="4840"/>
        <item m="1" x="2058"/>
        <item m="1" x="2272"/>
        <item m="1" x="597"/>
        <item m="1" x="4058"/>
        <item m="1" x="5432"/>
        <item m="1" x="5295"/>
        <item m="1" x="5991"/>
        <item m="1" x="2400"/>
        <item m="1" x="2733"/>
        <item m="1" x="4013"/>
        <item m="1" x="760"/>
        <item m="1" x="4374"/>
        <item m="1" x="6528"/>
        <item m="1" x="4592"/>
        <item m="1" x="5871"/>
        <item m="1" x="5746"/>
        <item m="1" x="5770"/>
        <item m="1" x="6788"/>
        <item m="1" x="4072"/>
        <item m="1" x="4458"/>
        <item m="1" x="5566"/>
        <item m="1" x="1771"/>
        <item m="1" x="3320"/>
        <item m="1" x="5803"/>
        <item m="1" x="5757"/>
        <item m="1" x="6364"/>
        <item m="1" x="4621"/>
        <item m="1" x="4468"/>
        <item m="1" x="6267"/>
        <item m="1" x="2550"/>
        <item m="1" x="7078"/>
        <item m="1" x="4262"/>
        <item m="1" x="4424"/>
        <item m="1" x="1509"/>
        <item m="1" x="3944"/>
        <item m="1" x="1606"/>
        <item m="1" x="6133"/>
        <item m="1" x="2653"/>
        <item m="1" x="3247"/>
        <item m="1" x="3582"/>
        <item m="1" x="2795"/>
        <item m="1" x="4353"/>
        <item m="1" x="4678"/>
        <item m="1" x="944"/>
        <item m="1" x="3612"/>
        <item m="1" x="4030"/>
        <item m="1" x="4174"/>
        <item m="1" x="1462"/>
        <item m="1" x="1264"/>
        <item m="1" x="7846"/>
        <item m="1" x="7286"/>
        <item m="1" x="3874"/>
        <item m="1" x="5999"/>
        <item m="1" x="7891"/>
        <item m="1" x="2372"/>
        <item m="1" x="5395"/>
        <item m="1" x="6116"/>
        <item m="1" x="3535"/>
        <item m="1" x="6203"/>
        <item m="1" x="4686"/>
        <item m="1" x="1147"/>
        <item m="1" x="6931"/>
        <item m="1" x="2389"/>
        <item m="1" x="3231"/>
        <item m="1" x="2236"/>
        <item m="1" x="6647"/>
        <item m="1" x="5413"/>
        <item m="1" x="4550"/>
        <item m="1" x="7615"/>
        <item m="1" x="2063"/>
        <item m="1" x="5216"/>
        <item m="1" x="6509"/>
        <item m="1" x="5446"/>
        <item m="1" x="3306"/>
        <item m="1" x="2364"/>
        <item m="1" x="7398"/>
        <item m="1" x="941"/>
        <item m="1" x="936"/>
        <item m="1" x="5095"/>
        <item m="1" x="7024"/>
        <item m="1" x="7895"/>
        <item m="1" x="4940"/>
        <item m="1" x="6564"/>
        <item m="1" x="4492"/>
        <item m="1" x="4671"/>
        <item m="1" x="1624"/>
        <item m="1" x="6078"/>
        <item m="1" x="4151"/>
        <item m="1" x="2003"/>
        <item m="1" x="5194"/>
        <item m="1" x="7238"/>
        <item m="1" x="3628"/>
        <item m="1" x="2327"/>
        <item m="1" x="5180"/>
        <item m="1" x="6637"/>
        <item m="1" x="1461"/>
        <item m="1" x="7363"/>
        <item m="1" x="3706"/>
        <item m="1" x="2332"/>
        <item m="1" x="727"/>
        <item m="1" x="5196"/>
        <item m="1" x="4642"/>
        <item m="1" x="1885"/>
        <item m="1" x="6193"/>
        <item m="1" x="6777"/>
        <item m="1" x="3502"/>
        <item m="1" x="5122"/>
        <item m="1" x="3762"/>
        <item m="1" x="1951"/>
        <item m="1" x="4931"/>
        <item m="1" x="7169"/>
        <item m="1" x="7383"/>
        <item m="1" x="6382"/>
        <item m="1" x="6118"/>
        <item m="1" x="4937"/>
        <item m="1" x="4555"/>
        <item m="1" x="5675"/>
        <item m="1" x="5326"/>
        <item m="1" x="3443"/>
        <item m="1" x="6015"/>
        <item m="1" x="7075"/>
        <item m="1" x="4817"/>
        <item m="1" x="2854"/>
        <item m="1" x="1862"/>
        <item m="1" x="6141"/>
        <item m="1" x="6468"/>
        <item m="1" x="4692"/>
        <item m="1" x="1250"/>
        <item m="1" x="7331"/>
        <item m="1" x="2292"/>
        <item m="1" x="6294"/>
        <item m="1" x="1153"/>
        <item m="1" x="2280"/>
        <item m="1" x="5687"/>
        <item m="1" x="2133"/>
        <item m="1" x="7308"/>
        <item m="1" x="2061"/>
        <item m="1" x="1176"/>
        <item m="1" x="786"/>
        <item m="1" x="1137"/>
        <item m="1" x="2945"/>
        <item m="1" x="6738"/>
        <item m="1" x="690"/>
        <item m="1" x="3339"/>
        <item m="1" x="1347"/>
        <item m="1" x="5676"/>
        <item m="1" x="1897"/>
        <item m="1" x="4546"/>
        <item m="1" x="6959"/>
        <item m="1" x="848"/>
        <item m="1" x="7428"/>
        <item m="1" x="7394"/>
        <item m="1" x="4087"/>
        <item m="1" x="1220"/>
        <item m="1" x="1000"/>
        <item m="1" x="6148"/>
        <item m="1" x="613"/>
        <item m="1" x="5652"/>
        <item m="1" x="7711"/>
        <item m="1" x="2786"/>
        <item m="1" x="7871"/>
        <item m="1" x="3423"/>
        <item m="1" x="2125"/>
        <item m="1" x="6934"/>
        <item m="1" x="6036"/>
        <item m="1" x="3340"/>
        <item m="1" x="3090"/>
        <item m="1" x="5218"/>
        <item m="1" x="1433"/>
        <item m="1" x="4779"/>
        <item m="1" x="2278"/>
        <item m="1" x="3203"/>
        <item m="1" x="5182"/>
        <item m="1" x="7091"/>
        <item m="1" x="4052"/>
        <item m="1" x="1169"/>
        <item m="1" x="4010"/>
        <item m="1" x="4824"/>
        <item m="1" x="2712"/>
        <item m="1" x="2406"/>
        <item m="1" x="5499"/>
        <item m="1" x="6982"/>
        <item m="1" x="5083"/>
        <item m="1" x="7919"/>
        <item m="1" x="6714"/>
        <item m="1" x="2291"/>
        <item m="1" x="7597"/>
        <item m="1" x="5457"/>
        <item m="1" x="4439"/>
        <item m="1" x="3767"/>
        <item m="1" x="7681"/>
        <item m="1" x="3927"/>
        <item m="1" x="1967"/>
        <item m="1" x="2831"/>
        <item m="1" x="4475"/>
        <item m="1" x="7873"/>
        <item m="1" x="7040"/>
        <item m="1" x="4133"/>
        <item m="1" x="1210"/>
        <item m="1" x="3181"/>
        <item m="1" x="633"/>
        <item m="1" x="2191"/>
        <item m="1" x="4791"/>
        <item m="1" x="5437"/>
        <item m="1" x="3578"/>
        <item m="1" x="1608"/>
        <item m="1" x="7690"/>
        <item m="1" x="1894"/>
        <item m="1" x="6435"/>
        <item m="1" x="7945"/>
        <item m="1" x="7124"/>
        <item m="1" x="2543"/>
        <item m="1" x="2564"/>
        <item m="1" x="7801"/>
        <item m="1" x="1712"/>
        <item m="1" x="7489"/>
        <item m="1" x="558"/>
        <item m="1" x="6447"/>
        <item m="1" x="6225"/>
        <item m="1" x="1371"/>
        <item m="1" x="3197"/>
        <item m="1" x="3139"/>
        <item m="1" x="6173"/>
        <item m="1" x="3373"/>
        <item m="1" x="7108"/>
        <item m="1" x="4182"/>
        <item m="1" x="4873"/>
        <item m="1" x="7894"/>
        <item m="1" x="1359"/>
        <item m="1" x="7422"/>
        <item m="1" x="1736"/>
        <item m="1" x="6229"/>
        <item m="1" x="7107"/>
        <item m="1" x="6164"/>
        <item m="1" x="5165"/>
        <item m="1" x="2393"/>
        <item m="1" x="1240"/>
        <item m="1" x="4598"/>
        <item m="1" x="6174"/>
        <item m="1" x="4966"/>
        <item m="1" x="1842"/>
        <item m="1" x="3655"/>
        <item m="1" x="6519"/>
        <item m="1" x="5678"/>
        <item m="1" x="1414"/>
        <item m="1" x="1331"/>
        <item m="1" x="1575"/>
        <item m="1" x="7831"/>
        <item m="1" x="2039"/>
        <item m="1" x="1012"/>
        <item m="1" x="7243"/>
        <item m="1" x="2070"/>
        <item m="1" x="1776"/>
        <item m="1" x="4025"/>
        <item m="1" x="4848"/>
        <item m="1" x="4852"/>
        <item m="1" x="3253"/>
        <item m="1" x="6991"/>
        <item m="1" x="3138"/>
        <item m="1" x="6357"/>
        <item m="1" x="5363"/>
        <item m="1" x="7225"/>
        <item m="1" x="5599"/>
        <item m="1" x="3735"/>
        <item m="1" x="876"/>
        <item m="1" x="7402"/>
        <item m="1" x="7789"/>
        <item m="1" x="5751"/>
        <item m="1" x="5447"/>
        <item m="1" x="3506"/>
        <item m="1" x="1163"/>
        <item m="1" x="955"/>
        <item m="1" x="7056"/>
        <item m="1" x="5682"/>
        <item m="1" x="1613"/>
        <item m="1" x="2868"/>
        <item m="1" x="1570"/>
        <item m="1" x="2094"/>
        <item m="1" x="871"/>
        <item m="1" x="5524"/>
        <item m="1" x="7334"/>
        <item m="1" x="3453"/>
        <item m="1" x="2678"/>
        <item m="1" x="2430"/>
        <item m="1" x="2253"/>
        <item m="1" x="1700"/>
        <item m="1" x="2368"/>
        <item m="1" x="6460"/>
        <item m="1" x="5317"/>
        <item m="1" x="3055"/>
        <item m="1" x="5668"/>
        <item m="1" x="921"/>
        <item m="1" x="4622"/>
        <item m="1" x="4557"/>
        <item m="1" x="7940"/>
        <item m="1" x="7281"/>
        <item m="1" x="3402"/>
        <item m="1" x="5662"/>
        <item m="1" x="769"/>
        <item m="1" x="5743"/>
        <item m="1" x="1847"/>
        <item m="1" x="5034"/>
        <item m="1" x="3641"/>
        <item m="1" x="2454"/>
        <item m="1" x="7480"/>
        <item m="1" x="5519"/>
        <item m="1" x="2764"/>
        <item m="1" x="7393"/>
        <item m="1" x="7477"/>
        <item m="1" x="4175"/>
        <item m="1" x="7662"/>
        <item m="1" x="7648"/>
        <item m="1" x="6557"/>
        <item m="1" x="3201"/>
        <item m="1" x="926"/>
        <item m="1" x="5181"/>
        <item m="1" x="4339"/>
        <item m="1" x="4646"/>
        <item m="1" x="4471"/>
        <item m="1" x="2419"/>
        <item m="1" x="3780"/>
        <item m="1" x="1425"/>
        <item m="1" x="5484"/>
        <item m="1" x="4681"/>
        <item m="1" x="4082"/>
        <item m="1" x="3288"/>
        <item m="1" x="6921"/>
        <item m="1" x="2591"/>
        <item m="1" x="1346"/>
        <item m="1" x="2259"/>
        <item m="1" x="5424"/>
        <item m="1" x="872"/>
        <item m="1" x="7391"/>
        <item m="1" x="7371"/>
        <item m="1" x="4333"/>
        <item m="1" x="4680"/>
        <item m="1" x="1791"/>
        <item m="1" x="6967"/>
        <item m="1" x="4016"/>
        <item m="1" x="5204"/>
        <item m="1" x="1442"/>
        <item m="1" x="2770"/>
        <item m="1" x="7705"/>
        <item m="1" x="5897"/>
        <item m="1" x="4885"/>
        <item m="1" x="5986"/>
        <item m="1" x="6066"/>
        <item m="1" x="5660"/>
        <item m="1" x="3820"/>
        <item m="1" x="6955"/>
        <item m="1" x="4472"/>
        <item m="1" x="2814"/>
        <item m="1" x="5525"/>
        <item m="1" x="6413"/>
        <item m="1" x="7853"/>
        <item m="1" x="6587"/>
        <item m="1" x="6149"/>
        <item m="1" x="735"/>
        <item m="1" x="3274"/>
        <item x="132"/>
        <item m="1" x="1025"/>
        <item m="1" x="1080"/>
        <item m="1" x="3737"/>
        <item m="1" x="3878"/>
        <item m="1" x="7766"/>
        <item m="1" x="2100"/>
        <item m="1" x="3938"/>
        <item m="1" x="3689"/>
        <item m="1" x="7347"/>
        <item m="1" x="7268"/>
        <item m="1" x="3857"/>
        <item m="1" x="5784"/>
        <item m="1" x="2767"/>
        <item m="1" x="5450"/>
        <item m="1" x="7039"/>
        <item m="1" x="7714"/>
        <item m="1" x="6126"/>
        <item m="1" x="2544"/>
        <item m="1" x="5303"/>
        <item m="1" x="7365"/>
        <item m="1" x="4368"/>
        <item m="1" x="4570"/>
        <item m="1" x="5060"/>
        <item m="1" x="7445"/>
        <item m="1" x="3424"/>
        <item m="1" x="4563"/>
        <item m="1" x="6145"/>
        <item m="1" x="6030"/>
        <item m="1" x="7031"/>
        <item m="1" x="6231"/>
        <item m="1" x="1796"/>
        <item m="1" x="4271"/>
        <item m="1" x="4559"/>
        <item m="1" x="7426"/>
        <item m="1" x="4055"/>
        <item m="1" x="3200"/>
        <item m="1" x="4039"/>
        <item m="1" x="701"/>
        <item m="1" x="6596"/>
        <item m="1" x="1961"/>
        <item m="1" x="7064"/>
        <item m="1" x="5589"/>
        <item m="1" x="3718"/>
        <item m="1" x="772"/>
        <item m="1" x="7679"/>
        <item m="1" x="3088"/>
        <item m="1" x="4422"/>
        <item m="1" x="1029"/>
        <item m="1" x="4841"/>
        <item m="1" x="866"/>
        <item m="1" x="6025"/>
        <item m="1" x="5297"/>
        <item m="1" x="2307"/>
        <item m="1" x="4357"/>
        <item m="1" x="4901"/>
        <item m="1" x="4934"/>
        <item m="1" x="5313"/>
        <item m="1" x="572"/>
        <item m="1" x="2177"/>
        <item m="1" x="5643"/>
        <item m="1" x="639"/>
        <item m="1" x="1821"/>
        <item m="1" x="650"/>
        <item m="1" x="1255"/>
        <item m="1" x="7322"/>
        <item m="1" x="2922"/>
        <item m="1" x="2067"/>
        <item m="1" x="7083"/>
        <item m="1" x="3447"/>
        <item m="1" x="1074"/>
        <item m="1" x="2330"/>
        <item m="1" x="4708"/>
        <item m="1" x="5379"/>
        <item m="1" x="4746"/>
        <item m="1" x="3526"/>
        <item m="1" x="1684"/>
        <item m="1" x="5224"/>
        <item m="1" x="7897"/>
        <item m="1" x="3051"/>
        <item m="1" x="7436"/>
        <item m="1" x="7080"/>
        <item m="1" x="7654"/>
        <item m="1" x="3409"/>
        <item m="1" x="5697"/>
        <item m="1" x="720"/>
        <item m="1" x="7485"/>
        <item m="1" x="3902"/>
        <item m="1" x="2488"/>
        <item m="1" x="3774"/>
        <item m="1" x="2708"/>
        <item m="1" x="6157"/>
        <item m="1" x="6892"/>
        <item m="1" x="2905"/>
        <item m="1" x="4295"/>
        <item m="1" x="1276"/>
        <item m="1" x="6202"/>
        <item m="1" x="3445"/>
        <item m="1" x="2859"/>
        <item m="1" x="1714"/>
        <item m="1" x="2019"/>
        <item m="1" x="2028"/>
        <item m="1" x="2968"/>
        <item m="1" x="1298"/>
        <item m="1" x="2050"/>
        <item m="1" x="1514"/>
        <item m="1" x="1562"/>
        <item m="1" x="6841"/>
        <item m="1" x="7674"/>
        <item m="1" x="7156"/>
        <item m="1" x="2468"/>
        <item m="1" x="5220"/>
        <item m="1" x="6842"/>
        <item m="1" x="3380"/>
        <item m="1" x="5925"/>
        <item m="1" x="6891"/>
        <item m="1" x="5584"/>
        <item m="1" x="4430"/>
        <item m="1" x="5940"/>
        <item m="1" x="2870"/>
        <item m="1" x="5464"/>
        <item m="1" x="5957"/>
        <item m="1" x="3590"/>
        <item m="1" x="7869"/>
        <item m="1" x="6869"/>
        <item m="1" x="6280"/>
        <item m="1" x="4494"/>
        <item m="1" x="7205"/>
        <item m="1" x="7772"/>
        <item m="1" x="6765"/>
        <item m="1" x="2169"/>
        <item m="1" x="4096"/>
        <item m="1" x="3236"/>
        <item m="1" x="2592"/>
        <item m="1" x="4677"/>
        <item m="1" x="4969"/>
        <item m="1" x="1479"/>
        <item m="1" x="3673"/>
        <item m="1" x="3449"/>
        <item m="1" x="4628"/>
        <item m="1" x="3098"/>
        <item m="1" x="4487"/>
        <item m="1" x="4767"/>
        <item m="1" x="3746"/>
        <item m="1" x="2490"/>
        <item m="1" x="7696"/>
        <item m="1" x="1454"/>
        <item m="1" x="2498"/>
        <item m="1" x="3968"/>
        <item m="1" x="2917"/>
        <item m="1" x="3978"/>
        <item m="1" x="5468"/>
        <item m="1" x="3045"/>
        <item m="1" x="1344"/>
        <item m="1" x="4878"/>
        <item m="1" x="5644"/>
        <item m="1" x="2892"/>
        <item m="1" x="6758"/>
        <item m="1" x="2047"/>
        <item m="1" x="1919"/>
        <item m="1" x="1928"/>
        <item m="1" x="2471"/>
        <item m="1" x="5074"/>
        <item m="1" x="7623"/>
        <item m="1" x="4245"/>
        <item m="1" x="7596"/>
        <item m="1" x="2382"/>
        <item m="1" x="4862"/>
        <item m="1" x="589"/>
        <item m="1" x="1213"/>
        <item m="1" x="3416"/>
        <item m="1" x="2306"/>
        <item m="1" x="7332"/>
        <item m="1" x="2422"/>
        <item m="1" x="2686"/>
        <item m="1" x="5134"/>
        <item m="1" x="4281"/>
        <item m="1" x="591"/>
        <item m="1" x="7911"/>
        <item m="1" x="6910"/>
        <item m="1" x="2679"/>
        <item m="1" x="5217"/>
        <item m="1" x="6795"/>
        <item m="1" x="4118"/>
        <item m="1" x="906"/>
        <item m="1" x="4272"/>
        <item m="1" x="6960"/>
        <item m="1" x="7338"/>
        <item m="1" x="3516"/>
        <item m="1" x="6208"/>
        <item m="1" x="3450"/>
        <item m="1" x="7790"/>
        <item m="1" x="7222"/>
        <item m="1" x="3889"/>
        <item m="1" x="2339"/>
        <item m="1" x="1542"/>
        <item m="1" x="7837"/>
        <item m="1" x="5826"/>
        <item m="1" x="6220"/>
        <item m="1" x="7300"/>
        <item m="1" x="6376"/>
        <item m="1" x="5116"/>
        <item m="1" x="5630"/>
        <item m="1" x="6705"/>
        <item m="1" x="1904"/>
        <item m="1" x="4616"/>
        <item m="1" x="1218"/>
        <item m="1" x="2308"/>
        <item m="1" x="5465"/>
        <item m="1" x="2557"/>
        <item m="1" x="4284"/>
        <item m="1" x="2466"/>
        <item m="1" x="5267"/>
        <item m="1" x="3122"/>
        <item m="1" x="1881"/>
        <item m="1" x="1335"/>
        <item m="1" x="836"/>
        <item m="1" x="6779"/>
        <item m="1" x="7252"/>
        <item m="1" x="685"/>
        <item m="1" x="5152"/>
        <item m="1" x="788"/>
        <item m="1" x="5977"/>
        <item m="1" x="5027"/>
        <item m="1" x="7603"/>
        <item m="1" x="3411"/>
        <item m="1" x="3142"/>
        <item m="1" x="3310"/>
        <item m="1" x="4802"/>
        <item m="1" x="3663"/>
        <item m="1" x="1239"/>
        <item m="1" x="3733"/>
        <item m="1" x="5268"/>
        <item m="1" x="793"/>
        <item m="1" x="2902"/>
        <item m="1" x="703"/>
        <item m="1" x="6112"/>
        <item m="1" x="4891"/>
        <item m="1" x="4784"/>
        <item m="1" x="7684"/>
        <item m="1" x="5997"/>
        <item m="1" x="5101"/>
        <item m="1" x="6453"/>
        <item m="1" x="1658"/>
        <item m="1" x="3398"/>
        <item m="1" x="6378"/>
        <item m="1" x="3365"/>
        <item m="1" x="5899"/>
        <item m="1" x="7459"/>
        <item m="1" x="4857"/>
        <item m="1" x="3888"/>
        <item m="1" x="7671"/>
        <item m="1" x="3115"/>
        <item m="1" x="5120"/>
        <item m="1" x="2401"/>
        <item m="1" x="4208"/>
        <item m="1" x="2582"/>
        <item m="1" x="3171"/>
        <item m="1" x="2735"/>
        <item m="1" x="3183"/>
        <item m="1" x="6770"/>
        <item m="1" x="2955"/>
        <item m="1" x="2138"/>
        <item m="1" x="4669"/>
        <item m="1" x="7728"/>
        <item m="1" x="2369"/>
        <item m="1" x="6340"/>
        <item m="1" x="7217"/>
        <item m="1" x="5655"/>
        <item m="1" x="5598"/>
        <item m="1" x="2943"/>
        <item m="1" x="4892"/>
        <item m="1" x="6194"/>
        <item m="1" x="6381"/>
        <item m="1" x="2333"/>
        <item m="1" x="4037"/>
        <item m="1" x="5168"/>
        <item m="1" x="6224"/>
        <item m="1" x="5601"/>
        <item m="1" x="1617"/>
        <item m="1" x="6387"/>
        <item m="1" x="826"/>
        <item m="1" x="6178"/>
        <item m="1" x="7510"/>
        <item m="1" x="6071"/>
        <item m="1" x="3517"/>
        <item m="1" x="1392"/>
        <item m="1" x="4906"/>
        <item m="1" x="7112"/>
        <item m="1" x="2827"/>
        <item m="1" x="4870"/>
        <item m="1" x="5469"/>
        <item m="1" x="3565"/>
        <item m="1" x="5580"/>
        <item m="1" x="3805"/>
        <item m="1" x="2033"/>
        <item m="1" x="1312"/>
        <item m="1" x="882"/>
        <item m="1" x="1199"/>
        <item m="1" x="713"/>
        <item m="1" x="1851"/>
        <item m="1" x="7917"/>
        <item m="1" x="1181"/>
        <item m="1" x="1143"/>
        <item m="1" x="6819"/>
        <item m="1" x="4255"/>
        <item m="1" x="3656"/>
        <item m="1" x="3362"/>
        <item m="1" x="7538"/>
        <item m="1" x="615"/>
        <item m="1" x="1362"/>
        <item m="1" x="2035"/>
        <item m="1" x="6469"/>
        <item m="1" x="6908"/>
        <item m="1" x="929"/>
        <item m="1" x="6081"/>
        <item m="1" x="629"/>
        <item m="1" x="4645"/>
        <item m="1" x="3470"/>
        <item m="1" x="1859"/>
        <item m="1" x="6146"/>
        <item m="1" x="2057"/>
        <item m="1" x="5576"/>
        <item m="1" x="6437"/>
        <item m="1" x="1427"/>
        <item m="1" x="2698"/>
        <item m="1" x="1652"/>
        <item m="1" x="2060"/>
        <item m="1" x="4573"/>
        <item m="1" x="666"/>
        <item m="1" x="5082"/>
        <item m="1" x="4532"/>
        <item m="1" x="1751"/>
        <item m="1" x="4795"/>
        <item m="1" x="2914"/>
        <item m="1" x="5016"/>
        <item m="1" x="4998"/>
        <item m="1" x="7621"/>
        <item m="1" x="2926"/>
        <item m="1" x="6161"/>
        <item m="1" x="3707"/>
        <item m="1" x="6000"/>
        <item m="1" x="5240"/>
        <item m="1" x="6709"/>
        <item m="1" x="1243"/>
        <item m="1" x="4432"/>
        <item m="1" x="2680"/>
        <item m="1" x="3900"/>
        <item m="1" x="6949"/>
        <item m="1" x="4807"/>
        <item m="1" x="3130"/>
        <item m="1" x="3989"/>
        <item m="1" x="2394"/>
        <item m="1" x="5742"/>
        <item m="1" x="2043"/>
        <item m="1" x="6058"/>
        <item m="1" x="868"/>
        <item m="1" x="5898"/>
        <item m="1" x="7915"/>
        <item m="1" x="4996"/>
        <item m="1" x="1962"/>
        <item m="1" x="7278"/>
        <item m="1" x="1148"/>
        <item m="1" x="5201"/>
        <item m="1" x="1116"/>
        <item m="1" x="3078"/>
        <item m="1" x="5527"/>
        <item m="1" x="7704"/>
        <item m="1" x="4591"/>
        <item m="1" x="855"/>
        <item m="1" x="6574"/>
        <item m="1" x="7162"/>
        <item m="1" x="3777"/>
        <item m="1" x="3644"/>
        <item m="1" x="1594"/>
        <item m="1" x="1795"/>
        <item m="1" x="1136"/>
        <item m="1" x="7145"/>
        <item m="1" x="7763"/>
        <item m="1" x="4484"/>
        <item m="1" x="7781"/>
        <item m="1" x="653"/>
        <item m="1" x="5358"/>
        <item m="1" x="7055"/>
        <item m="1" x="6737"/>
        <item m="1" x="1582"/>
        <item m="1" x="5820"/>
        <item m="1" x="3932"/>
        <item m="1" x="7101"/>
        <item m="1" x="4382"/>
        <item m="1" x="7019"/>
        <item m="1" x="1070"/>
        <item m="1" x="1041"/>
        <item m="1" x="1048"/>
        <item m="1" x="6868"/>
        <item m="1" x="3624"/>
        <item m="1" x="1211"/>
        <item m="1" x="5789"/>
        <item m="1" x="4158"/>
        <item m="1" x="2840"/>
        <item m="1" x="965"/>
        <item m="1" x="5287"/>
        <item m="1" x="1867"/>
        <item m="1" x="5362"/>
        <item m="1" x="5071"/>
        <item m="1" x="2317"/>
        <item m="1" x="6860"/>
        <item m="1" x="7172"/>
        <item m="1" x="1505"/>
        <item m="1" x="7682"/>
        <item m="1" x="733"/>
        <item m="1" x="2363"/>
        <item m="1" x="3568"/>
        <item m="1" x="2007"/>
        <item m="1" x="5502"/>
        <item m="1" x="2769"/>
        <item m="1" x="7884"/>
        <item m="1" x="4528"/>
        <item m="1" x="7841"/>
        <item m="1" x="1265"/>
        <item m="1" x="3346"/>
        <item m="1" x="2001"/>
        <item m="1" x="5767"/>
        <item m="1" x="2697"/>
        <item m="1" x="2590"/>
        <item m="1" x="1621"/>
        <item m="1" x="7235"/>
        <item m="1" x="4731"/>
        <item m="1" x="5911"/>
        <item m="1" x="770"/>
        <item m="1" x="7658"/>
        <item m="1" x="1111"/>
        <item m="1" x="7442"/>
        <item m="1" x="5239"/>
        <item m="1" x="3560"/>
        <item m="1" x="5391"/>
        <item m="1" x="7927"/>
        <item m="1" x="4703"/>
        <item m="1" x="4580"/>
        <item m="1" x="7367"/>
        <item m="1" x="2565"/>
        <item m="1" x="2709"/>
        <item m="1" x="1215"/>
        <item m="1" x="668"/>
        <item m="1" x="7048"/>
        <item m="1" x="5300"/>
        <item m="1" x="7460"/>
        <item m="1" x="5463"/>
        <item m="1" x="4009"/>
        <item m="1" x="4212"/>
        <item m="1" x="2233"/>
        <item m="1" x="2820"/>
        <item m="1" x="5454"/>
        <item m="1" x="3826"/>
        <item m="1" x="5414"/>
        <item m="1" x="5976"/>
        <item m="1" x="986"/>
        <item m="1" x="3155"/>
        <item m="1" x="7745"/>
        <item m="1" x="7161"/>
        <item m="1" x="7385"/>
        <item m="1" x="5903"/>
        <item m="1" x="6213"/>
        <item m="1" x="794"/>
        <item m="1" x="1764"/>
        <item m="1" x="2789"/>
        <item m="1" x="2139"/>
        <item m="1" x="6352"/>
        <item m="1" x="7572"/>
        <item m="1" x="576"/>
        <item m="1" x="995"/>
        <item m="1" x="7580"/>
        <item m="1" x="1592"/>
        <item m="1" x="3496"/>
        <item m="1" x="3035"/>
        <item m="1" x="3480"/>
        <item m="1" x="6993"/>
        <item m="1" x="1040"/>
        <item m="1" x="6232"/>
        <item m="1" x="6140"/>
        <item m="1" x="751"/>
        <item m="1" x="5995"/>
        <item m="1" x="1747"/>
        <item m="1" x="4148"/>
        <item m="1" x="2245"/>
        <item m="1" x="1526"/>
        <item m="1" x="2344"/>
        <item m="1" x="5352"/>
        <item m="1" x="2011"/>
        <item m="1" x="3814"/>
        <item m="1" x="1459"/>
        <item m="1" x="6722"/>
        <item m="1" x="7051"/>
        <item m="1" x="3211"/>
        <item m="1" x="7280"/>
        <item m="1" x="6995"/>
        <item m="1" x="2166"/>
        <item m="1" x="4813"/>
        <item m="1" x="2877"/>
        <item m="1" x="4511"/>
        <item m="1" x="7224"/>
        <item m="1" x="6701"/>
        <item m="1" x="1664"/>
        <item m="1" x="7219"/>
        <item m="1" x="1145"/>
        <item m="1" x="6005"/>
        <item m="1" x="563"/>
        <item m="1" x="1486"/>
        <item m="1" x="599"/>
        <item m="1" x="7900"/>
        <item m="1" x="3686"/>
        <item m="1" x="5714"/>
        <item m="1" x="6082"/>
        <item m="1" x="2388"/>
        <item m="1" x="5160"/>
        <item m="1" x="1084"/>
        <item m="1" x="1326"/>
        <item m="1" x="6824"/>
        <item m="1" x="3943"/>
        <item m="1" x="6717"/>
        <item m="1" x="5992"/>
        <item m="1" x="6343"/>
        <item m="1" x="3293"/>
        <item m="1" x="1257"/>
        <item m="1" x="4129"/>
        <item m="1" x="3860"/>
        <item m="1" x="3934"/>
        <item m="1" x="3983"/>
        <item m="1" x="7320"/>
        <item m="1" x="6870"/>
        <item m="1" x="5886"/>
        <item m="1" x="1937"/>
        <item m="1" x="4571"/>
        <item m="1" x="7812"/>
        <item m="1" x="4452"/>
        <item m="1" x="989"/>
        <item m="1" x="7786"/>
        <item m="1" x="7364"/>
        <item m="1" x="3358"/>
        <item m="1" x="6806"/>
        <item m="1" x="2176"/>
        <item m="1" x="7283"/>
        <item m="1" x="6344"/>
        <item m="1" x="2818"/>
        <item m="1" x="6110"/>
        <item m="1" x="6514"/>
        <item m="1" x="6361"/>
        <item m="1" x="7429"/>
        <item m="1" x="3127"/>
        <item m="1" x="6003"/>
        <item m="1" x="6665"/>
        <item m="1" x="4168"/>
        <item m="1" x="665"/>
        <item m="1" x="4161"/>
        <item m="1" x="961"/>
        <item m="1" x="4610"/>
        <item m="1" x="885"/>
        <item m="1" x="7289"/>
        <item m="1" x="6601"/>
        <item m="1" x="5611"/>
        <item m="1" x="3227"/>
        <item m="1" x="6134"/>
        <item m="1" x="6683"/>
        <item m="1" x="1142"/>
        <item m="1" x="7189"/>
        <item m="1" x="3225"/>
        <item m="1" x="2677"/>
        <item m="1" x="3920"/>
        <item m="1" x="5504"/>
        <item m="1" x="557"/>
        <item m="1" x="6172"/>
        <item m="1" x="3855"/>
        <item m="1" x="6668"/>
        <item m="1" x="2230"/>
        <item m="1" x="7856"/>
        <item m="1" x="6843"/>
        <item m="1" x="5111"/>
        <item m="1" x="1752"/>
        <item m="1" x="2997"/>
        <item m="1" x="4344"/>
        <item m="1" x="4187"/>
        <item m="1" x="5816"/>
        <item m="1" x="6904"/>
        <item m="1" x="5920"/>
        <item m="1" x="552"/>
        <item m="1" x="4715"/>
        <item m="1" x="7193"/>
        <item m="1" x="3538"/>
        <item m="1" x="4119"/>
        <item m="1" x="6697"/>
        <item m="1" x="5001"/>
        <item m="1" x="4127"/>
        <item m="1" x="2794"/>
        <item m="1" x="1087"/>
        <item m="1" x="747"/>
        <item m="1" x="3024"/>
        <item m="1" x="5753"/>
        <item m="1" x="739"/>
        <item m="1" x="5724"/>
        <item m="1" x="6674"/>
        <item m="1" x="1428"/>
        <item m="1" x="1808"/>
        <item m="1" x="2267"/>
        <item m="1" x="1290"/>
        <item m="1" x="1399"/>
        <item m="1" x="7594"/>
        <item m="1" x="6811"/>
        <item m="1" x="6799"/>
        <item m="1" x="2190"/>
        <item m="1" x="7303"/>
        <item m="1" x="6532"/>
        <item m="1" x="3570"/>
        <item m="1" x="1052"/>
        <item m="1" x="2981"/>
        <item m="1" x="4735"/>
        <item m="1" x="1125"/>
        <item m="1" x="3546"/>
        <item m="1" x="2609"/>
        <item m="1" x="3940"/>
        <item m="1" x="3349"/>
        <item m="1" x="4069"/>
        <item m="1" x="2865"/>
        <item m="1" x="1694"/>
        <item m="1" x="5683"/>
        <item m="1" x="984"/>
        <item m="1" x="5535"/>
        <item m="1" x="1807"/>
        <item m="1" x="2500"/>
        <item m="1" x="3787"/>
        <item m="1" x="7339"/>
        <item m="1" x="1308"/>
        <item m="1" x="3683"/>
        <item m="1" x="6372"/>
        <item m="1" x="808"/>
        <item m="1" x="3980"/>
        <item m="1" x="7200"/>
        <item m="1" x="3586"/>
        <item m="1" x="6946"/>
        <item m="1" x="7497"/>
        <item m="1" x="4542"/>
        <item m="1" x="1697"/>
        <item m="1" x="6627"/>
        <item m="1" x="3459"/>
        <item m="1" x="3351"/>
        <item m="1" x="2074"/>
        <item m="1" x="7326"/>
        <item m="1" x="2613"/>
        <item m="1" x="7105"/>
        <item m="1" x="5869"/>
        <item m="1" x="5406"/>
        <item m="1" x="5545"/>
        <item m="1" x="978"/>
        <item m="1" x="7832"/>
        <item m="1" x="940"/>
        <item m="1" x="1013"/>
        <item m="1" x="1600"/>
        <item m="1" x="3442"/>
        <item m="1" x="3865"/>
        <item m="1" x="6235"/>
        <item m="1" x="2281"/>
        <item m="1" x="3533"/>
        <item m="1" x="3047"/>
        <item m="1" x="2146"/>
        <item m="1" x="2172"/>
        <item m="1" x="7788"/>
        <item m="1" x="5968"/>
        <item m="1" x="5359"/>
        <item m="1" x="5750"/>
        <item m="1" x="3386"/>
        <item m="1" x="7014"/>
        <item m="1" x="5098"/>
        <item m="1" x="6318"/>
        <item m="1" x="4470"/>
        <item m="1" x="7542"/>
        <item m="1" x="7488"/>
        <item m="1" x="5296"/>
        <item m="1" x="2231"/>
        <item m="1" x="626"/>
        <item m="1" x="1538"/>
        <item m="1" x="3272"/>
        <item m="1" x="4912"/>
        <item m="1" x="3457"/>
        <item m="1" x="5421"/>
        <item m="1" x="6608"/>
        <item m="1" x="2642"/>
        <item m="1" x="4400"/>
        <item m="1" x="1224"/>
        <item m="1" x="1997"/>
        <item m="1" x="3886"/>
        <item m="1" x="1252"/>
        <item m="1" x="6408"/>
        <item m="1" x="672"/>
        <item m="1" x="4522"/>
        <item m="1" x="2659"/>
        <item m="1" x="3195"/>
        <item m="1" x="4008"/>
        <item m="1" x="4360"/>
        <item m="1" x="3377"/>
        <item m="1" x="7616"/>
        <item m="1" x="7738"/>
        <item m="1" x="1875"/>
        <item m="1" x="749"/>
        <item m="1" x="1249"/>
        <item m="1" x="4710"/>
        <item m="1" x="7416"/>
        <item m="1" x="4843"/>
        <item m="1" x="783"/>
        <item m="1" x="2037"/>
        <item m="1" x="3233"/>
        <item m="1" x="3191"/>
        <item m="1" x="981"/>
        <item m="1" x="3153"/>
        <item m="1" x="7346"/>
        <item m="1" x="4799"/>
        <item m="1" x="6471"/>
        <item m="1" x="4156"/>
        <item m="1" x="4503"/>
        <item m="1" x="3301"/>
        <item m="1" x="3218"/>
        <item m="1" x="7916"/>
        <item m="1" x="4157"/>
        <item m="1" x="2331"/>
        <item m="1" x="2836"/>
        <item m="1" x="5348"/>
        <item m="1" x="5276"/>
        <item m="1" x="3484"/>
        <item m="1" x="6545"/>
        <item m="1" x="4196"/>
        <item m="1" x="2904"/>
        <item m="1" x="4017"/>
        <item m="1" x="2791"/>
        <item m="1" x="767"/>
        <item m="1" x="5670"/>
        <item m="1" x="1520"/>
        <item m="1" x="5618"/>
        <item m="1" x="2602"/>
        <item m="1" x="1361"/>
        <item m="1" x="7102"/>
        <item m="1" x="4909"/>
        <item m="1" x="4206"/>
        <item m="1" x="3883"/>
        <item m="1" x="4694"/>
        <item m="1" x="4110"/>
        <item m="1" x="7266"/>
        <item m="1" x="1217"/>
        <item m="1" x="2213"/>
        <item m="1" x="1595"/>
        <item m="1" x="1981"/>
        <item m="1" x="5882"/>
        <item m="1" x="6790"/>
        <item m="1" x="4919"/>
        <item m="1" x="744"/>
        <item m="1" x="6686"/>
        <item m="1" x="6821"/>
        <item m="1" x="2771"/>
        <item m="1" x="902"/>
        <item m="1" x="6246"/>
        <item m="1" x="2745"/>
        <item m="1" x="6023"/>
        <item m="1" x="7350"/>
        <item m="1" x="5040"/>
        <item m="1" x="6374"/>
        <item m="1" x="6158"/>
        <item m="1" x="625"/>
        <item m="1" x="5556"/>
        <item m="1" x="7298"/>
        <item m="1" x="6130"/>
        <item m="1" x="5931"/>
        <item m="1" x="7336"/>
        <item m="1" x="4218"/>
        <item m="1" x="6394"/>
        <item m="1" x="6556"/>
        <item m="1" x="7047"/>
        <item m="1" x="1717"/>
        <item m="1" x="7566"/>
        <item m="1" x="3766"/>
        <item m="1" x="4693"/>
        <item m="1" x="5973"/>
        <item m="1" x="715"/>
        <item m="1" x="7867"/>
        <item m="1" x="3403"/>
        <item m="1" x="6250"/>
        <item m="1" x="6247"/>
        <item m="1" x="4943"/>
        <item m="1" x="1302"/>
        <item m="1" x="2935"/>
        <item m="1" x="1328"/>
        <item m="1" x="2044"/>
        <item m="1" x="1641"/>
        <item m="1" x="604"/>
        <item m="1" x="2916"/>
        <item m="1" x="4166"/>
        <item m="1" x="7688"/>
        <item m="1" x="6615"/>
        <item m="1" x="3316"/>
        <item m="1" x="4882"/>
        <item m="1" x="1456"/>
        <item m="1" x="898"/>
        <item m="1" x="903"/>
        <item m="1" x="6401"/>
        <item m="1" x="2658"/>
        <item m="1" x="5490"/>
        <item m="1" x="6693"/>
        <item m="1" x="5840"/>
        <item m="1" x="6852"/>
        <item m="1" x="3769"/>
        <item m="1" x="4454"/>
        <item m="1" x="1043"/>
        <item m="1" x="2547"/>
        <item m="1" x="5130"/>
        <item m="1" x="947"/>
        <item m="1" x="3925"/>
        <item m="1" x="4139"/>
        <item m="1" x="6800"/>
        <item m="1" x="7159"/>
        <item m="1" x="2510"/>
        <item m="1" x="3823"/>
        <item m="1" x="5793"/>
        <item m="1" x="3116"/>
        <item m="1" x="2952"/>
        <item m="1" x="2695"/>
        <item m="1" x="5590"/>
        <item m="1" x="5412"/>
        <item m="1" x="4302"/>
        <item m="1" x="6920"/>
        <item m="1" x="7343"/>
        <item m="1" x="5070"/>
        <item m="1" x="6745"/>
        <item m="1" x="6787"/>
        <item m="1" x="5245"/>
        <item m="1" x="3919"/>
        <item m="1" x="6249"/>
        <item m="1" x="6211"/>
        <item m="1" x="4513"/>
        <item m="1" x="7501"/>
        <item m="1" x="7949"/>
        <item m="1" x="6415"/>
        <item m="1" x="7610"/>
        <item m="1" x="5546"/>
        <item m="1" x="7144"/>
        <item m="1" x="4210"/>
        <item m="1" x="4291"/>
        <item m="1" x="7050"/>
        <item m="1" x="3653"/>
        <item m="1" x="2038"/>
        <item m="1" x="7444"/>
        <item m="1" x="4759"/>
        <item m="1" x="3600"/>
        <item m="1" x="1816"/>
        <item m="1" x="5342"/>
        <item m="1" x="5711"/>
        <item m="1" x="622"/>
        <item m="1" x="2960"/>
        <item m="1" x="3561"/>
        <item m="1" x="7948"/>
        <item m="1" x="832"/>
        <item m="1" x="6524"/>
        <item m="1" x="4178"/>
        <item m="1" x="3827"/>
        <item m="1" x="2826"/>
        <item m="1" x="1271"/>
        <item m="1" x="3625"/>
        <item m="1" x="3717"/>
        <item m="1" x="7226"/>
        <item m="1" x="3937"/>
        <item m="1" x="6749"/>
        <item m="1" x="1837"/>
        <item m="1" x="5093"/>
        <item m="1" x="2093"/>
        <item m="1" x="708"/>
        <item m="1" x="7646"/>
        <item m="1" x="1971"/>
        <item m="1" x="4488"/>
        <item m="1" x="4275"/>
        <item m="1" x="1819"/>
        <item m="1" x="6881"/>
        <item m="1" x="6472"/>
        <item m="1" x="7356"/>
        <item m="1" x="5243"/>
        <item m="1" x="4319"/>
        <item m="1" x="6410"/>
        <item m="1" x="5874"/>
        <item m="1" x="5923"/>
        <item m="1" x="2196"/>
        <item m="1" x="2257"/>
        <item m="1" x="1453"/>
        <item m="1" x="7672"/>
        <item m="1" x="6724"/>
        <item m="1" x="4922"/>
        <item m="1" x="1467"/>
        <item m="1" x="5350"/>
        <item m="1" x="3275"/>
        <item m="1" x="4938"/>
        <item m="1" x="7160"/>
        <item m="1" x="6914"/>
        <item m="1" x="6703"/>
        <item m="1" x="4880"/>
        <item m="1" x="4506"/>
        <item m="1" x="5233"/>
        <item m="1" x="2910"/>
        <item m="1" x="7149"/>
        <item m="1" x="4090"/>
        <item m="1" x="3670"/>
        <item m="1" x="3722"/>
        <item m="1" x="3103"/>
        <item m="1" x="3534"/>
        <item m="1" x="5126"/>
        <item m="1" x="6508"/>
        <item m="1" x="5865"/>
        <item m="1" x="4191"/>
        <item m="1" x="7635"/>
        <item m="1" x="1431"/>
        <item m="1" x="6941"/>
        <item m="1" x="4576"/>
        <item m="1" x="5674"/>
        <item m="1" x="5356"/>
        <item m="1" x="6056"/>
        <item m="1" x="761"/>
        <item m="1" x="7708"/>
        <item m="1" x="4095"/>
        <item m="1" x="7936"/>
        <item m="1" x="3439"/>
        <item m="1" x="4609"/>
        <item m="1" x="2085"/>
        <item m="1" x="7427"/>
        <item m="1" x="7392"/>
        <item m="1" x="6814"/>
        <item m="1" x="6188"/>
        <item m="1" x="5087"/>
        <item m="1" x="2833"/>
        <item m="1" x="7120"/>
        <item m="1" x="6441"/>
        <item m="1" x="5848"/>
        <item m="1" x="2107"/>
        <item m="1" x="1236"/>
        <item m="1" x="1473"/>
        <item m="1" x="4970"/>
        <item m="1" x="3100"/>
        <item m="1" x="1113"/>
        <item m="1" x="5029"/>
        <item m="1" x="6611"/>
        <item m="1" x="1061"/>
        <item m="1" x="6406"/>
        <item m="1" x="6393"/>
        <item m="1" x="4033"/>
        <item m="1" x="1338"/>
        <item m="1" x="3537"/>
        <item m="1" x="6857"/>
        <item m="1" x="6753"/>
        <item m="1" x="5051"/>
        <item m="1" x="4304"/>
        <item m="1" x="4983"/>
        <item m="1" x="3687"/>
        <item m="1" x="7602"/>
        <item m="1" x="7592"/>
        <item m="1" x="4060"/>
        <item m="1" x="5875"/>
        <item m="1" x="2748"/>
        <item m="1" x="4965"/>
        <item m="1" x="3899"/>
        <item m="1" x="2635"/>
        <item m="1" x="7620"/>
        <item m="1" x="2201"/>
        <item m="1" x="4115"/>
        <item m="1" x="7780"/>
        <item m="1" x="1828"/>
        <item m="1" x="5888"/>
        <item m="1" x="2298"/>
        <item m="1" x="5680"/>
        <item m="1" x="6812"/>
        <item m="1" x="7802"/>
        <item m="1" x="4207"/>
        <item m="1" x="550"/>
        <item m="1" x="7418"/>
        <item m="1" x="3376"/>
        <item m="1" x="3804"/>
        <item m="1" x="6815"/>
        <item m="1" x="5690"/>
        <item m="1" x="7641"/>
        <item m="1" x="4194"/>
        <item m="1" x="3613"/>
        <item m="1" x="7933"/>
        <item m="1" x="6935"/>
        <item m="1" x="6303"/>
        <item m="1" x="4707"/>
        <item m="1" x="1930"/>
        <item m="1" x="2718"/>
        <item m="1" x="2256"/>
        <item m="1" x="6677"/>
        <item m="1" x="2576"/>
        <item m="1" x="6207"/>
        <item m="1" x="3747"/>
        <item m="1" x="3347"/>
        <item m="1" x="4773"/>
        <item m="1" x="3241"/>
        <item m="1" x="2161"/>
        <item m="1" x="960"/>
        <item m="1" x="2116"/>
        <item m="1" x="3810"/>
        <item m="1" x="5633"/>
        <item m="1" x="1491"/>
        <item m="1" x="768"/>
        <item m="1" x="2262"/>
        <item m="1" x="1470"/>
        <item m="1" x="4776"/>
        <item m="1" x="7892"/>
        <item m="1" x="7736"/>
        <item m="1" x="4771"/>
        <item m="1" x="3973"/>
        <item m="1" x="6554"/>
        <item m="1" x="1093"/>
        <item m="1" x="2824"/>
        <item m="1" x="5704"/>
        <item m="1" x="7563"/>
        <item m="1" x="1463"/>
        <item m="1" x="5975"/>
        <item m="1" x="1588"/>
        <item m="1" x="4105"/>
        <item m="1" x="7814"/>
        <item m="1" x="6198"/>
        <item m="1" x="7531"/>
        <item m="1" x="2903"/>
        <item m="1" x="3817"/>
        <item m="1" x="6871"/>
        <item m="1" x="6167"/>
        <item m="1" x="3229"/>
        <item m="1" x="7600"/>
        <item m="1" x="7306"/>
        <item m="1" x="7618"/>
        <item m="1" x="1167"/>
        <item m="1" x="4641"/>
        <item m="1" x="1179"/>
        <item m="1" x="5451"/>
        <item m="1" x="1447"/>
        <item m="1" x="1419"/>
        <item m="1" x="4962"/>
        <item m="1" x="2813"/>
        <item m="1" x="7227"/>
        <item m="1" x="5854"/>
        <item m="1" x="3361"/>
        <item m="1" x="1872"/>
        <item m="1" x="7718"/>
        <item m="1" x="6046"/>
        <item m="1" x="3605"/>
        <item m="1" x="7850"/>
        <item m="1" x="2215"/>
        <item m="1" x="7013"/>
        <item m="1" x="4179"/>
        <item m="1" x="3595"/>
        <item m="1" x="1187"/>
        <item m="1" x="2312"/>
        <item m="1" x="956"/>
        <item m="1" x="2501"/>
        <item m="1" x="1182"/>
        <item m="1" x="5171"/>
        <item m="1" x="2055"/>
        <item m="1" x="2071"/>
        <item m="1" x="3223"/>
        <item m="1" x="1391"/>
        <item m="1" x="2360"/>
        <item m="1" x="5169"/>
        <item m="1" x="3367"/>
        <item m="1" x="7912"/>
        <item m="1" x="2218"/>
        <item m="1" x="975"/>
        <item m="1" x="4078"/>
        <item m="1" x="4758"/>
        <item m="1" x="5885"/>
        <item m="1" x="2297"/>
        <item m="1" x="1533"/>
        <item m="1" x="5574"/>
        <item m="1" x="4860"/>
        <item m="1" x="4774"/>
        <item m="1" x="2850"/>
        <item m="1" x="5337"/>
        <item m="1" x="5127"/>
        <item m="1" x="5108"/>
        <item m="1" x="3176"/>
        <item m="1" x="2993"/>
        <item m="1" x="5842"/>
        <item m="1" x="7201"/>
        <item m="1" x="943"/>
        <item m="1" x="1156"/>
        <item m="1" x="908"/>
        <item m="1" x="1168"/>
        <item m="1" x="1794"/>
        <item m="1" x="2963"/>
        <item m="1" x="1303"/>
        <item m="1" x="7348"/>
        <item m="1" x="5725"/>
        <item m="1" x="4728"/>
        <item m="1" x="2200"/>
        <item m="1" x="6061"/>
        <item m="1" x="1891"/>
        <item m="1" x="1890"/>
        <item m="1" x="6085"/>
        <item m="1" x="4469"/>
        <item m="1" x="1002"/>
        <item m="1" x="6769"/>
        <item m="1" x="3545"/>
        <item m="1" x="6885"/>
        <item m="1" x="2159"/>
        <item m="1" x="4614"/>
        <item m="1" x="7158"/>
        <item m="1" x="2352"/>
        <item m="1" x="2885"/>
        <item m="1" x="2857"/>
        <item m="1" x="1820"/>
        <item m="1" x="6676"/>
        <item m="1" x="7834"/>
        <item m="1" x="2581"/>
        <item m="1" x="1244"/>
        <item m="1" x="4583"/>
        <item m="1" x="7819"/>
        <item m="1" x="6397"/>
        <item m="1" x="4325"/>
        <item m="1" x="1305"/>
        <item m="1" x="3437"/>
        <item m="1" x="6334"/>
        <item m="1" x="2495"/>
        <item m="1" x="924"/>
        <item m="1" x="7370"/>
        <item m="1" x="4167"/>
        <item m="1" x="1385"/>
        <item m="1" x="2699"/>
        <item m="1" x="2367"/>
        <item m="1" x="6897"/>
        <item m="1" x="1446"/>
        <item m="1" x="7231"/>
        <item m="1" x="2811"/>
        <item m="1" x="7581"/>
        <item m="1" x="3728"/>
        <item m="1" x="7951"/>
        <item m="1" x="7647"/>
        <item m="1" x="2377"/>
        <item m="1" x="1140"/>
        <item m="1" x="648"/>
        <item m="1" x="6622"/>
        <item m="1" x="4794"/>
        <item m="1" x="4389"/>
        <item m="1" x="1195"/>
        <item m="1" x="6449"/>
        <item m="1" x="1602"/>
        <item m="1" x="5998"/>
        <item m="1" x="6546"/>
        <item m="1" x="5718"/>
        <item m="1" x="1019"/>
        <item m="1" x="7035"/>
        <item m="1" x="1673"/>
        <item m="1" x="5787"/>
        <item m="1" x="4808"/>
        <item m="1" x="4324"/>
        <item m="1" x="7261"/>
        <item m="1" x="4137"/>
        <item m="1" x="987"/>
        <item m="1" x="7930"/>
        <item m="1" x="4781"/>
        <item m="1" x="1734"/>
        <item m="1" x="3698"/>
        <item m="1" x="2346"/>
        <item m="1" x="3703"/>
        <item m="1" x="5137"/>
        <item m="1" x="3529"/>
        <item m="1" x="6240"/>
        <item m="1" x="4004"/>
        <item m="1" x="3715"/>
        <item m="1" x="5887"/>
        <item m="1" x="3721"/>
        <item m="1" x="874"/>
        <item m="1" x="4980"/>
        <item m="1" x="4869"/>
        <item m="1" x="5353"/>
        <item m="1" x="3713"/>
        <item m="1" x="6113"/>
        <item m="1" x="3041"/>
        <item m="1" x="1827"/>
        <item m="1" x="3946"/>
        <item m="1" x="1545"/>
        <item m="1" x="6675"/>
        <item m="1" x="4322"/>
        <item m="1" x="6493"/>
        <item m="1" x="1940"/>
        <item m="1" x="6099"/>
        <item m="1" x="4463"/>
        <item m="1" x="4372"/>
        <item m="1" x="5231"/>
        <item m="1" x="641"/>
        <item m="1" x="3136"/>
        <item m="1" x="3772"/>
        <item m="1" x="1318"/>
        <item m="1" x="6290"/>
        <item m="1" x="2760"/>
        <item m="1" x="2109"/>
        <item m="1" x="1445"/>
        <item m="1" x="4629"/>
        <item m="1" x="7304"/>
        <item m="1" x="6466"/>
        <item m="1" x="7342"/>
        <item m="1" x="2619"/>
        <item m="1" x="6170"/>
        <item m="1" x="5077"/>
        <item m="1" x="2654"/>
        <item m="1" x="1986"/>
        <item m="1" x="1829"/>
        <item m="1" x="7186"/>
        <item m="1" x="6918"/>
        <item m="1" x="6692"/>
        <item m="1" x="818"/>
        <item m="1" x="2160"/>
        <item m="1" x="6311"/>
        <item m="1" x="3812"/>
        <item m="1" x="7470"/>
        <item m="1" x="4660"/>
        <item m="1" x="5811"/>
        <item m="1" x="4793"/>
        <item m="1" x="5203"/>
        <item m="1" x="954"/>
        <item m="1" x="1474"/>
        <item m="1" x="2090"/>
        <item m="1" x="7164"/>
        <item m="1" x="4787"/>
        <item m="1" x="706"/>
        <item m="1" x="5106"/>
        <item m="1" x="4508"/>
        <item m="1" x="4346"/>
        <item m="1" x="7399"/>
        <item m="1" x="3268"/>
        <item m="1" x="3796"/>
        <item m="1" x="4376"/>
        <item m="1" x="1004"/>
        <item m="1" x="3126"/>
        <item m="1" x="1384"/>
        <item m="1" x="1212"/>
        <item m="1" x="6696"/>
        <item m="1" x="7063"/>
        <item m="1" x="3627"/>
        <item m="1" x="4088"/>
        <item m="1" x="7270"/>
        <item m="1" x="4226"/>
        <item m="1" x="3716"/>
        <item m="1" x="1735"/>
        <item m="1" x="888"/>
        <item m="1" x="6251"/>
        <item m="1" x="3263"/>
        <item m="1" x="1247"/>
        <item m="1" x="1741"/>
        <item m="1" x="1382"/>
        <item x="397"/>
        <item m="1" x="4702"/>
        <item m="1" x="3019"/>
        <item m="1" x="5651"/>
        <item m="1" x="1056"/>
        <item m="1" x="2948"/>
        <item m="1" x="614"/>
        <item m="1" x="5150"/>
        <item m="1" x="7461"/>
        <item m="1" x="7084"/>
        <item m="1" x="1369"/>
        <item m="1" x="2433"/>
        <item m="1" x="2443"/>
        <item m="1" x="1159"/>
        <item m="1" x="6304"/>
        <item m="1" x="4438"/>
        <item m="1" x="4879"/>
        <item m="1" x="4552"/>
        <item m="1" x="1006"/>
        <item m="1" x="4309"/>
        <item m="1" x="4359"/>
        <item m="1" x="6275"/>
        <item m="1" x="2472"/>
        <item m="1" x="719"/>
        <item m="1" x="2804"/>
        <item m="1" x="7375"/>
        <item m="1" x="3323"/>
        <item m="1" x="6569"/>
        <item m="1" x="6810"/>
        <item m="1" x="3617"/>
        <item m="1" x="5467"/>
        <item m="1" x="835"/>
        <item m="1" x="3525"/>
        <item m="1" x="6206"/>
        <item m="1" x="4186"/>
        <item m="1" x="4894"/>
        <item m="1" x="4192"/>
        <item m="1" x="6625"/>
        <item m="1" x="7785"/>
        <item m="1" x="6997"/>
        <item m="1" x="6265"/>
        <item m="1" x="2282"/>
        <item m="1" x="5008"/>
        <item m="1" x="3639"/>
        <item m="1" x="2978"/>
        <item m="1" x="1683"/>
        <item m="1" x="6614"/>
        <item m="1" x="785"/>
        <item m="1" x="2403"/>
        <item m="1" x="5937"/>
        <item m="1" x="2143"/>
        <item m="1" x="1174"/>
        <item m="1" x="6006"/>
        <item m="1" x="4053"/>
        <item m="1" x="967"/>
        <item m="1" x="4525"/>
        <item m="1" x="4581"/>
        <item m="1" x="5009"/>
        <item m="1" x="6427"/>
        <item m="1" x="7506"/>
        <item m="1" x="7296"/>
        <item m="1" x="7447"/>
        <item m="1" x="7185"/>
        <item m="1" x="7241"/>
        <item m="1" x="1817"/>
        <item m="1" x="6805"/>
        <item m="1" x="1444"/>
        <item m="1" x="5673"/>
        <item m="1" x="5877"/>
        <item m="1" x="2012"/>
        <item m="1" x="7865"/>
        <item m="1" x="3381"/>
        <item m="1" x="4177"/>
        <item m="1" x="6822"/>
        <item m="1" x="5509"/>
        <item m="1" x="4435"/>
        <item m="1" x="5089"/>
        <item m="1" x="5314"/>
        <item m="1" x="5229"/>
        <item m="1" x="2244"/>
        <item m="1" x="5715"/>
        <item m="1" x="1036"/>
        <item m="1" x="5449"/>
        <item m="1" x="5294"/>
        <item m="1" x="6446"/>
        <item m="1" x="5825"/>
        <item m="1" x="5641"/>
        <item m="1" x="5466"/>
        <item m="1" x="5567"/>
        <item m="1" x="3404"/>
        <item m="1" x="2104"/>
        <item m="1" x="7511"/>
        <item m="1" x="1680"/>
        <item m="1" x="7033"/>
        <item m="1" x="4521"/>
        <item m="1" x="7073"/>
        <item m="1" x="3080"/>
        <item m="1" x="732"/>
        <item m="1" x="7419"/>
        <item m="1" x="6864"/>
        <item m="1" x="6849"/>
        <item m="1" x="7815"/>
        <item m="1" x="7952"/>
        <item m="1" x="4301"/>
        <item m="1" x="1887"/>
        <item m="1" x="7771"/>
        <item m="1" x="3811"/>
        <item m="1" x="3399"/>
        <item m="1" x="765"/>
        <item m="1" x="4942"/>
        <item m="1" x="7074"/>
        <item m="1" x="6068"/>
        <item m="1" x="2461"/>
        <item m="1" x="1743"/>
        <item m="1" x="2216"/>
        <item m="1" x="2511"/>
        <item m="1" x="1992"/>
        <item m="1" x="6872"/>
        <item m="1" x="3052"/>
        <item m="1" x="7479"/>
        <item m="1" x="7287"/>
        <item m="1" x="7309"/>
        <item m="1" x="7665"/>
        <item m="1" x="1693"/>
        <item m="1" x="6135"/>
        <item m="1" x="6459"/>
        <item m="1" x="6605"/>
        <item m="1" x="7756"/>
        <item m="1" x="890"/>
        <item m="1" x="5005"/>
        <item m="1" x="945"/>
        <item m="1" x="3797"/>
        <item m="1" x="1591"/>
        <item m="1" x="1662"/>
        <item m="1" x="6826"/>
        <item m="1" x="1513"/>
        <item m="1" x="2867"/>
        <item m="1" x="2946"/>
        <item m="1" x="7104"/>
        <item m="1" x="4527"/>
        <item m="1" x="6994"/>
        <item m="1" x="5145"/>
        <item m="1" x="6630"/>
        <item m="1" x="1295"/>
        <item m="1" x="1291"/>
        <item m="1" x="7023"/>
        <item m="1" x="4048"/>
        <item m="1" x="5772"/>
        <item m="1" x="4541"/>
        <item m="1" x="5710"/>
        <item m="1" x="3861"/>
        <item m="1" x="1532"/>
        <item m="1" x="745"/>
        <item m="1" x="4347"/>
        <item m="1" x="2385"/>
        <item m="1" x="6589"/>
        <item m="1" x="3958"/>
        <item m="1" x="4510"/>
        <item m="1" x="6197"/>
        <item m="1" x="4135"/>
        <item m="1" x="7152"/>
        <item m="1" x="7784"/>
        <item m="1" x="1268"/>
        <item m="1" x="4152"/>
        <item m="1" x="1758"/>
        <item m="1" x="2288"/>
        <item m="1" x="6063"/>
        <item m="1" x="861"/>
        <item m="1" x="964"/>
        <item m="1" x="896"/>
        <item m="1" x="3566"/>
        <item m="1" x="2949"/>
        <item m="1" x="6296"/>
        <item m="1" x="1292"/>
        <item m="1" x="3869"/>
        <item m="1" x="7611"/>
        <item m="1" x="4479"/>
        <item m="1" x="3328"/>
        <item m="1" x="1929"/>
        <item m="1" x="4826"/>
        <item m="1" x="1877"/>
        <item m="1" x="1517"/>
        <item m="1" x="6062"/>
        <item m="1" x="6040"/>
        <item m="1" x="6747"/>
        <item m="1" x="1935"/>
        <item m="1" x="5972"/>
        <item m="1" x="1317"/>
        <item m="1" x="4989"/>
        <item m="1" x="5291"/>
        <item m="1" x="3726"/>
        <item m="1" x="7077"/>
        <item m="1" x="3669"/>
        <item m="1" x="3213"/>
        <item m="1" x="6138"/>
        <item m="1" x="4874"/>
        <item m="1" x="3708"/>
        <item m="1" x="6007"/>
        <item m="1" x="5371"/>
        <item m="1" x="7817"/>
        <item m="1" x="4395"/>
        <item m="1" x="3576"/>
        <item m="1" x="4363"/>
        <item m="1" x="6310"/>
        <item m="1" x="7440"/>
        <item m="1" x="4925"/>
        <item m="1" x="7737"/>
        <item m="1" x="2604"/>
        <item m="1" x="5306"/>
        <item m="1" x="7755"/>
        <item m="1" x="7483"/>
        <item m="1" x="5385"/>
        <item m="1" x="4091"/>
        <item m="1" x="4380"/>
        <item m="1" x="2290"/>
        <item m="1" x="7636"/>
        <item m="1" x="4930"/>
        <item m="1" x="2651"/>
        <item m="1" x="1901"/>
        <item m="1" x="4845"/>
        <item m="1" x="3515"/>
        <item m="1" x="1975"/>
        <item m="1" x="2219"/>
        <item m="1" x="842"/>
        <item m="1" x="2210"/>
        <item m="1" x="1039"/>
        <item m="1" x="5407"/>
        <item m="1" x="6218"/>
        <item m="1" x="2793"/>
        <item m="1" x="6652"/>
        <item m="1" x="845"/>
        <item m="1" x="1026"/>
        <item m="1" x="5831"/>
        <item m="1" x="7783"/>
        <item m="1" x="4780"/>
        <item m="1" x="4905"/>
        <item m="1" x="1494"/>
        <item m="1" x="7482"/>
        <item m="1" x="1941"/>
        <item m="1" x="4334"/>
        <item m="1" x="5544"/>
        <item m="1" x="2217"/>
        <item m="1" x="6653"/>
        <item m="1" x="2150"/>
        <item m="1" x="7545"/>
        <item m="1" x="7495"/>
        <item m="1" x="4946"/>
        <item m="1" x="4499"/>
        <item m="1" x="7778"/>
        <item m="1" x="4812"/>
        <item m="1" x="838"/>
        <item m="1" x="2080"/>
        <item m="1" x="3049"/>
        <item m="1" x="5286"/>
        <item m="1" x="6494"/>
        <item m="1" x="7319"/>
        <item m="1" x="935"/>
        <item m="1" x="1695"/>
        <item m="1" x="6996"/>
        <item m="1" x="5459"/>
        <item m="1" x="7054"/>
        <item m="1" x="4547"/>
        <item m="1" x="3531"/>
        <item m="1" x="3790"/>
        <item m="1" x="2205"/>
        <item m="1" x="7765"/>
        <item m="1" x="2585"/>
        <item m="1" x="3530"/>
        <item m="1" x="5114"/>
        <item m="1" x="4737"/>
        <item m="1" x="3389"/>
        <item m="1" x="3397"/>
        <item m="1" x="1969"/>
        <item m="1" x="7777"/>
        <item m="1" x="5037"/>
        <item m="1" x="3356"/>
        <item m="1" x="6823"/>
        <item m="1" x="5541"/>
        <item m="1" x="4198"/>
        <item m="1" x="3922"/>
        <item m="1" x="4459"/>
        <item m="1" x="830"/>
        <item m="1" x="4867"/>
        <item m="1" x="4811"/>
        <item m="1" x="2894"/>
        <item m="1" x="4038"/>
        <item m="1" x="2374"/>
        <item m="1" x="5603"/>
        <item m="1" x="5953"/>
        <item m="1" x="1524"/>
        <item m="1" x="1097"/>
        <item m="1" x="2361"/>
        <item m="1" x="4114"/>
        <item m="1" x="5856"/>
        <item m="1" x="595"/>
        <item m="1" x="6284"/>
        <item m="1" x="7098"/>
        <item m="1" x="5965"/>
        <item m="1" x="860"/>
        <item m="1" x="2359"/>
        <item m="1" x="6505"/>
        <item m="1" x="3933"/>
        <item m="1" x="815"/>
        <item m="1" x="3781"/>
        <item m="1" x="4534"/>
        <item m="1" x="2750"/>
        <item m="1" x="5508"/>
        <item m="1" x="7560"/>
        <item m="1" x="5384"/>
        <item m="1" x="3734"/>
        <item m="1" x="2473"/>
        <item m="1" x="4425"/>
        <item m="1" x="4205"/>
        <item m="1" x="3384"/>
        <item m="1" x="2832"/>
        <item m="1" x="1646"/>
        <item m="1" x="2334"/>
        <item m="1" x="4651"/>
        <item m="1" x="4165"/>
        <item m="1" x="1783"/>
        <item m="1" x="7776"/>
        <item m="1" x="4404"/>
        <item m="1" x="5443"/>
        <item m="1" x="1152"/>
        <item m="1" x="5592"/>
        <item m="1" x="5153"/>
        <item m="1" x="5520"/>
        <item m="1" x="6428"/>
        <item m="1" x="7828"/>
        <item m="1" x="5277"/>
        <item m="1" x="2571"/>
        <item m="1" x="7045"/>
        <item m="1" x="6733"/>
        <item m="1" x="7113"/>
        <item m="1" x="6600"/>
        <item m="1" x="6687"/>
        <item m="1" x="7420"/>
        <item m="1" x="5685"/>
        <item m="1" x="6159"/>
        <item m="1" x="4578"/>
        <item m="1" x="1075"/>
        <item m="1" x="884"/>
        <item m="1" x="5175"/>
        <item m="1" x="644"/>
        <item m="1" x="2644"/>
        <item m="1" x="897"/>
        <item m="1" x="6968"/>
        <item m="1" x="2018"/>
        <item m="1" x="2407"/>
        <item m="1" x="7926"/>
        <item m="1" x="1512"/>
        <item m="1" x="5186"/>
        <item m="1" x="5039"/>
        <item m="1" x="5663"/>
        <item m="1" x="1178"/>
        <item m="1" x="810"/>
        <item m="1" x="556"/>
        <item m="1" x="1527"/>
        <item m="1" x="1411"/>
        <item m="1" x="2512"/>
        <item m="1" x="2319"/>
        <item m="1" x="2704"/>
        <item m="1" x="1903"/>
        <item m="1" x="789"/>
        <item m="1" x="2081"/>
        <item m="1" x="992"/>
        <item m="1" x="6518"/>
        <item m="1" x="7709"/>
        <item m="1" x="5049"/>
        <item m="1" x="7068"/>
        <item m="1" x="5124"/>
        <item m="1" x="4476"/>
        <item m="1" x="7840"/>
        <item m="1" x="3166"/>
        <item m="1" x="6877"/>
        <item m="1" x="7494"/>
        <item m="1" x="5072"/>
        <item m="1" x="5425"/>
        <item m="1" x="3915"/>
        <item m="1" x="5055"/>
        <item m="1" x="6083"/>
        <item m="1" x="1132"/>
        <item m="1" x="2158"/>
        <item m="1" x="2675"/>
        <item m="1" x="7046"/>
        <item m="1" x="968"/>
        <item m="1" x="6289"/>
        <item m="1" x="3145"/>
        <item m="1" x="1861"/>
        <item m="1" x="5025"/>
        <item m="1" x="6120"/>
        <item m="1" x="4569"/>
        <item m="1" x="2088"/>
        <item m="1" x="6123"/>
        <item m="1" x="5026"/>
        <item m="1" x="1410"/>
        <item m="1" x="4531"/>
        <item m="1" x="3985"/>
        <item m="1" x="6610"/>
        <item m="1" x="3701"/>
        <item m="1" x="691"/>
        <item m="1" x="822"/>
        <item m="1" x="5246"/>
        <item m="1" x="2371"/>
        <item m="1" x="2787"/>
        <item m="1" x="2099"/>
        <item m="1" x="7613"/>
        <item m="1" x="2027"/>
        <item m="1" x="6883"/>
        <item m="1" x="7879"/>
        <item m="1" x="1636"/>
        <item m="1" x="4361"/>
        <item m="1" x="7535"/>
        <item m="1" x="6258"/>
        <item m="1" x="4247"/>
        <item m="1" x="5380"/>
        <item m="1" x="5058"/>
        <item m="1" x="2775"/>
        <item m="1" x="2320"/>
        <item m="1" x="3997"/>
        <item m="1" x="7087"/>
        <item m="1" x="900"/>
        <item m="1" x="6277"/>
        <item m="1" x="3519"/>
        <item m="1" x="1596"/>
        <item m="1" x="1674"/>
        <item m="1" x="4267"/>
        <item m="1" x="7321"/>
        <item m="1" x="6306"/>
        <item m="1" x="6566"/>
        <item m="1" x="5924"/>
        <item m="1" x="6349"/>
        <item m="1" x="7462"/>
        <item m="1" x="1544"/>
        <item m="1" x="6537"/>
        <item m="1" x="2296"/>
        <item m="1" x="4727"/>
        <item m="1" x="3469"/>
        <item m="1" x="1341"/>
        <item m="1" x="1523"/>
        <item m="1" x="4596"/>
        <item m="1" x="3337"/>
        <item m="1" x="6432"/>
        <item m="1" x="4410"/>
        <item m="1" x="972"/>
        <item m="1" x="2645"/>
        <item m="1" x="1647"/>
        <item m="1" x="3720"/>
        <item m="1" x="1386"/>
        <item m="1" x="2661"/>
        <item m="1" x="3846"/>
        <item m="1" x="2920"/>
        <item m="1" x="1110"/>
        <item m="1" x="7473"/>
        <item m="1" x="3619"/>
        <item m="1" x="5719"/>
        <item m="1" x="5798"/>
        <item m="1" x="3554"/>
        <item m="1" x="2823"/>
        <item m="1" x="3615"/>
        <item m="1" x="5861"/>
        <item m="1" x="1248"/>
        <item m="1" x="2869"/>
        <item m="1" x="6975"/>
        <item m="1" x="3150"/>
        <item m="1" x="3305"/>
        <item m="1" x="4653"/>
        <item m="1" x="2799"/>
        <item m="1" x="2077"/>
        <item m="1" x="2029"/>
        <item m="1" x="5900"/>
        <item m="1" x="5669"/>
        <item m="1" x="6325"/>
        <item m="1" x="3748"/>
        <item m="1" x="6236"/>
        <item m="1" x="3458"/>
        <item m="1" x="1726"/>
        <item m="1" x="7551"/>
        <item m="1" x="2982"/>
        <item m="1" x="4089"/>
        <item m="1" x="6027"/>
        <item m="1" x="1108"/>
        <item m="1" x="4489"/>
        <item m="1" x="2102"/>
        <item m="1" x="731"/>
        <item m="1" x="5564"/>
        <item m="1" x="3704"/>
        <item m="1" x="6543"/>
        <item m="1" x="1628"/>
        <item m="1" x="3690"/>
        <item m="1" x="2923"/>
        <item m="1" x="6095"/>
        <item m="1" x="5734"/>
        <item m="1" x="7864"/>
        <item m="1" x="4648"/>
        <item m="1" x="3392"/>
        <item m="1" x="4656"/>
        <item m="1" x="7049"/>
        <item m="1" x="5019"/>
        <item m="1" x="578"/>
        <item m="1" x="1522"/>
        <item m="1" x="3999"/>
        <item m="1" x="2711"/>
        <item m="1" x="5762"/>
        <item m="1" x="7434"/>
        <item m="1" x="2927"/>
        <item m="1" x="5558"/>
        <item m="1" x="2183"/>
        <item m="1" x="4436"/>
        <item m="1" x="5409"/>
        <item m="1" x="2761"/>
        <item m="1" x="4805"/>
        <item m="1" x="4684"/>
        <item m="1" x="7942"/>
        <item m="1" x="3523"/>
        <item m="1" x="5518"/>
        <item m="1" x="6584"/>
        <item m="1" x="3464"/>
        <item m="1" x="3283"/>
        <item m="1" x="6998"/>
        <item m="1" x="6356"/>
        <item m="1" x="817"/>
        <item m="1" x="6026"/>
        <item m="1" x="5634"/>
        <item m="1" x="1233"/>
        <item m="1" x="4336"/>
        <item m="1" x="2620"/>
        <item m="1" x="6074"/>
        <item m="1" x="4447"/>
        <item m="1" x="7629"/>
        <item m="1" x="5823"/>
        <item m="1" x="1120"/>
        <item m="1" x="3607"/>
        <item m="1" x="2106"/>
        <item m="1" x="7759"/>
        <item m="1" x="4067"/>
        <item m="1" x="1246"/>
        <item m="1" x="4695"/>
        <item m="1" x="1553"/>
        <item m="1" x="6516"/>
        <item m="1" x="569"/>
        <item m="1" x="7816"/>
        <item m="1" x="7150"/>
        <item m="1" x="1364"/>
        <item m="1" x="1960"/>
        <item m="1" x="7537"/>
        <item m="1" x="6308"/>
        <item m="1" x="7196"/>
        <item m="1" x="2837"/>
        <item m="1" x="6125"/>
        <item m="1" x="4362"/>
        <item m="1" x="3606"/>
        <item m="1" x="5162"/>
        <item m="1" x="4258"/>
        <item m="1" x="7069"/>
        <item m="1" x="4654"/>
        <item m="1" x="3016"/>
        <item m="1" x="756"/>
        <item m="1" x="5732"/>
        <item m="1" x="7804"/>
        <item m="1" x="2431"/>
        <item m="1" x="2637"/>
        <item m="1" x="2118"/>
        <item m="1" x="1365"/>
        <item m="1" x="2232"/>
        <item m="1" x="5013"/>
        <item m="1" x="2688"/>
        <item m="1" x="2752"/>
        <item m="1" x="4961"/>
        <item m="1" x="4851"/>
        <item m="1" x="2289"/>
        <item m="1" x="5833"/>
        <item m="1" x="7700"/>
        <item m="1" x="4948"/>
        <item m="1" x="4375"/>
        <item m="1" x="4076"/>
        <item m="1" x="2119"/>
        <item m="1" x="4897"/>
        <item m="1" x="7628"/>
        <item m="1" x="3073"/>
        <item m="1" x="5686"/>
        <item m="1" x="4483"/>
        <item m="1" x="1561"/>
        <item m="1" x="4486"/>
        <item m="1" x="4066"/>
        <item m="1" x="6483"/>
        <item m="1" x="2241"/>
        <item m="1" x="5208"/>
        <item m="1" x="6200"/>
        <item m="1" x="6586"/>
        <item m="1" x="7583"/>
        <item m="1" x="4223"/>
        <item m="1" x="5331"/>
        <item m="1" x="6855"/>
        <item m="1" x="1888"/>
        <item m="1" x="4249"/>
        <item m="1" x="5066"/>
        <item m="1" x="3620"/>
        <item m="1" x="5360"/>
        <item m="1" x="3488"/>
        <item m="1" x="1175"/>
        <item m="1" x="7211"/>
        <item m="1" x="3765"/>
        <item m="1" x="5387"/>
        <item m="1" x="6911"/>
        <item m="1" x="7663"/>
        <item m="1" x="5234"/>
        <item m="1" x="5853"/>
        <item m="1" x="1495"/>
        <item m="1" x="632"/>
        <item m="1" x="7570"/>
        <item m="1" x="1160"/>
        <item m="1" x="1322"/>
        <item m="1" x="2562"/>
        <item m="1" x="1659"/>
        <item m="1" x="7410"/>
        <item m="1" x="2247"/>
        <item m="1" x="6429"/>
        <item m="1" x="1352"/>
        <item m="1" x="4675"/>
        <item m="1" x="6389"/>
        <item m="1" x="3802"/>
        <item m="1" x="1917"/>
        <item m="1" x="6375"/>
        <item m="1" x="4108"/>
        <item m="1" x="7561"/>
        <item m="1" x="7415"/>
        <item m="1" x="1020"/>
        <item m="1" x="4269"/>
        <item m="1" x="3296"/>
        <item m="1" x="1775"/>
        <item m="1" x="7523"/>
        <item m="1" x="2128"/>
        <item m="1" x="7721"/>
        <item m="1" x="7273"/>
        <item m="1" x="3991"/>
        <item m="1" x="2936"/>
        <item m="1" x="2844"/>
        <item m="1" x="684"/>
        <item m="1" x="7057"/>
        <item m="1" x="3163"/>
        <item m="1" x="695"/>
        <item m="1" x="2357"/>
        <item m="1" x="7740"/>
        <item m="1" x="6039"/>
        <item m="1" x="7578"/>
        <item m="1" x="3592"/>
        <item m="1" x="1564"/>
        <item m="1" x="4411"/>
        <item m="1" x="3313"/>
        <item m="1" x="7377"/>
        <item m="1" x="2862"/>
        <item m="1" x="2108"/>
        <item m="1" x="6933"/>
        <item m="1" x="6581"/>
        <item m="1" x="4717"/>
        <item m="1" x="3732"/>
        <item m="1" x="3196"/>
        <item m="1" x="5355"/>
        <item m="1" x="3112"/>
        <item m="1" x="1713"/>
        <item m="1" x="3986"/>
        <item m="1" x="4548"/>
        <item m="1" x="3658"/>
        <item m="1" x="5993"/>
        <item m="1" x="2551"/>
        <item m="1" x="2588"/>
        <item m="1" x="2354"/>
        <item m="1" x="2180"/>
        <item m="1" x="710"/>
        <item m="1" x="823"/>
        <item m="1" x="4097"/>
        <item m="1" x="7423"/>
        <item m="1" x="7381"/>
        <item m="1" x="1831"/>
        <item m="1" x="5347"/>
        <item m="1" x="7184"/>
        <item m="1" x="4421"/>
        <item m="1" x="5211"/>
        <item m="1" x="6402"/>
        <item m="1" x="3818"/>
        <item m="1" x="3647"/>
        <item m="1" x="3809"/>
        <item m="1" x="4261"/>
        <item m="1" x="1053"/>
        <item m="1" x="759"/>
        <item m="1" x="7043"/>
        <item m="1" x="7619"/>
        <item m="1" x="6335"/>
        <item m="1" x="1998"/>
        <item m="1" x="7595"/>
        <item m="1" x="3298"/>
        <item m="1" x="5195"/>
        <item m="1" x="4994"/>
        <item m="1" x="4855"/>
        <item m="1" x="4789"/>
        <item m="1" x="3503"/>
        <item m="1" x="4858"/>
        <item m="1" x="3799"/>
        <item m="1" x="4955"/>
        <item m="1" x="3025"/>
        <item m="1" x="1017"/>
        <item m="1" x="2480"/>
        <item m="1" x="7166"/>
        <item m="1" x="3160"/>
        <item m="1" x="1150"/>
        <item m="1" x="4100"/>
        <item m="1" x="3990"/>
        <item m="1" x="579"/>
        <item m="1" x="7525"/>
        <item m="1" x="2120"/>
        <item m="1" x="5847"/>
        <item m="1" x="4950"/>
        <item m="1" x="886"/>
        <item m="1" x="2715"/>
        <item m="1" x="4987"/>
        <item m="1" x="3548"/>
        <item m="1" x="7701"/>
        <item m="1" x="7659"/>
        <item m="1" x="1288"/>
        <item m="1" x="4633"/>
        <item m="1" x="1349"/>
        <item m="1" x="5621"/>
        <item m="1" x="2391"/>
        <item m="1" x="5065"/>
        <item m="1" x="5575"/>
        <item m="1" x="3547"/>
        <item m="1" x="7097"/>
        <item m="1" x="5345"/>
        <item m="1" x="800"/>
        <item m="1" x="4092"/>
        <item m="1" x="6153"/>
        <item m="1" x="7910"/>
        <item m="1" x="7730"/>
        <item m="1" x="7167"/>
        <item m="1" x="6333"/>
        <item m="1" x="5123"/>
        <item m="1" x="4530"/>
        <item m="1" x="3137"/>
        <item m="1" x="6212"/>
        <item m="1" x="5007"/>
        <item m="1" x="2801"/>
        <item m="1" x="1077"/>
        <item m="1" x="7928"/>
        <item m="1" x="2906"/>
        <item m="1" x="5057"/>
        <item m="1" x="2156"/>
        <item m="1" x="2287"/>
        <item m="1" x="4234"/>
        <item m="1" x="4131"/>
        <item m="1" x="2900"/>
        <item m="1" x="7011"/>
        <item m="1" x="4116"/>
        <item m="1" x="4485"/>
        <item m="1" x="2622"/>
        <item m="1" x="2149"/>
        <item m="1" x="7866"/>
        <item m="1" x="2939"/>
        <item m="1" x="2736"/>
        <item m="1" x="3542"/>
        <item m="1" x="1728"/>
        <item m="1" x="7938"/>
        <item m="1" x="5619"/>
        <item m="1" x="6210"/>
        <item m="1" x="7110"/>
        <item m="1" x="4866"/>
        <item m="1" x="7433"/>
        <item m="1" x="2719"/>
        <item m="1" x="4564"/>
        <item m="1" x="3322"/>
        <item m="1" x="7411"/>
        <item m="1" x="3010"/>
        <item m="1" x="5473"/>
        <item m="1" x="7644"/>
        <item m="1" x="1769"/>
        <item m="1" x="5046"/>
        <item m="1" x="6954"/>
        <item m="1" x="2766"/>
        <item m="1" x="6383"/>
        <item m="1" x="3058"/>
        <item m="1" x="1506"/>
        <item m="1" x="4197"/>
        <item m="1" x="4300"/>
        <item m="1" x="6719"/>
        <item m="1" x="4764"/>
        <item m="1" x="1832"/>
        <item m="1" x="3599"/>
        <item m="1" x="4783"/>
        <item m="1" x="3556"/>
        <item m="1" x="6643"/>
        <item m="1" x="6227"/>
        <item m="1" x="1241"/>
        <item m="1" x="916"/>
        <item m="1" x="2987"/>
        <item m="1" x="990"/>
        <item m="1" x="4647"/>
        <item m="1" x="7874"/>
        <item m="1" x="549"/>
        <item m="1" x="1085"/>
        <item m="1" x="2413"/>
        <item m="1" x="3135"/>
        <item m="1" x="6635"/>
        <item m="1" x="2630"/>
        <item m="1" x="3072"/>
        <item m="1" x="7132"/>
        <item m="1" x="1022"/>
        <item m="1" x="5048"/>
        <item m="1" x="5511"/>
        <item m="1" x="6791"/>
        <item m="1" x="4107"/>
        <item m="1" x="1466"/>
        <item m="1" x="3455"/>
        <item m="1" x="4893"/>
        <item m="1" x="5901"/>
        <item m="1" x="5492"/>
        <item m="1" x="5747"/>
        <item m="1" x="1207"/>
        <item m="1" x="4491"/>
        <item m="1" x="7307"/>
        <item m="1" x="7651"/>
        <item m="1" x="2781"/>
        <item m="1" x="2313"/>
        <item m="1" x="2747"/>
        <item m="1" x="3249"/>
        <item m="1" x="3662"/>
        <item m="1" x="5248"/>
        <item m="1" x="949"/>
        <item m="1" x="6831"/>
        <item m="1" x="1345"/>
        <item m="1" x="7925"/>
        <item m="1" x="2040"/>
        <item m="1" x="4121"/>
        <item m="1" x="7571"/>
        <item m="1" x="7811"/>
        <item m="1" x="2568"/>
        <item m="1" x="1833"/>
        <item m="1" x="1558"/>
        <item m="1" x="1499"/>
        <item m="1" x="4785"/>
        <item m="1" x="6624"/>
        <item m="1" x="7421"/>
        <item m="1" x="6535"/>
        <item m="1" x="7032"/>
        <item m="1" x="2603"/>
        <item m="1" x="1256"/>
        <item m="1" x="7119"/>
        <item m="1" x="689"/>
        <item m="1" x="2731"/>
        <item m="1" x="1770"/>
        <item m="1" x="1691"/>
        <item m="1" x="1184"/>
        <item m="1" x="2197"/>
        <item m="1" x="7729"/>
        <item m="1" x="2305"/>
        <item m="1" x="6565"/>
        <item m="1" x="4428"/>
        <item m="1" x="1518"/>
        <item m="1" x="6064"/>
        <item m="1" x="7103"/>
        <item m="1" x="3852"/>
        <item m="1" x="3038"/>
        <item m="1" x="2683"/>
        <item m="1" x="5417"/>
        <item m="1" x="2162"/>
        <item m="1" x="1190"/>
        <item m="1" x="7239"/>
        <item m="1" x="7337"/>
        <item m="1" x="3636"/>
        <item m="1" x="5664"/>
        <item m="1" x="3906"/>
        <item m="1" x="3597"/>
        <item m="1" x="2220"/>
        <item m="1" x="7204"/>
        <item m="1" x="2732"/>
        <item m="1" x="4761"/>
        <item m="1" x="2676"/>
        <item m="1" x="5740"/>
        <item m="1" x="7521"/>
        <item m="1" x="1706"/>
        <item m="1" x="2541"/>
        <item m="1" x="559"/>
        <item m="1" x="4229"/>
        <item m="1" x="840"/>
        <item m="1" x="4190"/>
        <item m="1" x="6513"/>
        <item m="1" x="605"/>
        <item m="1" x="1727"/>
        <item m="1" x="3207"/>
        <item m="1" x="7507"/>
        <item m="1" x="1024"/>
        <item m="1" x="7822"/>
        <item m="1" x="6816"/>
        <item m="1" x="5736"/>
        <item m="1" x="2130"/>
        <item m="1" x="4864"/>
        <item m="1" x="7134"/>
        <item m="1" x="1605"/>
        <item m="1" x="6970"/>
        <item m="1" x="7673"/>
        <item m="1" x="7863"/>
        <item m="1" x="5987"/>
        <item m="1" x="2173"/>
        <item m="1" x="7829"/>
        <item m="1" x="7212"/>
        <item m="1" x="5980"/>
        <item m="1" x="1818"/>
        <item m="1" x="7695"/>
        <item m="1" x="7311"/>
        <item m="1" x="1202"/>
        <item m="1" x="959"/>
        <item m="1" x="5184"/>
        <item m="1" x="1162"/>
        <item m="1" x="5227"/>
        <item m="1" x="6909"/>
        <item m="1" x="5404"/>
        <item m="1" x="4722"/>
        <item m="1" x="2942"/>
        <item m="1" x="6436"/>
        <item m="1" x="4729"/>
        <item m="1" x="2084"/>
        <item m="1" x="7836"/>
        <item m="1" x="4688"/>
        <item m="1" x="7606"/>
        <item m="1" x="3379"/>
        <item m="1" x="3738"/>
        <item m="1" x="4250"/>
        <item m="1" x="1965"/>
        <item m="1" x="3505"/>
        <item m="1" x="2822"/>
        <item m="1" x="3093"/>
        <item m="1" x="682"/>
        <item m="1" x="1266"/>
        <item m="1" x="6561"/>
        <item m="1" x="1825"/>
        <item m="1" x="4544"/>
        <item m="1" x="5258"/>
        <item m="1" x="6761"/>
        <item m="1" x="4863"/>
        <item m="1" x="3466"/>
        <item m="1" x="4543"/>
        <item m="1" x="6425"/>
        <item m="1" x="3521"/>
        <item m="1" x="3267"/>
        <item m="1" x="958"/>
        <item m="1" x="1094"/>
        <item m="1" x="3242"/>
        <item m="1" x="831"/>
        <item m="1" x="553"/>
        <item m="1" x="1194"/>
        <item m="1" x="2655"/>
        <item m="1" x="1964"/>
        <item m="1" x="2059"/>
        <item m="1" x="6938"/>
        <item m="1" x="6404"/>
        <item m="1" x="4982"/>
        <item m="1" x="3815"/>
        <item m="1" x="3023"/>
        <item m="1" x="5265"/>
        <item m="1" x="883"/>
        <item m="1" x="6774"/>
        <item m="1" x="5627"/>
        <item m="1" x="6522"/>
        <item m="1" x="4173"/>
        <item m="1" x="6847"/>
        <item m="1" x="3208"/>
        <item m="1" x="5298"/>
        <item m="1" x="3141"/>
        <item m="1" x="736"/>
        <item m="1" x="7670"/>
        <item m="1" x="4084"/>
        <item m="1" x="3577"/>
        <item m="1" x="3844"/>
        <item m="1" x="3995"/>
        <item m="1" x="2076"/>
        <item m="1" x="6215"/>
        <item m="1" x="2386"/>
        <item m="1" x="716"/>
        <item m="1" x="851"/>
        <item m="1" x="1993"/>
        <item m="1" x="2497"/>
        <item m="1" x="1809"/>
        <item m="1" x="6645"/>
        <item m="1" x="1973"/>
        <item m="1" x="2737"/>
        <item m="1" x="3798"/>
        <item m="1" x="3046"/>
        <item m="1" x="3246"/>
        <item m="1" x="2379"/>
        <item m="1" x="3562"/>
        <item m="1" x="5213"/>
        <item m="1" x="1633"/>
        <item m="1" x="5500"/>
        <item m="1" x="7627"/>
        <item m="1" x="1283"/>
        <item m="1" x="3289"/>
        <item m="1" x="1403"/>
        <item m="1" x="4588"/>
        <item m="1" x="4611"/>
        <item m="1" x="5868"/>
        <item m="1" x="2937"/>
        <item m="1" x="7524"/>
        <item m="1" x="1840"/>
        <item m="1" x="3657"/>
        <item m="1" x="6853"/>
        <item m="1" x="1774"/>
        <item m="1" x="618"/>
        <item m="1" x="4003"/>
        <item m="1" x="991"/>
        <item m="1" x="7558"/>
        <item m="1" x="7604"/>
        <item m="1" x="4214"/>
        <item m="1" x="2375"/>
        <item m="1" x="7775"/>
        <item m="1" x="7703"/>
        <item m="1" x="3770"/>
        <item m="1" x="877"/>
        <item m="1" x="7345"/>
        <item m="1" x="5151"/>
        <item m="1" x="3077"/>
        <item m="1" x="6544"/>
        <item m="1" x="2013"/>
        <item m="1" x="3842"/>
        <item m="1" x="3880"/>
        <item m="1" x="1130"/>
        <item m="1" x="5929"/>
        <item m="1" x="2763"/>
        <item m="1" x="2681"/>
        <item m="1" x="5696"/>
        <item m="1" x="4338"/>
        <item m="1" x="6695"/>
        <item m="1" x="1995"/>
        <item m="1" x="5496"/>
        <item m="1" x="7340"/>
        <item m="1" x="7138"/>
        <item m="1" x="7513"/>
        <item m="1" x="3896"/>
        <item m="1" x="2066"/>
        <item m="1" x="6168"/>
        <item m="1" x="7474"/>
        <item m="1" x="1656"/>
        <item m="1" x="3731"/>
        <item m="1" x="2467"/>
        <item m="1" x="2751"/>
        <item m="1" x="1618"/>
        <item m="1" x="3092"/>
        <item m="1" x="3660"/>
        <item m="1" x="5936"/>
        <item m="1" x="1748"/>
        <item m="1" x="4830"/>
        <item m="1" x="7147"/>
        <item m="1" x="919"/>
        <item m="1" x="2064"/>
        <item m="1" x="2284"/>
        <item m="1" x="4388"/>
        <item m="1" x="6658"/>
        <item m="1" x="5744"/>
        <item m="1" x="2634"/>
        <item m="1" x="4005"/>
        <item m="1" x="4312"/>
        <item m="1" x="3264"/>
        <item m="1" x="3666"/>
        <item m="1" x="4933"/>
        <item m="1" x="2636"/>
        <item m="1" x="5260"/>
        <item m="1" x="7504"/>
        <item m="1" x="4035"/>
        <item m="1" x="5513"/>
        <item m="1" x="1230"/>
        <item m="1" x="6732"/>
        <item m="1" x="5207"/>
        <item m="1" x="5713"/>
        <item m="1" x="2505"/>
        <item m="1" x="2626"/>
        <item m="1" x="5858"/>
        <item m="1" x="635"/>
        <item m="1" x="2338"/>
        <item m="1" x="2432"/>
        <item m="1" x="6136"/>
        <item m="1" x="2743"/>
        <item m="1" x="6923"/>
        <item m="1" x="6655"/>
        <item m="1" x="661"/>
        <item m="1" x="1750"/>
        <item m="1" x="6836"/>
        <item m="1" x="2504"/>
        <item m="1" x="6013"/>
        <item m="1" x="6101"/>
        <item m="1" x="3603"/>
        <item m="1" x="1107"/>
        <item m="1" x="7059"/>
        <item m="1" x="1670"/>
        <item m="1" x="881"/>
        <item m="1" x="2725"/>
        <item m="1" x="1645"/>
        <item m="1" x="2979"/>
        <item m="1" x="6503"/>
        <item m="1" x="5495"/>
        <item m="1" x="2397"/>
        <item m="1" x="4967"/>
        <item m="1" x="2633"/>
        <item m="1" x="837"/>
        <item m="1" x="2414"/>
        <item m="1" x="4944"/>
        <item m="1" x="790"/>
        <item m="1" x="2020"/>
        <item m="1" x="3300"/>
        <item m="1" x="5817"/>
        <item m="1" x="6107"/>
        <item m="1" x="6529"/>
        <item m="1" x="1515"/>
        <item m="1" x="7509"/>
        <item m="1" x="5549"/>
        <item m="1" x="1441"/>
        <item m="1" x="951"/>
        <item m="1" x="5292"/>
        <item m="1" x="2583"/>
        <item m="1" x="687"/>
        <item m="1" x="4378"/>
        <item m="1" x="1716"/>
        <item m="1" x="3091"/>
        <item m="1" x="4221"/>
        <item m="1" x="3061"/>
        <item m="1" x="2409"/>
        <item m="1" x="1315"/>
        <item m="1" x="4883"/>
        <item m="1" x="2662"/>
        <item m="1" x="7171"/>
        <item m="1" x="6360"/>
        <item m="1" x="4821"/>
        <item m="1" x="1577"/>
        <item m="1" x="2861"/>
        <item m="1" x="1286"/>
        <item m="1" x="3782"/>
        <item m="1" x="6165"/>
        <item m="1" x="3460"/>
        <item m="1" x="5766"/>
        <item m="1" x="6542"/>
        <item m="1" x="3266"/>
        <item m="1" x="5954"/>
        <item m="1" x="573"/>
        <item m="1" x="6477"/>
        <item m="1" x="7943"/>
        <item m="1" x="3326"/>
        <item m="1" x="3206"/>
        <item m="1" x="5538"/>
        <item m="1" x="2049"/>
        <item m="1" x="1340"/>
        <item m="1" x="6875"/>
        <item m="1" x="6987"/>
        <item m="1" x="4264"/>
        <item m="1" x="928"/>
        <item m="1" x="4515"/>
        <item m="1" x="2248"/>
        <item m="1" x="2321"/>
        <item m="1" x="1324"/>
        <item m="1" x="1251"/>
        <item m="1" x="6837"/>
        <item m="1" x="6659"/>
        <item m="1" x="5951"/>
        <item m="1" x="1103"/>
        <item m="1" x="4321"/>
        <item m="1" x="3871"/>
        <item m="1" x="1845"/>
        <item m="1" x="1615"/>
        <item m="1" x="5824"/>
        <item m="1" x="1786"/>
        <item m="1" x="1492"/>
        <item m="1" x="4231"/>
        <item m="1" x="1988"/>
        <item m="1" x="606"/>
        <item m="1" x="2574"/>
        <item m="1" x="6088"/>
        <item m="1" x="6029"/>
        <item m="1" x="1353"/>
        <item m="1" x="6873"/>
        <item m="1" x="3315"/>
        <item m="1" x="7849"/>
        <item m="1" x="6450"/>
        <item m="1" x="857"/>
        <item m="1" x="6863"/>
        <item m="1" x="4348"/>
        <item m="1" x="4865"/>
        <item m="1" x="2958"/>
        <item m="1" x="3756"/>
        <item m="1" x="3649"/>
        <item m="1" x="4667"/>
        <item m="1" x="7315"/>
        <item m="1" x="4185"/>
        <item m="1" x="6802"/>
        <item m="1" x="4968"/>
        <item m="1" x="6219"/>
        <item m="1" x="2527"/>
        <item m="1" x="2579"/>
        <item m="1" x="2457"/>
        <item m="1" x="1193"/>
        <item m="1" x="3259"/>
        <item m="1" x="6143"/>
        <item m="1" x="2056"/>
        <item m="1" x="3988"/>
        <item m="1" x="6305"/>
        <item m="1" x="1253"/>
        <item m="1" x="4474"/>
        <item m="1" x="3161"/>
        <item m="1" x="2343"/>
        <item m="1" x="5808"/>
        <item m="1" x="4028"/>
        <item m="1" x="6862"/>
        <item m="1" x="2095"/>
        <item m="1" x="4831"/>
        <item m="1" x="2521"/>
        <item m="1" x="4549"/>
        <item m="1" x="2417"/>
        <item m="1" x="4600"/>
        <item m="1" x="4024"/>
        <item m="1" x="4079"/>
        <item m="1" x="1966"/>
        <item m="1" x="7757"/>
        <item m="1" x="1426"/>
        <item m="1" x="1260"/>
        <item m="1" x="7443"/>
        <item m="1" x="5275"/>
        <item m="1" x="7637"/>
        <item m="1" x="1460"/>
        <item m="1" x="3487"/>
        <item m="1" x="2524"/>
        <item m="1" x="4147"/>
        <item m="1" x="4740"/>
        <item m="1" x="2759"/>
        <item m="1" x="7727"/>
        <item m="1" x="6132"/>
        <item m="1" x="2273"/>
        <item m="1" x="6411"/>
        <item m="1" x="6002"/>
        <item m="1" x="4995"/>
        <item m="1" x="2398"/>
        <item m="1" x="3631"/>
        <item m="1" x="5372"/>
        <item m="1" x="5516"/>
        <item m="1" x="7732"/>
        <item m="1" x="5429"/>
        <item m="1" x="2479"/>
        <item m="1" x="6400"/>
        <item m="1" x="5881"/>
        <item m="1" x="2115"/>
        <item m="1" x="3084"/>
        <item m="1" x="5323"/>
        <item m="1" x="3292"/>
        <item m="1" x="5933"/>
        <item m="1" x="7017"/>
        <item m="1" x="3295"/>
        <item m="1" x="1612"/>
        <item m="1" x="6582"/>
        <item m="1" x="4979"/>
        <item m="1" x="7529"/>
        <item m="1" x="2646"/>
        <item m="1" x="1101"/>
        <item m="1" x="1405"/>
        <item m="1" x="1287"/>
        <item m="1" x="2264"/>
        <item m="1" x="7355"/>
        <item m="1" x="6796"/>
        <item m="1" x="658"/>
        <item m="1" x="1994"/>
        <item m="1" x="4054"/>
        <item m="1" x="6720"/>
        <item m="1" x="7922"/>
        <item m="1" x="6395"/>
        <item m="1" x="6121"/>
        <item m="1" x="6458"/>
        <item m="1" x="2611"/>
        <item m="1" x="2404"/>
        <item m="1" x="2991"/>
        <item m="1" x="1563"/>
        <item m="1" x="2864"/>
        <item m="1" x="3232"/>
        <item m="1" x="3417"/>
        <item m="1" x="1634"/>
        <item m="1" x="1188"/>
        <item m="1" x="2548"/>
        <item m="1" x="5846"/>
        <item m="1" x="6590"/>
        <item m="1" x="4149"/>
        <item m="1" x="7875"/>
        <item m="1" x="4352"/>
        <item m="1" x="646"/>
        <item m="1" x="3514"/>
        <item m="1" x="4929"/>
        <item m="1" x="7305"/>
        <item m="1" x="7530"/>
        <item m="1" x="4112"/>
        <item m="1" x="3483"/>
        <item m="1" x="4612"/>
        <item m="1" x="1327"/>
        <item m="1" x="6017"/>
        <item m="1" x="6634"/>
        <item m="1" x="7012"/>
        <item m="1" x="3779"/>
        <item m="1" x="2734"/>
        <item m="1" x="1119"/>
        <item m="1" x="5707"/>
        <item m="1" x="3862"/>
        <item m="1" x="3522"/>
        <item m="1" x="2036"/>
        <item m="1" x="3581"/>
        <item m="1" x="3955"/>
        <item m="1" x="6884"/>
        <item m="1" x="5422"/>
        <item m="1" x="671"/>
        <item m="1" x="4007"/>
        <item m="1" x="6767"/>
        <item m="1" x="4721"/>
        <item m="1" x="3256"/>
        <item m="1" x="7028"/>
        <item m="1" x="4124"/>
        <item m="1" x="7090"/>
        <item m="1" x="2475"/>
        <item m="1" x="6743"/>
        <item m="1" x="7516"/>
        <item m="1" x="1754"/>
        <item m="1" x="7830"/>
        <item m="1" x="6094"/>
        <item m="1" x="3743"/>
        <item m="1" x="7808"/>
        <item m="1" x="560"/>
        <item m="1" x="6844"/>
        <item m="1" x="1055"/>
        <item m="1" x="4215"/>
        <item m="1" x="3819"/>
        <item m="1" x="1109"/>
        <item m="1" x="4098"/>
        <item m="1" x="7845"/>
        <item m="1" x="2990"/>
        <item m="1" x="1155"/>
        <item m="1" x="5554"/>
        <item m="1" x="3847"/>
        <item m="1" x="4047"/>
        <item m="1" x="2706"/>
        <item m="1" x="6809"/>
        <item m="1" x="4723"/>
        <item m="1" x="2008"/>
        <item m="1" x="725"/>
        <item m="1" x="7249"/>
        <item m="1" x="1729"/>
        <item m="1" x="6152"/>
        <item m="1" x="4818"/>
        <item m="1" x="1021"/>
        <item m="1" x="5344"/>
        <item m="1" x="5902"/>
        <item m="1" x="3793"/>
        <item m="1" x="2855"/>
        <item m="1" x="6858"/>
        <item m="1" x="913"/>
        <item m="1" x="726"/>
        <item m="1" x="6650"/>
        <item m="1" x="3825"/>
        <item m="1" x="1323"/>
        <item m="1" x="1079"/>
        <item m="1" x="5257"/>
        <item m="1" x="7848"/>
        <item m="1" x="5701"/>
        <item m="1" x="5605"/>
        <item m="1" x="4160"/>
        <item m="1" x="4062"/>
        <item m="1" x="1899"/>
        <item m="1" x="6355"/>
        <item m="1" x="2447"/>
        <item m="1" x="4636"/>
        <item m="1" x="2148"/>
        <item m="1" x="1838"/>
        <item m="1" x="2009"/>
        <item m="1" x="1939"/>
        <item m="1" x="2476"/>
        <item m="1" x="3461"/>
        <item m="1" x="3050"/>
        <item m="1" x="2192"/>
        <item m="1" x="7859"/>
        <item m="1" x="7061"/>
        <item m="1" x="7590"/>
        <item m="1" x="7810"/>
        <item m="1" x="2690"/>
        <item m="1" x="1258"/>
        <item m="1" x="5481"/>
        <item m="1" x="6730"/>
        <item m="1" x="5769"/>
        <item m="1" x="1760"/>
        <item m="1" x="3309"/>
        <item m="1" x="3699"/>
        <item m="1" x="6559"/>
        <item m="1" x="3652"/>
        <item m="1" x="2674"/>
        <item m="1" x="6716"/>
        <item m="1" x="4349"/>
        <item m="1" x="787"/>
        <item m="1" x="1790"/>
        <item m="1" x="2458"/>
        <item m="1" x="6575"/>
        <item m="1" x="2684"/>
        <item m="1" x="5834"/>
        <item m="1" x="4034"/>
        <item m="1" x="1377"/>
        <item m="1" x="6859"/>
        <item m="1" x="5084"/>
        <item m="1" x="5149"/>
        <item m="1" x="6034"/>
        <item m="1" x="6783"/>
        <item m="1" x="4782"/>
        <item m="1" x="2649"/>
        <item m="1" x="4355"/>
        <item m="1" x="1064"/>
        <item m="1" x="5310"/>
        <item m="1" x="4836"/>
        <item m="1" x="6166"/>
        <item m="1" x="3761"/>
        <item m="1" x="3440"/>
        <item m="1" x="5357"/>
        <item m="1" x="5497"/>
        <item m="1" x="1722"/>
        <item m="1" x="5021"/>
        <item m="1" x="7505"/>
        <item m="1" x="1141"/>
        <item m="1" x="5399"/>
        <item m="1" x="7614"/>
        <item m="1" x="4630"/>
        <item m="1" x="7020"/>
        <item m="1" x="3875"/>
        <item m="1" x="2384"/>
        <item m="1" x="4796"/>
        <item m="1" x="1404"/>
        <item m="1" x="1259"/>
        <item m="1" x="5748"/>
        <item m="1" x="1269"/>
        <item m="1" x="4945"/>
        <item m="1" x="7706"/>
        <item m="1" x="6616"/>
        <item m="1" x="5174"/>
        <item m="1" x="7424"/>
        <item m="1" x="2072"/>
        <item m="1" x="2316"/>
        <item m="1" x="4814"/>
        <item m="1" x="5591"/>
        <item m="1" x="6239"/>
        <item m="1" x="4768"/>
        <item m="1" x="7297"/>
        <item m="1" x="1866"/>
        <item m="1" x="5760"/>
        <item m="1" x="3959"/>
        <item m="1" x="1475"/>
        <item m="1" x="1225"/>
        <item m="1" x="3131"/>
        <item m="1" x="568"/>
        <item m="1" x="7758"/>
        <item m="1" x="1601"/>
        <item m="1" x="2326"/>
        <item m="1" x="1773"/>
        <item m="1" x="7448"/>
        <item m="1" x="6205"/>
        <item m="1" x="571"/>
        <item m="1" x="4412"/>
        <item m="1" x="2580"/>
        <item m="1" x="5914"/>
        <item m="1" x="3383"/>
        <item m="1" x="6551"/>
        <item m="1" x="5080"/>
        <item m="1" x="723"/>
        <item m="1" x="6688"/>
        <item m="1" x="7622"/>
        <item m="1" x="567"/>
        <item m="1" x="6371"/>
        <item m="1" x="5689"/>
        <item m="1" x="2234"/>
        <item m="1" x="7333"/>
        <item m="1" x="3951"/>
        <item m="1" x="5485"/>
        <item m="1" x="5935"/>
        <item m="1" x="5505"/>
        <item m="1" x="2075"/>
        <item m="1" x="2420"/>
        <item m="1" x="742"/>
        <item m="1" x="2351"/>
        <item m="1" x="4751"/>
        <item m="1" x="5476"/>
        <item m="1" x="6882"/>
        <item m="1" x="3822"/>
        <item m="1" x="7533"/>
        <item m="1" x="4011"/>
        <item m="1" x="4445"/>
        <item m="1" x="2396"/>
        <item m="1" x="3928"/>
        <item m="1" x="5756"/>
        <item m="1" x="7207"/>
        <item m="1" x="2741"/>
        <item m="1" x="3870"/>
        <item m="1" x="4875"/>
        <item m="1" x="3741"/>
        <item m="1" x="6330"/>
        <item m="1" x="5616"/>
        <item m="1" x="2434"/>
        <item m="1" x="1088"/>
        <item m="1" x="4164"/>
        <item m="1" x="839"/>
        <item m="1" x="5312"/>
        <item m="1" x="858"/>
        <item m="1" x="3969"/>
        <item m="1" x="3864"/>
        <item m="1" x="1780"/>
        <item m="1" x="4911"/>
        <item m="1" x="4399"/>
        <item m="1" x="6154"/>
        <item m="1" x="7215"/>
        <item m="1" x="5156"/>
        <item m="1" x="1568"/>
        <item m="1" x="1282"/>
        <item m="1" x="4881"/>
        <item m="1" x="2349"/>
        <item m="1" x="7702"/>
        <item m="1" x="4493"/>
        <item m="1" x="2185"/>
        <item m="1" x="1429"/>
        <item m="1" x="3885"/>
        <item m="1" x="6102"/>
        <item m="1" x="1001"/>
        <item m="1" x="4822"/>
        <item m="1" x="5597"/>
        <item m="1" x="5135"/>
        <item m="1" x="1284"/>
        <item m="1" x="2558"/>
        <item m="1" x="4832"/>
        <item m="1" x="4639"/>
        <item m="1" x="4551"/>
        <item m="1" x="1639"/>
        <item m="1" x="7575"/>
        <item m="1" x="1611"/>
        <item m="1" x="3760"/>
        <item m="1" x="1321"/>
        <item m="1" x="7466"/>
        <item m="1" x="4040"/>
        <item m="1" x="7855"/>
        <item m="1" x="1115"/>
        <item m="1" x="5309"/>
        <item m="1" x="1496"/>
        <item m="1" x="1096"/>
        <item m="1" x="3438"/>
        <item m="1" x="7617"/>
        <item m="1" x="5278"/>
        <item m="1" x="3258"/>
        <item m="1" x="5699"/>
        <item m="1" x="7276"/>
        <item m="1" x="5458"/>
        <item m="1" x="586"/>
        <item m="1" x="6171"/>
        <item m="1" x="6259"/>
        <item m="1" x="4051"/>
        <item m="1" x="1037"/>
        <item m="1" x="6499"/>
        <item m="1" x="7481"/>
        <item m="1" x="1262"/>
        <item m="1" x="4533"/>
        <item m="1" x="4093"/>
        <item m="1" x="7634"/>
        <item m="1" x="1548"/>
        <item m="1" x="3897"/>
        <item m="1" x="3572"/>
        <item m="1" x="3401"/>
        <item m="1" x="7539"/>
        <item m="1" x="3987"/>
        <item m="1" x="3456"/>
        <item m="1" x="985"/>
        <item m="1" x="7137"/>
        <item m="1" x="5537"/>
        <item m="1" x="6073"/>
        <item m="1" x="4652"/>
        <item m="1" x="1889"/>
        <item m="1" x="5254"/>
        <item m="1" x="6576"/>
        <item m="1" x="3966"/>
        <item m="1" x="5829"/>
        <item m="1" x="7508"/>
        <item m="1" x="1071"/>
        <item m="1" x="3378"/>
        <item m="1" x="4676"/>
        <item m="1" x="2410"/>
        <item m="1" x="4743"/>
        <item m="1" x="4913"/>
        <item m="1" x="2911"/>
        <item m="1" x="5801"/>
        <item m="1" x="6502"/>
        <item m="1" x="1081"/>
        <item m="1" x="5563"/>
        <item m="1" x="5062"/>
        <item m="1" x="2575"/>
        <item m="1" x="2947"/>
        <item m="1" x="743"/>
        <item m="1" x="6155"/>
        <item m="1" x="5635"/>
        <item m="1" x="875"/>
        <item m="1" x="4574"/>
        <item m="1" x="5752"/>
        <item m="1" x="1724"/>
        <item m="1" x="3788"/>
        <item m="1" x="7272"/>
        <item m="1" x="6612"/>
        <item m="1" x="5338"/>
        <item m="1" x="2696"/>
        <item m="1" x="2984"/>
        <item m="1" x="6209"/>
        <item m="1" x="6367"/>
        <item m="1" x="922"/>
        <item m="1" x="864"/>
        <item m="1" x="746"/>
        <item m="1" x="813"/>
        <item m="1" x="5155"/>
        <item m="1" x="1755"/>
        <item m="1" x="6680"/>
        <item m="1" x="5631"/>
        <item m="1" x="2842"/>
        <item m="1" x="4481"/>
        <item m="1" x="3094"/>
        <item m="1" x="1073"/>
        <item m="1" x="2016"/>
        <item m="1" x="6443"/>
        <item m="1" x="6644"/>
        <item m="1" x="1439"/>
        <item m="1" x="5709"/>
        <item m="1" x="5471"/>
        <item m="1" x="843"/>
        <item m="1" x="4627"/>
        <item m="1" x="6254"/>
        <item m="1" x="5440"/>
        <item m="1" x="6932"/>
        <item m="1" x="7223"/>
        <item m="1" x="3960"/>
        <item m="1" x="1170"/>
        <item m="1" x="6438"/>
        <item m="1" x="3170"/>
        <item m="1" x="3220"/>
        <item m="1" x="7126"/>
        <item m="1" x="1886"/>
        <item m="1" x="3621"/>
        <item m="1" x="5737"/>
        <item m="1" x="6052"/>
        <item m="1" x="2595"/>
        <item m="1" x="5075"/>
        <item m="1" x="6266"/>
        <item m="1" x="7633"/>
        <item m="1" x="1535"/>
        <item m="1" x="5964"/>
        <item m="1" x="3876"/>
        <item m="1" x="2624"/>
        <item m="1" x="3679"/>
        <item m="1" x="4480"/>
        <item m="1" x="3304"/>
        <item m="1" x="2450"/>
        <item m="1" x="7549"/>
        <item m="1" x="2744"/>
        <item m="1" x="7106"/>
        <item m="1" x="6033"/>
        <item m="1" x="5389"/>
        <item m="1" x="5491"/>
        <item m="1" x="4670"/>
        <item m="1" x="3331"/>
        <item m="1" x="3981"/>
        <item m="1" x="694"/>
        <item m="1" x="805"/>
        <item m="1" x="7404"/>
        <item m="1" x="6176"/>
        <item m="1" x="3254"/>
        <item m="1" x="5367"/>
        <item m="1" x="3828"/>
        <item m="1" x="4219"/>
        <item m="1" x="3240"/>
        <item m="1" x="6451"/>
        <item m="1" x="3006"/>
        <item m="1" x="4605"/>
        <item m="1" x="5081"/>
        <item m="1" x="3157"/>
        <item m="1" x="4224"/>
        <item m="1" x="1931"/>
        <item m="1" x="7467"/>
        <item m="1" x="3651"/>
        <item m="1" x="2873"/>
        <item m="1" x="999"/>
        <item m="1" x="3709"/>
        <item m="1" x="7710"/>
        <item m="1" x="3186"/>
        <item m="1" x="6080"/>
        <item m="1" x="7872"/>
        <item m="1" x="7021"/>
        <item m="1" x="7269"/>
        <item m="1" x="6242"/>
        <item m="1" x="1566"/>
        <item m="1" x="3622"/>
        <item m="1" x="7921"/>
        <item m="1" x="4153"/>
        <item m="1" x="7256"/>
        <item m="1" x="6233"/>
        <item m="1" x="2113"/>
        <item m="1" x="3569"/>
        <item m="1" x="2123"/>
        <item m="1" x="2593"/>
        <item m="1" x="1263"/>
        <item m="1" x="5373"/>
        <item m="1" x="5038"/>
        <item m="1" x="4516"/>
        <item m="1" x="1198"/>
        <item m="1" x="5067"/>
        <item m="1" x="7446"/>
        <item m="1" x="4672"/>
        <item m="1" x="2652"/>
        <item m="1" x="6452"/>
        <item m="1" x="7368"/>
        <item m="1" x="5253"/>
        <item m="1" x="5681"/>
        <item m="1" x="4401"/>
        <item m="1" x="7284"/>
        <item m="1" x="966"/>
        <item m="1" x="6666"/>
        <item m="1" x="2178"/>
        <item m="1" x="2537"/>
        <item m="1" x="7157"/>
        <item m="1" x="3230"/>
        <item m="1" x="6020"/>
        <item m="1" x="1285"/>
        <item m="1" x="4778"/>
        <item m="1" x="2924"/>
        <item m="1" x="4657"/>
        <item m="1" x="2181"/>
        <item m="1" x="3555"/>
        <item m="1" x="5586"/>
        <item m="1" x="7742"/>
        <item m="1" x="930"/>
        <item m="1" x="5919"/>
        <item m="1" x="918"/>
        <item m="1" x="7471"/>
        <item m="1" x="729"/>
        <item m="1" x="3688"/>
        <item m="1" x="2387"/>
        <item m="1" x="859"/>
        <item m="1" x="3891"/>
        <item m="1" x="5529"/>
        <item m="1" x="2065"/>
        <item m="1" x="3868"/>
        <item m="1" x="1688"/>
        <item m="1" x="2638"/>
        <item m="1" x="7876"/>
        <item m="1" x="933"/>
        <item m="1" x="7037"/>
        <item m="1" x="5723"/>
        <item m="1" x="2805"/>
        <item m="1" x="6288"/>
        <item m="1" x="5202"/>
        <item m="1" x="844"/>
        <item m="1" x="1192"/>
        <item m="1" x="2442"/>
        <item m="1" x="4709"/>
        <item m="1" x="1666"/>
        <item m="1" x="6755"/>
        <item m="1" x="3719"/>
        <item m="1" x="2694"/>
        <item m="1" x="631"/>
        <item m="1" x="7902"/>
        <item m="1" x="596"/>
        <item m="1" x="5523"/>
        <item m="1" x="1873"/>
        <item m="1" x="6380"/>
        <item m="1" x="3105"/>
        <item m="1" x="4102"/>
        <item m="1" x="7187"/>
        <item m="1" x="2194"/>
        <item m="1" x="5003"/>
        <item m="1" x="4650"/>
        <item m="1" x="6669"/>
        <item m="1" x="4240"/>
        <item m="1" x="803"/>
        <item m="1" x="7351"/>
        <item m="1" x="2395"/>
        <item m="1" x="1133"/>
        <item m="1" x="4154"/>
        <item m="1" x="5045"/>
        <item m="1" x="3500"/>
        <item m="1" x="5115"/>
        <item m="1" x="6764"/>
        <item m="1" x="3095"/>
        <item m="1" x="3830"/>
        <item m="1" x="2664"/>
        <item m="1" x="1878"/>
        <item m="1" x="4358"/>
        <item m="1" x="7100"/>
        <item m="1" x="1042"/>
        <item m="1" x="649"/>
        <item m="1" x="806"/>
        <item m="1" x="5236"/>
        <item m="1" x="3776"/>
        <item m="1" x="4918"/>
        <item m="1" x="3604"/>
        <item m="1" x="5944"/>
        <item m="1" x="3350"/>
        <item m="1" x="2046"/>
        <item m="1" x="7582"/>
        <item m="1" x="6024"/>
        <item m="1" x="3982"/>
        <item m="1" x="4958"/>
        <item m="1" x="2839"/>
        <item m="1" x="6731"/>
        <item m="1" x="1699"/>
        <item m="1" x="5551"/>
        <item m="1" x="3700"/>
        <item m="1" x="6295"/>
        <item m="1" x="4842"/>
        <item m="1" x="6648"/>
        <item m="1" x="1203"/>
        <item m="1" x="2144"/>
        <item m="1" x="3801"/>
        <item m="1" x="6689"/>
        <item m="1" x="4252"/>
        <item m="1" x="1372"/>
        <item m="1" x="7713"/>
        <item m="1" x="4833"/>
        <item m="1" x="1797"/>
        <item m="1" x="4595"/>
        <item m="1" x="7390"/>
        <item m="1" x="1677"/>
        <item m="1" x="5461"/>
        <item m="1" x="2464"/>
        <item m="1" x="6279"/>
        <item m="1" x="5572"/>
        <item m="1" x="6031"/>
        <item m="1" x="7888"/>
        <item m="1" x="3428"/>
        <item m="1" x="7395"/>
        <item m="1" x="680"/>
        <item m="1" x="6057"/>
        <item m="1" x="2895"/>
        <item m="1" x="1835"/>
        <item m="1" x="5041"/>
        <item m="1" x="1067"/>
        <item m="1" x="3632"/>
        <item m="1" x="1668"/>
        <item m="1" x="5906"/>
        <item m="1" x="7163"/>
        <item m="1" x="6740"/>
        <item m="1" x="2207"/>
        <item m="1" x="5219"/>
        <item m="1" x="5548"/>
        <item m="1" x="7893"/>
        <item m="1" x="6961"/>
        <item m="1" x="7717"/>
        <item m="1" x="5974"/>
        <item m="1" x="6373"/>
        <item m="1" x="6498"/>
        <item m="1" x="5528"/>
        <item m="1" x="3243"/>
        <item m="1" x="1319"/>
        <item m="1" x="1883"/>
        <item m="1" x="6834"/>
        <item m="1" x="3018"/>
        <item m="1" x="7323"/>
        <item m="1" x="1938"/>
        <item m="1" x="1117"/>
        <item m="1" x="4350"/>
        <item m="1" x="5346"/>
        <item m="1" x="3764"/>
        <item m="1" x="3056"/>
        <item m="1" x="5822"/>
        <item m="1" x="7823"/>
        <item m="1" x="4202"/>
        <item m="1" x="2285"/>
        <item m="1" x="4691"/>
        <item m="1" x="3294"/>
        <item m="1" x="741"/>
        <item m="1" x="5917"/>
        <item m="1" x="6538"/>
        <item m="1" x="593"/>
        <item m="1" x="1325"/>
        <item m="1" x="1164"/>
        <item m="1" x="6591"/>
        <item m="1" x="3119"/>
        <item m="1" x="5909"/>
        <item m="1" x="3744"/>
        <item m="1" x="5593"/>
        <item m="1" x="2807"/>
        <item m="1" x="2884"/>
        <item m="1" x="1708"/>
        <item m="1" x="3432"/>
        <item m="1" x="2337"/>
        <item m="1" x="3462"/>
        <item m="1" x="6728"/>
        <item m="1" x="3060"/>
        <item m="1" x="3725"/>
        <item m="1" x="1651"/>
        <item m="1" x="7197"/>
        <item m="1" x="2959"/>
        <item m="1" x="6573"/>
        <item m="1" x="6271"/>
        <item m="1" x="5741"/>
        <item m="1" x="7457"/>
        <item m="1" x="5795"/>
        <item m="1" x="5144"/>
        <item m="1" x="1389"/>
        <item m="1" x="3923"/>
        <item m="1" x="4964"/>
        <item m="1" x="3665"/>
        <item m="1" x="7183"/>
        <item m="1" x="581"/>
        <item m="1" x="7030"/>
        <item m="1" x="2815"/>
        <item m="1" x="5354"/>
        <item m="1" x="4451"/>
        <item m="1" x="3317"/>
        <item m="1" x="7664"/>
        <item m="1" x="2944"/>
        <item m="1" x="6292"/>
        <item m="1" x="7140"/>
        <item m="1" x="5452"/>
        <item m="1" x="2516"/>
        <item m="1" x="5486"/>
        <item m="1" x="1342"/>
        <item m="1" x="4565"/>
        <item m="1" x="4403"/>
        <item m="1" x="2913"/>
        <item m="1" x="3177"/>
        <item m="1" x="1854"/>
        <item m="1" x="5002"/>
        <item m="1" x="1580"/>
        <item m="1" x="4560"/>
        <item m="1" x="3771"/>
        <item m="1" x="4990"/>
        <item m="1" x="6021"/>
        <item m="1" x="630"/>
        <item m="1" x="7901"/>
        <item m="1" x="1926"/>
        <item m="1" x="6638"/>
        <item m="1" x="3485"/>
        <item m="1" x="7099"/>
        <item m="1" x="3648"/>
        <item m="1" x="3697"/>
        <item m="1" x="3751"/>
        <item m="1" x="6076"/>
        <item m="1" x="5420"/>
        <item m="1" x="1896"/>
        <item m="1" x="7353"/>
        <item m="1" x="7601"/>
        <item m="1" x="594"/>
        <item m="1" x="662"/>
        <item m="1" x="6708"/>
        <item m="1" x="7096"/>
        <item m="1" x="3369"/>
        <item m="1" x="4908"/>
        <item m="1" x="4419"/>
        <item m="1" x="1398"/>
        <item m="1" x="1046"/>
        <item m="1" x="3784"/>
        <item m="1" x="1936"/>
        <item m="1" x="6321"/>
        <item m="1" x="2032"/>
        <item m="1" x="6281"/>
        <item m="1" x="7906"/>
        <item m="1" x="5221"/>
        <item m="1" x="1065"/>
        <item m="1" x="801"/>
        <item m="1" x="5565"/>
        <item m="1" x="1144"/>
        <item m="1" x="4366"/>
        <item m="1" x="1719"/>
        <item m="1" x="6976"/>
        <item m="1" x="7456"/>
        <item m="1" x="3083"/>
        <item m="1" x="7182"/>
        <item m="1" x="6525"/>
        <item m="1" x="1689"/>
        <item m="1" x="5648"/>
        <item m="1" x="7512"/>
        <item m="1" x="4021"/>
        <item m="1" x="7263"/>
        <item m="1" x="6691"/>
        <item m="1" x="6768"/>
        <item m="1" x="5620"/>
        <item m="1" x="4477"/>
        <item m="1" x="2438"/>
        <item m="1" x="6464"/>
        <item m="1" x="664"/>
        <item m="1" x="1432"/>
        <item m="1" x="6663"/>
        <item m="1" x="1031"/>
        <item m="1" x="5836"/>
        <item m="1" x="5802"/>
        <item m="1" x="6785"/>
        <item m="1" x="561"/>
        <item m="1" x="5483"/>
        <item m="1" x="1281"/>
        <item m="1" x="6657"/>
        <item m="1" x="1781"/>
        <item m="1" x="2742"/>
        <item m="1" x="2189"/>
        <item m="1" x="1912"/>
        <item m="1" x="6750"/>
        <item m="1" x="6609"/>
        <item m="1" x="580"/>
        <item m="1" x="6345"/>
        <item m="1" x="2492"/>
        <item m="1" x="3391"/>
        <item m="1" x="4370"/>
        <item m="1" x="5270"/>
        <item m="1" x="7010"/>
        <item m="1" x="6527"/>
        <item m="1" x="4854"/>
        <item m="1" x="6124"/>
        <item m="1" x="3174"/>
        <item m="1" x="3598"/>
        <item m="1" x="7453"/>
        <item m="1" x="7242"/>
        <item m="1" x="6273"/>
        <item m="1" x="4554"/>
        <item m="1" x="3646"/>
        <item m="1" x="2402"/>
        <item m="1" x="5183"/>
        <item m="1" x="3189"/>
        <item m="1" x="5308"/>
        <item m="1" x="5890"/>
        <item m="1" x="939"/>
        <item m="1" x="6685"/>
        <item m="1" x="7053"/>
        <item m="1" x="952"/>
        <item m="1" x="6390"/>
        <item m="1" x="6540"/>
        <item m="1" x="2179"/>
        <item m="1" x="6562"/>
        <item m="1" x="4065"/>
        <item m="1" x="821"/>
        <item m="1" x="7384"/>
        <item m="1" x="5810"/>
        <item m="1" x="1278"/>
        <item m="1" x="2720"/>
        <item m="1" x="7117"/>
        <item m="1" x="5392"/>
        <item m="1" x="7889"/>
        <item m="1" x="758"/>
        <item m="1" x="6798"/>
        <item m="1" x="6067"/>
        <item m="1" x="5948"/>
        <item m="1" x="6671"/>
        <item m="1" x="6603"/>
        <item m="1" x="2617"/>
        <item m="1" x="4886"/>
        <item m="1" x="655"/>
        <item m="1" x="3894"/>
        <item m="1" x="1434"/>
        <item m="1" x="6977"/>
        <item m="1" x="3564"/>
        <item m="1" x="5733"/>
        <item m="1" x="2898"/>
        <item m="1" x="4766"/>
        <item m="1" x="5102"/>
        <item m="1" x="828"/>
        <item m="1" x="6682"/>
        <item m="1" x="5688"/>
        <item m="1" x="1129"/>
        <item m="1" x="7329"/>
        <item m="1" x="3832"/>
        <item m="1" x="5596"/>
        <item m="1" x="6986"/>
        <item m="1" x="7792"/>
        <item m="1" x="3907"/>
        <item m="1" x="4518"/>
        <item m="1" x="5884"/>
        <item m="1" x="7259"/>
        <item m="1" x="4155"/>
        <item m="1" x="4747"/>
        <item m="1" x="6951"/>
        <item m="1" x="927"/>
        <item m="1" x="2311"/>
        <item m="1" x="7076"/>
        <item m="1" x="2746"/>
        <item m="1" x="4608"/>
        <item m="1" x="5073"/>
        <item m="1" x="2629"/>
        <item m="1" x="4625"/>
        <item m="1" x="5805"/>
        <item m="1" x="5225"/>
        <item m="1" x="6641"/>
        <item m="1" x="3833"/>
        <item m="1" x="1469"/>
        <item m="1" x="7858"/>
        <item m="1" x="5415"/>
        <item m="1" x="4373"/>
        <item m="1" x="3736"/>
        <item m="1" x="5064"/>
        <item m="1" x="2030"/>
        <item m="1" x="3587"/>
        <item m="1" x="7136"/>
        <item m="1" x="7151"/>
        <item m="1" x="2589"/>
        <item m="1" x="3575"/>
        <item m="1" x="1221"/>
        <item m="1" x="2577"/>
        <item m="1" x="3255"/>
        <item m="1" x="3848"/>
        <item m="1" x="3096"/>
        <item m="1" x="3248"/>
        <item m="1" x="2493"/>
        <item m="1" x="7441"/>
        <item m="1" x="5105"/>
        <item m="1" x="2299"/>
        <item m="1" x="2203"/>
        <item m="1" x="2340"/>
        <item m="1" x="7027"/>
        <item m="1" x="4117"/>
        <item m="1" x="3097"/>
        <item m="1" x="4772"/>
        <item m="1" x="5368"/>
        <item m="1" x="4277"/>
        <item m="1" x="1663"/>
        <item m="1" x="1511"/>
        <item m="1" x="7553"/>
        <item m="1" x="2441"/>
        <item m="1" x="3468"/>
        <item m="1" x="6533"/>
        <item m="1" x="4329"/>
        <item m="1" x="3650"/>
        <item m="1" x="7548"/>
        <item m="1" x="2015"/>
        <item m="1" x="5547"/>
        <item m="1" x="4615"/>
        <item m="1" x="4394"/>
        <item m="1" x="1978"/>
        <item m="1" x="5438"/>
        <item m="1" x="1559"/>
        <item m="1" x="1999"/>
        <item m="1" x="5785"/>
        <item m="1" x="7794"/>
        <item m="1" x="5809"/>
        <item m="1" x="3745"/>
        <item m="1" x="2532"/>
        <item m="1" x="5507"/>
        <item m="1" x="1763"/>
        <item m="1" x="7454"/>
        <item m="1" x="2023"/>
        <item m="1" x="4932"/>
        <item m="1" x="3952"/>
        <item m="1" x="4674"/>
        <item m="1" x="7302"/>
        <item m="1" x="3918"/>
        <item m="1" x="1739"/>
        <item m="1" x="3913"/>
        <item m="1" x="6592"/>
        <item m="1" x="2973"/>
        <item m="1" x="6048"/>
        <item m="1" x="3924"/>
        <item m="1" x="2561"/>
        <item m="1" x="1576"/>
        <item m="1" x="2211"/>
        <item m="1" x="5316"/>
        <item m="1" x="1913"/>
        <item m="1" x="2780"/>
        <item m="1" x="923"/>
        <item m="1" x="3739"/>
        <item m="1" x="3684"/>
        <item m="1" x="696"/>
        <item m="1" x="5166"/>
        <item m="1" x="4712"/>
        <item m="1" x="4314"/>
        <item m="1" x="6127"/>
        <item m="1" x="5235"/>
        <item m="1" x="3895"/>
        <item m="1" x="757"/>
        <item m="1" x="7526"/>
        <item m="1" x="5410"/>
        <item m="1" x="3672"/>
        <item m="1" x="2701"/>
        <item m="1" x="6915"/>
        <item m="1" x="1277"/>
        <item m="1" x="6042"/>
        <item m="1" x="5569"/>
        <item m="1" x="2268"/>
        <item m="1" x="2485"/>
        <item m="1" x="6445"/>
        <item m="1" x="6100"/>
        <item m="1" x="5470"/>
        <item m="1" x="2974"/>
        <item m="1" x="915"/>
        <item m="1" x="1979"/>
        <item m="1" x="1376"/>
        <item m="1" x="5910"/>
        <item m="1" x="4068"/>
        <item m="1" x="7312"/>
        <item m="1" x="1539"/>
        <item m="1" x="5128"/>
        <item m="1" x="2931"/>
        <item m="1" x="5555"/>
        <item m="1" x="570"/>
        <item m="1" x="6337"/>
        <item m="1" x="5560"/>
        <item m="1" x="6964"/>
        <item m="1" x="3591"/>
        <item m="1" x="1814"/>
        <item m="1" x="1010"/>
        <item m="1" x="2672"/>
        <item m="1" x="6032"/>
        <item m="1" x="5960"/>
        <item m="1" x="3368"/>
        <item m="1" x="5912"/>
        <item m="1" x="728"/>
        <item m="1" x="584"/>
        <item m="1" x="1126"/>
        <item m="1" x="1642"/>
        <item m="1" x="4566"/>
        <item m="1" x="3794"/>
        <item m="1" x="3400"/>
        <item m="1" x="1350"/>
        <item m="1" x="2376"/>
        <item m="1" x="7389"/>
        <item m="1" x="4719"/>
        <item m="1" x="5984"/>
        <item m="1" x="5324"/>
        <item m="1" x="5480"/>
        <item m="1" x="784"/>
        <item m="1" x="2165"/>
        <item m="1" x="5024"/>
        <item m="1" x="683"/>
        <item m="1" x="4504"/>
        <item m="1" x="6444"/>
        <item m="1" x="5006"/>
        <item m="1" x="6339"/>
        <item m="1" x="4956"/>
        <item m="1" x="5867"/>
        <item m="1" x="3942"/>
        <item m="1" x="6416"/>
        <item m="1" x="1508"/>
        <item m="1" x="2209"/>
        <item m="1" x="4345"/>
        <item m="1" x="1910"/>
        <item m="1" x="6131"/>
        <item m="1" x="4954"/>
        <item m="1" x="4351"/>
        <item m="1" x="4029"/>
        <item m="1" x="7178"/>
        <item m="1" x="2508"/>
        <item m="1" x="6480"/>
        <item m="1" x="1543"/>
        <item m="1" x="1799"/>
        <item m="1" x="850"/>
        <item m="1" x="4698"/>
        <item m="1" x="865"/>
        <item m="1" x="6952"/>
        <item m="1" x="3144"/>
        <item m="1" x="969"/>
        <item m="1" x="3106"/>
        <item m="1" x="1008"/>
        <item m="1" x="5249"/>
        <item m="1" x="3671"/>
        <item m="1" x="6507"/>
        <item m="1" x="7809"/>
        <item m="1" x="3856"/>
        <item m="1" x="3753"/>
        <item m="1" x="5568"/>
        <item m="1" x="7408"/>
        <item m="1" x="6338"/>
        <item m="1" x="7839"/>
        <item m="1" x="1238"/>
        <item m="1" x="2380"/>
        <item m="1" x="5738"/>
        <item m="1" x="5773"/>
        <item m="1" x="5237"/>
        <item m="1" x="3929"/>
        <item m="1" x="4668"/>
        <item m="1" x="5578"/>
        <item m="1" x="5042"/>
        <item m="1" x="6898"/>
        <item m="1" x="782"/>
        <item m="1" x="1373"/>
        <item m="1" x="5918"/>
        <item m="1" x="781"/>
        <item m="1" x="5214"/>
        <item m="1" x="5550"/>
        <item m="1" x="2669"/>
        <item m="1" x="1609"/>
        <item m="1" x="2514"/>
        <item m="1" x="4306"/>
        <item m="1" x="3551"/>
        <item m="1" x="3614"/>
        <item m="1" x="7826"/>
        <item m="1" x="3448"/>
        <item m="1" x="2390"/>
        <item m="1" x="752"/>
        <item m="1" x="1761"/>
        <item m="1" x="2140"/>
        <item m="1" x="1593"/>
        <item m="1" x="6300"/>
        <item m="1" x="2594"/>
        <item m="1" x="7743"/>
        <item m="1" x="4876"/>
        <item m="1" x="1581"/>
        <item m="1" x="2240"/>
        <item m="1" x="932"/>
        <item m="1" x="7387"/>
        <item m="1" x="7141"/>
        <item m="1" x="7188"/>
        <item m="1" x="1718"/>
        <item m="1" x="6072"/>
        <item m="1" x="5595"/>
        <item m="1" x="996"/>
        <item m="1" x="5844"/>
        <item m="1" x="6523"/>
        <item m="1" x="7805"/>
        <item m="1" x="7282"/>
        <item m="1" x="6115"/>
        <item m="1" x="6434"/>
        <item m="1" x="3319"/>
        <item m="1" x="7534"/>
        <item m="1" x="2891"/>
        <item m="1" x="7058"/>
        <item m="1" x="7004"/>
        <item m="1" x="4213"/>
        <item m="1" x="1578"/>
        <item m="1" x="4871"/>
        <item m="1" x="2928"/>
        <item m="1" x="1987"/>
        <item m="1" x="1696"/>
        <item m="1" x="7924"/>
        <item m="1" x="6463"/>
        <item m="1" x="856"/>
        <item m="1" x="3853"/>
        <item m="1" x="1879"/>
        <item m="1" x="3436"/>
        <item m="1" x="5629"/>
        <item m="1" x="6672"/>
        <item m="1" x="5255"/>
        <item m="1" x="2784"/>
        <item m="1" x="2998"/>
        <item m="1" x="3234"/>
        <item m="1" x="2096"/>
        <item m="1" x="4959"/>
        <item m="1" x="1672"/>
        <item m="1" x="4889"/>
        <item m="1" x="7293"/>
        <item m="1" x="4497"/>
        <item m="1" x="7625"/>
        <item m="1" x="1050"/>
        <item m="1" x="792"/>
        <item m="1" x="5170"/>
        <item m="1" x="889"/>
        <item m="1" x="2705"/>
        <item m="1" x="4316"/>
        <item m="1" x="7800"/>
        <item m="1" x="627"/>
        <item m="1" x="6839"/>
        <item m="1" x="4607"/>
        <item m="1" x="5376"/>
        <item m="1" x="4792"/>
        <item m="1" x="6223"/>
        <item m="1" x="2879"/>
        <item m="1" x="3277"/>
        <item m="1" x="7931"/>
        <item m="1" x="4462"/>
        <item m="1" x="7253"/>
        <item m="1" x="3749"/>
        <item m="1" x="587"/>
        <item m="1" x="6065"/>
        <item m="1" x="1980"/>
        <item m="1" x="7299"/>
        <item m="1" x="6421"/>
        <item m="1" x="2132"/>
        <item m="1" x="3422"/>
        <item m="1" x="7292"/>
        <item m="1" x="4687"/>
        <item m="1" x="2586"/>
        <item m="1" x="1893"/>
        <item m="1" x="4365"/>
        <item m="1" x="5821"/>
        <item m="1" x="6022"/>
        <item m="1" x="3520"/>
        <item m="1" x="5129"/>
        <item m="1" x="6570"/>
        <item m="1" x="2444"/>
        <item m="1" x="2665"/>
        <item m="1" x="2463"/>
        <item m="1" x="1599"/>
        <item m="1" x="2342"/>
        <item m="1" x="5604"/>
        <item m="1" x="3364"/>
        <item m="1" x="3335"/>
        <item m="1" x="3912"/>
        <item m="1" x="7430"/>
        <item m="1" x="7903"/>
        <item m="1" x="3013"/>
        <item m="1" x="5955"/>
        <item m="1" x="5927"/>
        <item m="1" x="4997"/>
        <item m="1" x="5677"/>
        <item m="1" x="7228"/>
        <item m="1" x="4299"/>
        <item m="1" x="6388"/>
        <item m="1" x="7218"/>
        <item m="1" x="3257"/>
        <item m="1" x="609"/>
        <item m="1" x="7514"/>
        <item m="1" x="4162"/>
        <item m="1" x="6423"/>
        <item m="1" x="2887"/>
        <item m="1" x="899"/>
        <item m="1" x="3723"/>
        <item m="1" x="3511"/>
        <item m="1" x="3527"/>
        <item m="1" x="3222"/>
        <item m="1" x="2469"/>
        <item m="1" x="3498"/>
        <item m="1" x="7908"/>
        <item m="1" x="2615"/>
        <item m="1" x="3202"/>
        <item m="1" x="4296"/>
        <item m="1" x="7180"/>
        <item m="1" x="6272"/>
        <item m="1" x="7680"/>
        <item m="1" x="1528"/>
        <item m="1" x="2874"/>
        <item m="1" x="5872"/>
        <item m="1" x="6504"/>
        <item m="1" x="3851"/>
        <item m="1" x="2167"/>
        <item m="1" x="6973"/>
        <item m="1" x="910"/>
        <item m="1" x="1154"/>
        <item m="1" x="5397"/>
        <item m="1" x="1165"/>
        <item m="1" x="6500"/>
        <item m="1" x="4318"/>
        <item m="1" x="4042"/>
        <item m="1" x="4626"/>
        <item m="1" x="1661"/>
        <item m="1" x="1692"/>
        <item m="1" x="3939"/>
        <item m="1" x="1464"/>
        <item m="1" x="2901"/>
        <item m="1" x="1273"/>
        <item m="1" x="4294"/>
        <item m="1" x="4461"/>
        <item m="1" x="3284"/>
        <item m="1" x="2145"/>
        <item m="1" x="1723"/>
        <item m="1" x="2853"/>
        <item m="1" x="1059"/>
        <item m="1" x="1590"/>
        <item m="1" x="3949"/>
        <item m="1" x="6912"/>
        <item m="1" x="5036"/>
        <item m="1" x="6906"/>
        <item m="1" x="583"/>
        <item m="1" x="1044"/>
        <item m="1" x="1834"/>
        <item m="1" x="1586"/>
        <item m="1" x="3678"/>
        <item m="1" x="3226"/>
        <item m="1" x="6484"/>
        <item m="1" x="1360"/>
        <item m="1" x="5722"/>
        <item m="1" x="1358"/>
        <item m="1" x="1863"/>
        <item m="1" x="7576"/>
        <item m="1" x="2765"/>
        <item m="1" x="7029"/>
        <item m="1" x="5157"/>
        <item m="1" x="7632"/>
        <item m="1" x="5131"/>
        <item m="1" x="4159"/>
        <item m="1" x="2187"/>
        <item m="1" x="5435"/>
        <item m="1" x="1272"/>
        <item m="1" x="5864"/>
        <item m="1" x="4014"/>
        <item m="1" x="7546"/>
        <item m="1" x="2358"/>
        <item m="1" x="6763"/>
        <item m="1" x="6893"/>
        <item m="1" x="2098"/>
        <item m="1" x="3308"/>
        <item m="1" x="5299"/>
        <item m="1" x="5402"/>
        <item m="1" x="5553"/>
        <item m="1" x="5226"/>
        <item m="1" x="853"/>
        <item m="1" x="1334"/>
        <item m="1" x="887"/>
        <item m="1" x="6759"/>
        <item m="1" x="1583"/>
        <item m="1" x="3239"/>
        <item m="1" x="5506"/>
        <item m="1" x="3953"/>
        <item m="1" x="2000"/>
        <item m="1" x="5284"/>
        <item m="1" x="3395"/>
        <item m="1" x="7455"/>
        <item m="1" x="5913"/>
        <item m="1" x="1905"/>
        <item m="1" x="4209"/>
        <item m="1" x="7669"/>
        <item m="1" x="2204"/>
        <item m="1" x="4081"/>
        <item m="1" x="7034"/>
        <item m="1" x="2755"/>
        <item m="1" x="2647"/>
        <item m="1" x="2660"/>
        <item m="1" x="5361"/>
        <item m="1" x="1765"/>
        <item m="1" x="4517"/>
        <item m="1" x="6501"/>
        <item m="1" x="7123"/>
        <item m="1" x="4602"/>
        <item m="1" x="3513"/>
        <item m="1" x="4594"/>
        <item m="1" x="4134"/>
        <item m="1" x="6160"/>
        <item m="1" x="3128"/>
        <item m="1" x="3212"/>
        <item m="1" x="1478"/>
        <item m="1" x="676"/>
        <item m="1" x="6736"/>
        <item m="1" x="1161"/>
        <item m="1" x="7655"/>
        <item m="1" x="7907"/>
        <item m="1" x="5289"/>
        <item m="1" x="7036"/>
        <item m="1" x="5749"/>
        <item m="1" x="3262"/>
        <item m="1" x="6035"/>
        <item m="1" x="2618"/>
        <item m="1" x="3009"/>
        <item m="1" x="1876"/>
        <item m="1" x="4457"/>
        <item m="1" x="6694"/>
        <item m="1" x="3125"/>
        <item m="1" x="5956"/>
        <item m="1" x="1351"/>
        <item m="1" x="7605"/>
        <item m="1" x="5339"/>
        <item m="1" x="4290"/>
        <item m="1" x="6771"/>
        <item m="1" x="7085"/>
        <item m="1" x="5423"/>
        <item m="1" x="2515"/>
        <item m="1" x="2381"/>
        <item m="1" x="7313"/>
        <item m="1" x="7540"/>
        <item m="1" x="5758"/>
        <item m="1" x="1289"/>
        <item m="1" x="6801"/>
        <item m="1" x="1638"/>
        <item m="1" x="7362"/>
        <item m="1" x="6633"/>
        <item m="1" x="4619"/>
        <item m="1" x="6261"/>
        <item m="1" x="6470"/>
        <item m="1" x="6754"/>
        <item m="1" x="1654"/>
        <item m="1" x="6942"/>
        <item m="1" x="5142"/>
        <item m="1" x="7687"/>
        <item m="1" x="4790"/>
        <item m="1" x="5161"/>
        <item m="1" x="6741"/>
        <item m="1" x="4624"/>
        <item m="1" x="3371"/>
        <item m="1" x="1849"/>
        <item m="1" x="6957"/>
        <item m="1" x="7244"/>
        <item m="1" x="976"/>
        <item m="1" x="4798"/>
        <item m="1" x="1375"/>
        <item m="1" x="4853"/>
        <item m="1" x="7210"/>
        <item m="1" x="4236"/>
        <item m="1" x="7373"/>
        <item m="1" x="1778"/>
        <item m="1" x="6623"/>
        <item m="1" x="3965"/>
        <item m="1" x="1366"/>
        <item m="1" x="6725"/>
        <item m="1" x="547"/>
        <item m="1" x="5607"/>
        <item m="1" x="4730"/>
        <item m="1" x="6539"/>
        <item m="1" x="4673"/>
        <item m="1" x="5304"/>
        <item m="1" x="6386"/>
        <item m="1" x="2779"/>
        <item m="1" x="6700"/>
        <item m="1" x="1598"/>
        <item m="1" x="4230"/>
        <item m="1" x="5517"/>
        <item m="1" x="982"/>
        <item m="1" x="6183"/>
        <item m="1" x="2347"/>
        <item m="1" x="6485"/>
        <item m="1" x="6162"/>
        <item m="1" x="2788"/>
        <item m="1" x="3845"/>
        <item m="1" x="1422"/>
        <item m="1" x="2964"/>
        <item m="1" x="2435"/>
        <item m="1" x="1438"/>
        <item m="1" x="2163"/>
        <item m="1" x="3113"/>
        <item m="1" x="5053"/>
        <item m="1" x="2687"/>
        <item m="1" x="5271"/>
        <item m="1" x="5343"/>
        <item m="1" x="7209"/>
        <item m="1" x="4391"/>
        <item m="1" x="667"/>
        <item m="1" x="3482"/>
        <item m="1" x="3076"/>
        <item m="1" x="4286"/>
        <item m="1" x="7774"/>
        <item m="1" x="3867"/>
        <item m="1" x="4920"/>
        <item m="1" x="1437"/>
        <item m="1" x="4266"/>
        <item m="1" x="6567"/>
        <item m="1" x="1804"/>
        <item m="1" x="2785"/>
        <item m="1" x="3742"/>
        <item m="1" x="6649"/>
        <item m="1" x="3539"/>
        <item m="1" x="4026"/>
        <item m="1" x="7425"/>
        <item m="1" x="766"/>
        <item m="1" x="6329"/>
        <item m="1" x="4426"/>
        <item m="1" x="5985"/>
        <item m="1" x="7764"/>
        <item m="1" x="5693"/>
        <item m="1" x="3693"/>
        <item m="1" x="2749"/>
        <item m="1" x="4590"/>
        <item m="1" x="5273"/>
        <item m="1" x="3963"/>
        <item m="1" x="3837"/>
        <item m="1" x="1270"/>
        <item m="1" x="5658"/>
        <item m="1" x="2988"/>
        <item m="1" x="1370"/>
        <item m="1" x="5283"/>
        <item m="1" x="4441"/>
        <item m="1" x="7025"/>
        <item m="1" x="1030"/>
        <item m="1" x="6832"/>
        <item m="1" x="5020"/>
        <item m="1" x="6139"/>
        <item m="1" x="3169"/>
        <item m="1" x="2730"/>
        <item m="1" x="1784"/>
        <item m="1" x="5241"/>
        <item m="1" x="1497"/>
        <item m="1" x="7733"/>
        <item m="1" x="5318"/>
        <item m="1" x="2830"/>
        <item m="1" x="7692"/>
        <item m="1" x="5103"/>
        <item m="1" x="6010"/>
        <item m="1" x="4809"/>
        <item m="1" x="6297"/>
        <item m="1" x="4298"/>
        <item m="1" x="3048"/>
        <item m="1" x="6019"/>
        <item m="1" x="6222"/>
        <item m="1" x="4705"/>
        <item m="1" x="5383"/>
        <item m="1" x="4895"/>
        <item m="1" x="4145"/>
        <item m="1" x="6332"/>
        <item m="1" x="678"/>
        <item m="1" x="5158"/>
        <item m="1" x="5188"/>
        <item m="1" x="6291"/>
        <item m="1" x="5645"/>
        <item m="1" x="3140"/>
        <item m="1" x="2957"/>
        <item m="1" x="3036"/>
        <item m="1" x="5333"/>
        <item m="1" x="2846"/>
        <item m="1" x="5503"/>
        <item m="1" x="3352"/>
        <item m="1" x="6301"/>
        <item m="1" x="3573"/>
        <item m="1" x="7254"/>
        <item m="1" x="4973"/>
        <item m="1" x="1690"/>
        <item m="1" x="6398"/>
        <item m="1" x="3348"/>
        <item m="1" x="6354"/>
        <item m="1" x="7325"/>
        <item m="1" x="2954"/>
        <item m="1" x="4685"/>
        <item m="1" x="7735"/>
        <item m="1" x="7369"/>
        <item m="1" x="5684"/>
        <item m="1" x="1976"/>
        <item m="1" x="1657"/>
        <item m="1" x="4292"/>
        <item m="1" x="3692"/>
        <item m="1" x="5794"/>
        <item m="1" x="4000"/>
        <item m="1" x="4744"/>
        <item m="1" x="3431"/>
        <item m="1" x="2086"/>
        <item m="1" x="3977"/>
        <item m="1" x="7490"/>
        <item m="1" x="963"/>
        <item m="1" x="2121"/>
        <item m="1" x="2940"/>
        <item m="1" x="4953"/>
        <item m="1" x="5252"/>
        <item m="1" x="4760"/>
        <item m="1" x="7587"/>
        <item m="1" x="5606"/>
        <item m="1" x="1956"/>
        <item m="1" x="607"/>
        <item m="1" x="4071"/>
        <item m="1" x="4020"/>
        <item m="1" x="3188"/>
        <item m="1" x="4577"/>
        <item m="1" x="3004"/>
        <item m="1" x="4385"/>
        <item m="1" x="6054"/>
        <item m="1" x="7361"/>
        <item m="1" x="5475"/>
        <item m="1" x="7133"/>
        <item m="1" x="6953"/>
        <item m="1" x="5777"/>
        <item m="1" x="3705"/>
        <item m="1" x="6794"/>
        <item m="1" x="5612"/>
        <item m="1" x="1644"/>
        <item m="1" x="7844"/>
        <item m="1" x="3757"/>
        <item m="1" x="4939"/>
        <item m="1" x="1451"/>
        <item m="1" x="5408"/>
        <item m="1" x="2494"/>
        <item m="1" x="7176"/>
        <item m="1" x="2863"/>
        <item m="1" x="1507"/>
        <item m="1" x="7760"/>
        <item m="1" x="5609"/>
        <item m="1" x="4482"/>
        <item m="1" x="3152"/>
        <item m="1" x="5332"/>
        <item m="1" x="6479"/>
        <item m="1" x="4810"/>
        <item m="1" x="816"/>
        <item m="1" x="6890"/>
        <item m="1" x="2700"/>
        <item m="1" x="1090"/>
        <item m="1" x="6011"/>
        <item m="1" x="4757"/>
        <item m="1" x="601"/>
        <item m="1" x="3419"/>
        <item m="1" x="7250"/>
        <item m="1" x="4586"/>
        <item m="1" x="780"/>
        <item m="1" x="2896"/>
        <item m="1" x="7258"/>
        <item m="1" x="5210"/>
        <item m="1" x="2460"/>
        <item m="1" x="7131"/>
        <item m="1" x="5830"/>
        <item m="1" x="7860"/>
        <item m="1" x="6702"/>
        <item m="1" x="3903"/>
        <item m="1" x="4183"/>
        <item m="1" x="7741"/>
        <item m="1" x="6969"/>
        <item m="1" x="1665"/>
        <item m="1" x="4006"/>
        <item m="1" x="3979"/>
        <item m="1" x="5806"/>
        <item m="1" x="7146"/>
        <item m="1" x="1471"/>
        <item m="1" x="7328"/>
        <item m="1" x="4682"/>
        <item m="1" x="6580"/>
        <item m="1" x="7886"/>
        <item m="1" x="1205"/>
        <item m="1" x="1880"/>
        <item m="1" x="1934"/>
        <item m="1" x="1201"/>
        <item m="1" x="1275"/>
        <item m="1" x="4446"/>
        <item m="1" x="7744"/>
        <item m="1" x="4804"/>
        <item m="1" x="697"/>
        <item m="1" x="1009"/>
        <item m="1" x="7451"/>
        <item m="1" x="5765"/>
        <item m="1" x="7277"/>
        <item m="1" x="1959"/>
        <item m="1" x="1869"/>
        <item m="1" x="3476"/>
        <item m="1" x="5377"/>
        <item m="1" x="4856"/>
        <item m="1" x="637"/>
        <item m="1" x="6478"/>
        <item m="1" x="5453"/>
        <item m="1" x="2429"/>
        <item m="1" x="2303"/>
        <item m="1" x="2951"/>
        <item m="1" x="3425"/>
        <item m="1" x="1381"/>
        <item m="1" x="6137"/>
        <item m="1" x="2938"/>
        <item m="1" x="6151"/>
        <item m="1" x="6583"/>
        <item m="1" x="2772"/>
        <item m="1" x="4429"/>
        <item m="1" x="1944"/>
        <item m="1" x="5462"/>
        <item m="1" x="2915"/>
        <item m="1" x="2453"/>
        <item m="1" x="2614"/>
        <item m="1" x="4171"/>
        <item m="1" x="2427"/>
        <item m="1" x="1380"/>
        <item m="1" x="3661"/>
        <item m="1" x="3089"/>
        <item m="1" x="3892"/>
        <item m="1" x="1530"/>
        <item m="1" x="3931"/>
        <item m="1" x="3752"/>
        <item m="1" x="7354"/>
        <item m="1" x="5444"/>
        <item m="1" x="1569"/>
        <item m="1" x="3345"/>
        <item m="1" x="5739"/>
        <item m="1" x="2129"/>
        <item m="1" x="3596"/>
        <item m="1" x="7452"/>
        <item m="1" x="7818"/>
        <item m="1" x="7476"/>
        <item m="1" x="4188"/>
        <item m="1" x="5445"/>
        <item m="1" x="7824"/>
        <item m="1" x="764"/>
        <item m="1" x="6089"/>
        <item m="1" x="3954"/>
        <item m="1" x="2258"/>
        <item x="469"/>
        <item m="1" x="2345"/>
        <item m="1" x="5164"/>
        <item m="1" x="5653"/>
        <item m="1" x="7341"/>
        <item m="1" x="6346"/>
        <item m="1" x="6199"/>
        <item m="1" x="5602"/>
        <item m="1" x="5094"/>
        <item m="1" x="2572"/>
        <item m="1" x="4423"/>
        <item m="1" x="5552"/>
        <item m="1" x="669"/>
        <item m="1" x="5200"/>
        <item m="1" x="4820"/>
        <item m="1" x="5632"/>
        <item m="1" x="1082"/>
        <item m="1" x="1487"/>
        <item m="1" x="5628"/>
        <item m="1" x="4367"/>
        <item m="1" x="6457"/>
        <item m="1" x="2445"/>
        <item m="1" x="5079"/>
        <item m="1" x="763"/>
        <item m="1" x="4176"/>
        <item m="1" x="5442"/>
        <item m="1" x="7712"/>
        <item m="1" x="3961"/>
        <item m="1" x="7557"/>
        <item m="1" x="6041"/>
        <item m="1" x="7005"/>
        <item m="1" x="3926"/>
        <item m="1" x="2685"/>
        <item m="1" x="3444"/>
        <item m="1" x="1620"/>
        <item m="1" x="2563"/>
        <item m="1" x="1857"/>
        <item m="1" x="4015"/>
        <item m="1" x="3504"/>
        <item m="1" x="2977"/>
        <item m="1" x="5198"/>
        <item m="1" x="3841"/>
        <item m="1" x="4320"/>
        <item m="1" x="2350"/>
        <item m="1" x="3420"/>
        <item m="1" x="5542"/>
        <item m="1" x="1676"/>
        <item m="1" x="3623"/>
        <item m="1" x="3111"/>
        <item m="1" x="3791"/>
        <item m="1" x="6263"/>
        <item m="1" x="1485"/>
        <item m="1" x="4971"/>
        <item m="1" x="5996"/>
        <item m="1" x="5487"/>
        <item m="1" x="3508"/>
        <item m="1" x="2689"/>
        <item m="1" x="2533"/>
        <item m="1" x="3630"/>
        <item m="1" x="3393"/>
        <item m="1" x="4465"/>
        <item m="1" x="3806"/>
        <item m="1" x="3941"/>
        <item m="1" x="2101"/>
        <item m="1" x="2962"/>
        <item m="1" x="7314"/>
        <item m="1" x="1572"/>
        <item m="1" x="2531"/>
        <item m="1" x="3785"/>
        <item m="1" x="1408"/>
        <item m="1" x="3763"/>
        <item m="1" x="2309"/>
        <item m="1" x="846"/>
        <item m="1" x="1671"/>
        <item m="1" x="3190"/>
        <item m="1" x="2252"/>
        <item m="1" x="7475"/>
        <item m="1" x="3967"/>
        <item m="1" x="3911"/>
        <item m="1" x="4604"/>
        <item m="1" x="5192"/>
        <item m="1" x="5815"/>
        <item m="1" x="4256"/>
        <item m="1" x="4443"/>
        <item m="1" x="5238"/>
        <item m="1" x="3849"/>
        <item m="1" x="3881"/>
        <item m="1" x="2965"/>
        <item m="1" x="5056"/>
        <item m="1" x="4806"/>
        <item m="1" x="5419"/>
        <item m="1" x="7437"/>
        <item m="1" x="7795"/>
        <item m="1" x="7192"/>
        <item m="1" x="5173"/>
        <item m="1" x="7015"/>
        <item m="1" x="3338"/>
        <item m="1" x="566"/>
        <item m="1" x="546"/>
        <item m="1" x="5638"/>
        <item m="1" x="6646"/>
        <item m="1" x="6766"/>
        <item m="1" x="4679"/>
        <item m="1" x="5904"/>
        <item m="1" x="2242"/>
        <item m="1" x="1555"/>
        <item m="1" x="2335"/>
        <item m="1" x="3813"/>
        <item m="1" x="7593"/>
        <item m="1" x="6962"/>
        <item m="1" x="1637"/>
        <item m="1" x="2716"/>
        <item m="1" x="2809"/>
        <item m="1" x="3750"/>
        <item m="1" x="791"/>
        <item m="1" x="3451"/>
        <item m="1" x="7264"/>
        <item m="1" x="3297"/>
        <item m="1" x="1304"/>
        <item m="1" x="2465"/>
        <item m="1" x="7638"/>
        <item m="1" x="6418"/>
        <item m="1" x="3129"/>
        <item m="1" x="7522"/>
        <item m="1" x="2597"/>
        <item m="1" x="3905"/>
        <item m="1" x="6715"/>
        <item m="1" x="4988"/>
        <item m="1" x="2068"/>
        <item m="1" x="4716"/>
        <item m="1" x="2606"/>
        <item m="1" x="5774"/>
        <item m="1" x="5266"/>
        <item m="1" x="5498"/>
        <item m="1" x="1339"/>
        <item m="1" x="1721"/>
        <item m="1" x="6221"/>
        <item m="1" x="6520"/>
        <item m="1" x="4466"/>
        <item m="1" x="3474"/>
        <item m="1" x="6128"/>
        <item m="1" x="1733"/>
        <item m="1" x="2315"/>
        <item m="1" x="2776"/>
        <item m="1" x="4501"/>
        <item m="1" x="5705"/>
        <item m="1" x="3850"/>
        <item m="1" x="6937"/>
        <item m="1" x="6191"/>
        <item m="1" x="3694"/>
        <item m="1" x="5837"/>
        <item m="1" x="4315"/>
        <item m="1" x="3123"/>
        <item m="1" x="4750"/>
        <item m="1" x="5862"/>
        <item m="1" x="3550"/>
        <item m="1" x="6328"/>
        <item m="1" x="802"/>
        <item m="1" x="1843"/>
        <item m="1" x="7720"/>
        <item m="1" x="7947"/>
        <item m="1" x="5649"/>
        <item m="1" x="3957"/>
        <item m="1" x="7645"/>
        <item m="1" x="4073"/>
        <item m="1" x="3964"/>
        <item m="1" x="2087"/>
        <item m="1" x="6358"/>
        <item m="1" x="4386"/>
        <item m="1" x="3000"/>
        <item m="1" x="2045"/>
        <item m="1" x="4036"/>
        <item m="1" x="7796"/>
        <item m="1" x="1801"/>
        <item m="1" x="1731"/>
        <item m="1" x="6096"/>
        <item m="1" x="4861"/>
        <item m="1" x="6409"/>
        <item m="1" x="6632"/>
        <item m="1" x="7914"/>
        <item m="1" x="6226"/>
        <item m="1" x="4414"/>
        <item m="1" x="5873"/>
        <item m="1" x="1584"/>
        <item m="1" x="4827"/>
        <item m="1" x="2631"/>
        <item m="1" x="3654"/>
        <item m="1" x="2966"/>
        <item m="1" x="1597"/>
        <item m="1" x="893"/>
        <item m="1" x="4094"/>
        <item m="1" x="6965"/>
        <item m="1" x="3167"/>
        <item m="1" x="5731"/>
        <item m="1" x="4507"/>
        <item m="1" x="1452"/>
        <item m="1" x="724"/>
        <item m="1" x="5448"/>
        <item m="1" x="2919"/>
        <item m="1" x="2243"/>
        <item m="1" x="7624"/>
        <item m="1" x="2648"/>
        <item m="1" x="4704"/>
        <item m="1" x="1413"/>
        <item m="1" x="1435"/>
        <item m="1" x="4274"/>
        <item m="1" x="5059"/>
        <item m="1" x="2089"/>
        <item m="1" x="4514"/>
        <item m="1" x="7716"/>
        <item m="1" x="5666"/>
        <item m="1" x="4307"/>
        <item m="1" x="1632"/>
        <item m="1" x="1746"/>
        <item m="1" x="3017"/>
        <item m="1" x="7129"/>
        <item m="1" x="3015"/>
        <item m="1" x="6098"/>
        <item m="1" x="2482"/>
        <item m="1" x="3710"/>
        <item m="1" x="1504"/>
        <item m="1" x="4342"/>
        <item m="1" x="6323"/>
        <item m="1" x="1604"/>
        <item m="1" x="4872"/>
        <item m="1" x="4800"/>
        <item m="1" x="5534"/>
        <item m="1" x="3724"/>
        <item m="1" x="7376"/>
        <item m="1" x="6366"/>
        <item m="1" x="5557"/>
        <item m="1" x="5533"/>
        <item m="1" x="2555"/>
        <item m="1" x="4257"/>
        <item m="1" x="6186"/>
        <item m="1" x="6255"/>
        <item m="1" x="6585"/>
        <item m="1" x="7918"/>
        <item m="1" x="2851"/>
        <item m="1" x="5712"/>
        <item m="1" x="4106"/>
        <item m="1" x="2174"/>
        <item m="1" x="5819"/>
        <item m="1" x="2017"/>
        <item m="1" x="2628"/>
        <item m="1" x="5915"/>
        <item m="1" x="6922"/>
        <item m="1" x="3783"/>
        <item m="1" x="6044"/>
        <item m="1" x="7807"/>
        <item m="1" x="3276"/>
        <item m="1" x="1035"/>
        <item m="1" x="1139"/>
        <item m="1" x="5044"/>
        <item m="1" x="5896"/>
        <item m="1" x="5776"/>
        <item m="1" x="4222"/>
        <item m="1" x="6482"/>
        <item m="1" x="6751"/>
        <item m="1" x="3667"/>
        <item m="1" x="880"/>
        <item m="1" x="4505"/>
        <item m="1" x="7382"/>
        <item m="1" x="5206"/>
        <item m="1" x="4664"/>
        <item m="1" x="2702"/>
        <item m="1" x="6521"/>
        <item m="1" x="1171"/>
        <item m="1" x="1208"/>
        <item m="1" x="2459"/>
        <item m="1" x="3471"/>
        <item m="1" x="2693"/>
        <item m="1" x="3287"/>
        <item m="1" x="1172"/>
        <item m="1" x="6629"/>
        <item m="1" x="7206"/>
        <item m="1" x="1653"/>
        <item m="1" x="2739"/>
        <item m="1" x="6369"/>
        <item m="1" x="5962"/>
        <item m="1" x="2446"/>
        <item m="1" x="5261"/>
        <item m="1" x="737"/>
        <item m="1" x="6117"/>
        <item m="1" x="6237"/>
        <item m="1" x="5086"/>
        <item m="1" x="6455"/>
        <item m="1" x="6563"/>
        <item m="1" x="2933"/>
        <item m="1" x="555"/>
        <item m="1" x="3478"/>
        <item m="1" x="6243"/>
        <item m="1" x="3635"/>
        <item m="1" x="4379"/>
        <item m="1" x="3185"/>
        <item m="1" x="3567"/>
        <item m="1" x="942"/>
        <item m="1" x="1018"/>
        <item m="1" x="5293"/>
        <item m="1" x="6613"/>
        <item m="1" x="2535"/>
        <item m="1" x="1003"/>
        <item m="1" x="4520"/>
        <item m="1" x="5163"/>
        <item m="1" x="3758"/>
        <item m="1" x="1311"/>
        <item m="1" x="5154"/>
        <item m="1" x="2843"/>
        <item m="1" x="7793"/>
        <item m="1" x="5716"/>
        <item m="1" x="1430"/>
        <item m="1" x="6486"/>
        <item m="1" x="1984"/>
        <item m="1" x="4070"/>
        <item m="1" x="7052"/>
        <item m="1" x="4900"/>
        <item m="1" x="6214"/>
        <item m="1" x="4064"/>
        <item m="1" x="1355"/>
        <item m="1" x="6917"/>
        <item m="1" x="3044"/>
        <item m="1" x="6710"/>
        <item m="1" x="2969"/>
        <item m="1" x="7769"/>
        <item m="1" x="3033"/>
        <item m="1" x="5109"/>
        <item m="1" x="5000"/>
        <item m="1" x="5640"/>
        <item m="1" x="905"/>
        <item m="1" x="4138"/>
        <item m="1" x="7295"/>
        <item m="1" x="6426"/>
        <item m="1" x="2992"/>
        <item m="1" x="6848"/>
        <item m="1" x="2640"/>
        <item m="1" x="6907"/>
        <item m="1" x="5763"/>
        <item m="1" x="3244"/>
        <item m="1" x="7492"/>
        <item m="1" x="3993"/>
        <item m="1" x="3910"/>
        <item m="1" x="4524"/>
        <item m="1" x="5381"/>
        <item m="1" x="7685"/>
        <item m="1" x="5054"/>
        <item m="1" x="5855"/>
        <item m="1" x="2728"/>
        <item m="1" x="5615"/>
        <item m="1" x="3971"/>
        <item m="1" x="5494"/>
        <item m="1" x="6628"/>
        <item m="1" x="5775"/>
        <item m="1" x="4496"/>
        <item m="1" x="2276"/>
        <item m="1" x="2147"/>
        <item m="1" x="6392"/>
        <item m="1" x="730"/>
        <item m="1" x="7491"/>
        <item m="1" x="4599"/>
        <item m="1" x="6075"/>
        <item m="1" x="1738"/>
        <item m="1" x="6572"/>
        <item m="1" x="1196"/>
        <item m="1" x="5178"/>
        <item m="1" x="2727"/>
        <item m="1" x="4823"/>
        <item m="1" x="3696"/>
        <item m="1" x="7274"/>
        <item m="1" x="3541"/>
        <item m="1" x="5374"/>
        <item m="1" x="5090"/>
        <item m="1" x="6729"/>
        <item m="1" x="7148"/>
        <item m="1" x="2415"/>
        <item m="1" x="659"/>
        <item m="1" x="3552"/>
        <item m="1" x="6894"/>
        <item m="1" x="2025"/>
        <item m="1" x="4936"/>
        <item m="1" x="4732"/>
        <item m="1" x="5647"/>
        <item m="1" x="6004"/>
        <item m="1" x="3327"/>
        <item m="1" x="5251"/>
        <item m="1" x="5579"/>
        <item m="1" x="7904"/>
        <item m="1" x="3193"/>
        <item m="1" x="5728"/>
        <item m="1" x="7723"/>
        <item m="1" x="2670"/>
        <item m="1" x="7747"/>
        <item m="1" x="5179"/>
        <item m="1" x="5587"/>
        <item m="1" x="709"/>
        <item m="1" x="4228"/>
        <item m="1" x="3908"/>
        <item m="1" x="3031"/>
        <item m="1" x="7469"/>
        <item m="1" x="2930"/>
        <item m="1" x="3366"/>
        <item m="1" x="1610"/>
        <item m="1" x="1844"/>
        <item m="1" x="1686"/>
        <item m="1" x="6577"/>
        <item m="1" x="3602"/>
        <item m="1" x="6617"/>
        <item m="1" x="5281"/>
        <item m="1" x="6757"/>
        <item m="1" x="7179"/>
        <item m="1" x="3877"/>
        <item m="1" x="5176"/>
        <item m="1" x="3235"/>
        <item m="1" x="5274"/>
        <item m="1" x="6734"/>
        <item m="1" x="6983"/>
        <item m="1" x="2451"/>
        <item m="1" x="7779"/>
        <item m="1" x="7562"/>
        <item m="1" x="3359"/>
        <item m="1" x="4535"/>
        <item m="1" x="5832"/>
        <item m="1" x="2126"/>
        <item m="1" x="6385"/>
        <item m="1" x="1756"/>
        <item m="1" x="5288"/>
        <item m="1" x="2663"/>
        <item m="1" x="5302"/>
        <item m="1" x="1228"/>
        <item m="1" x="3477"/>
        <item m="1" x="7288"/>
        <item m="1" x="4263"/>
        <item m="1" x="6461"/>
        <item m="1" x="1348"/>
        <item m="1" x="4755"/>
        <item m="1" x="5096"/>
        <item m="1" x="7536"/>
        <item m="1" x="3681"/>
        <item m="1" x="2542"/>
        <item m="1" x="1918"/>
        <item m="1" x="5916"/>
        <item m="1" x="4819"/>
        <item m="1" x="7435"/>
        <item m="1" x="2756"/>
        <item m="1" x="7568"/>
        <item m="1" x="5159"/>
        <item m="1" x="7541"/>
        <item m="1" x="4539"/>
        <item m="1" x="4835"/>
        <item m="1" x="5185"/>
        <item m="1" x="1354"/>
        <item m="1" x="6001"/>
        <item m="1" x="1336"/>
        <item m="1" x="7939"/>
        <item m="1" x="6439"/>
        <item m="1" x="779"/>
        <item m="1" x="1191"/>
        <item m="1" x="7748"/>
        <item m="1" x="5242"/>
        <item m="1" x="3110"/>
        <item m="1" x="1640"/>
        <item m="1" x="3270"/>
        <item m="1" x="3278"/>
        <item m="1" x="5950"/>
        <item m="1" x="4572"/>
        <item m="1" x="5139"/>
        <item m="1" x="1173"/>
        <item m="1" x="1482"/>
        <item m="1" x="1779"/>
        <item m="1" x="3840"/>
        <item m="1" x="7191"/>
        <item m="1" x="6106"/>
        <item m="1" x="1573"/>
        <item m="1" x="6727"/>
        <item m="1" x="1766"/>
        <item m="1" x="551"/>
        <item m="1" x="7734"/>
        <item m="1" x="2970"/>
        <item m="1" x="6286"/>
        <item m="1" x="7527"/>
        <item m="1" x="7806"/>
        <item m="1" x="2601"/>
        <item m="1" x="1927"/>
        <item m="1" x="6060"/>
        <item m="1" x="6748"/>
        <item m="1" x="3132"/>
        <item m="1" x="6187"/>
        <item m="1" x="6090"/>
        <item m="1" x="5761"/>
        <item m="1" x="2921"/>
        <item m="1" x="619"/>
        <item m="1" x="3147"/>
        <item m="1" x="5138"/>
        <item m="1" x="2428"/>
        <item m="1" x="6419"/>
        <item m="1" x="705"/>
        <item m="1" x="3727"/>
        <item m="1" x="7656"/>
        <item m="1" x="643"/>
        <item m="1" x="1005"/>
        <item m="1" x="796"/>
        <item m="1" x="7749"/>
        <item m="1" x="6016"/>
        <item m="1" x="6298"/>
        <item m="1" x="1933"/>
        <item m="1" x="5982"/>
        <item m="1" x="2246"/>
        <item m="1" x="5069"/>
        <item m="1" x="1626"/>
        <item m="1" x="5562"/>
        <item m="1" x="612"/>
        <item m="1" x="7661"/>
        <item m="1" x="2227"/>
        <item m="1" x="7870"/>
        <item m="1" x="3053"/>
        <item m="1" x="2103"/>
        <item m="1" x="2006"/>
        <item m="1" x="2462"/>
        <item m="1" x="7500"/>
        <item m="1" x="6412"/>
        <item m="1" x="2111"/>
        <item m="1" x="608"/>
        <item m="1" x="5588"/>
        <item m="1" x="3816"/>
        <item m="1" x="4640"/>
        <item m="1" x="6079"/>
        <item m="1" x="3611"/>
        <item m="1" x="6270"/>
        <item m="1" x="1991"/>
        <item m="1" x="7762"/>
        <item m="1" x="2229"/>
        <item m="1" x="4354"/>
        <item m="1" x="4289"/>
        <item m="1" x="5727"/>
        <item m="1" x="1767"/>
        <item m="1" x="7833"/>
        <item m="1" x="2816"/>
        <item m="1" x="5905"/>
        <item m="1" x="6490"/>
        <item m="1" x="4074"/>
        <item m="1" x="797"/>
        <item m="1" x="5146"/>
        <item m="1" x="1625"/>
        <item m="1" x="5050"/>
        <item m="1" x="5228"/>
        <item m="1" x="3571"/>
        <item m="1" x="7960"/>
        <item m="1" x="7966"/>
        <item m="1" x="4012"/>
        <item m="1" x="6943"/>
        <item m="1" x="2932"/>
        <item m="1" x="6430"/>
        <item m="1" x="7403"/>
        <item m="1" x="6707"/>
        <item m="1" x="6182"/>
        <item m="1" x="7964"/>
        <item m="1" x="564"/>
        <item m="1" x="5455"/>
        <item m="1" x="4227"/>
        <item m="1" x="6878"/>
        <item m="1" x="7813"/>
        <item m="1" x="5543"/>
        <item m="1" x="7990"/>
        <item m="1" x="4032"/>
        <item m="1" x="6473"/>
        <item m="1" x="4371"/>
        <item m="1" x="7975"/>
        <item m="1" x="4283"/>
        <item m="1" x="7234"/>
        <item m="1" x="5430"/>
        <item m="1" x="5531"/>
        <item m="1" x="6363"/>
        <item m="1" x="3107"/>
        <item m="1" x="3124"/>
        <item m="1" x="5932"/>
        <item m="1" x="7820"/>
        <item m="1" x="4305"/>
        <item m="1" x="3066"/>
        <item m="1" x="2503"/>
        <item m="1" x="6903"/>
        <item m="1" x="7967"/>
        <item m="1" x="748"/>
        <item m="1" x="3221"/>
        <item m="1" x="3285"/>
        <item m="1" x="2004"/>
        <item m="1" x="5396"/>
        <item m="1" x="6820"/>
        <item m="1" x="1550"/>
        <item m="1" x="7139"/>
        <item m="1" x="2518"/>
        <item m="1" x="1906"/>
        <item m="1" x="2682"/>
        <item m="1" x="6901"/>
        <item m="1" x="7565"/>
        <item m="1" x="1510"/>
        <item m="1" x="7008"/>
        <item m="1" x="2600"/>
        <item m="1" x="2249"/>
        <item m="1" x="1214"/>
        <item m="1" x="4059"/>
        <item m="1" x="988"/>
        <item m="1" x="7791"/>
        <item m="1" x="3410"/>
        <item m="1" x="807"/>
        <item m="1" x="2151"/>
        <item m="1" x="2934"/>
        <item m="1" x="6105"/>
        <item m="1" x="1679"/>
        <item m="1" x="2069"/>
        <item m="1" x="1450"/>
        <item m="1" x="3312"/>
        <item m="1" x="647"/>
        <item m="1" x="6963"/>
        <item m="1" x="7359"/>
        <item m="1" x="7935"/>
        <item m="1" x="3637"/>
        <item m="1" x="1121"/>
        <item m="1" x="4828"/>
        <item m="1" x="5187"/>
        <item m="1" x="7262"/>
        <item m="1" x="2566"/>
        <item m="1" x="4690"/>
        <item m="1" x="4473"/>
        <item m="1" x="6876"/>
        <item m="1" x="7009"/>
        <item m="1" x="3489"/>
        <item m="1" x="5232"/>
        <item m="1" x="1387"/>
        <item m="1" x="1223"/>
        <item m="1" x="1772"/>
        <item m="1" x="5845"/>
        <item m="1" x="5501"/>
        <item m="1" x="5828"/>
        <item m="1" x="762"/>
        <item m="1" x="2639"/>
        <item m="1" x="699"/>
        <item m="1" x="4369"/>
        <item m="1" x="1500"/>
        <item m="1" x="7954"/>
        <item m="1" x="7153"/>
        <item m="1" x="3114"/>
        <item m="1" x="3216"/>
        <item m="1" x="1963"/>
        <item m="1" x="3509"/>
        <item m="1" x="4109"/>
        <item m="1" x="1105"/>
        <item m="1" x="1114"/>
        <item m="1" x="6448"/>
        <item m="1" x="7989"/>
        <item m="1" x="3839"/>
        <item m="1" x="3834"/>
        <item m="1" x="3217"/>
        <item m="1" x="6440"/>
        <item m="1" x="5698"/>
        <item m="1" x="6405"/>
        <item m="1" x="6735"/>
        <item m="1" x="4248"/>
        <item m="1" x="3803"/>
        <item m="1" x="4031"/>
        <item m="1" x="3497"/>
        <item m="1" x="1124"/>
        <item m="1" x="3307"/>
        <item m="1" x="7991"/>
        <item m="1" x="3729"/>
        <item m="1" x="2520"/>
        <item m="1" x="3580"/>
        <item m="1" x="7699"/>
        <item m="1" x="2703"/>
        <item m="1" x="5405"/>
        <item m="1" x="1629"/>
        <item m="1" x="7923"/>
        <item m="1" x="7797"/>
        <item m="1" x="7968"/>
        <item m="1" x="3904"/>
        <item m="1" x="2324"/>
        <item m="1" x="7782"/>
        <item m="1" x="980"/>
        <item m="1" x="2483"/>
        <item m="1" x="7877"/>
        <item m="1" x="3302"/>
        <item m="1" x="5119"/>
        <item m="1" x="7963"/>
        <item m="1" x="6772"/>
        <item m="1" x="2135"/>
        <item m="1" x="3768"/>
        <item m="1" x="5256"/>
        <item m="1" x="973"/>
        <item m="1" x="6190"/>
        <item m="1" x="2051"/>
        <item m="1" x="7066"/>
        <item m="1" x="6597"/>
        <item m="1" x="4992"/>
        <item m="1" x="5247"/>
        <item m="1" x="3087"/>
        <item m="1" x="7972"/>
        <item m="1" x="4752"/>
        <item m="1" x="3252"/>
        <item m="1" x="577"/>
        <item m="1" x="6854"/>
        <item m="1" x="4244"/>
        <item m="1" x="3034"/>
        <item m="1" x="3067"/>
        <item m="1" x="7380"/>
        <item m="1" x="1824"/>
        <item m="1" x="5230"/>
        <item m="1" x="1968"/>
        <item m="1" x="3549"/>
        <item m="1" x="7128"/>
        <item m="1" x="6179"/>
        <item m="1" x="2418"/>
        <item m="1" x="3616"/>
        <item m="1" x="2024"/>
        <item m="1" x="1457"/>
        <item m="1" x="912"/>
        <item m="1" x="5460"/>
        <item m="1" x="1911"/>
        <item m="1" x="5661"/>
        <item m="1" x="6553"/>
        <item m="1" x="6489"/>
        <item m="1" x="6147"/>
        <item m="1" x="1579"/>
        <item m="1" x="2083"/>
        <item m="1" x="5167"/>
        <item m="1" x="1280"/>
        <item m="1" x="5488"/>
        <item m="1" x="3593"/>
        <item m="1" x="778"/>
        <item m="1" x="7978"/>
        <item m="1" x="5004"/>
        <item m="1" x="2625"/>
        <item m="1" x="5966"/>
        <item m="1" x="2439"/>
        <item m="1" x="2596"/>
        <item m="1" x="4083"/>
        <item m="1" x="4635"/>
        <item m="1" x="6706"/>
        <item m="1" x="1134"/>
        <item m="1" x="2062"/>
        <item m="1" x="3069"/>
        <item m="1" x="6506"/>
        <item m="1" x="6326"/>
        <item m="1" x="2929"/>
        <item m="1" x="6407"/>
        <item m="1" x="1551"/>
        <item m="1" x="2994"/>
        <item m="1" x="6558"/>
        <item m="1" x="1158"/>
        <item m="1" x="6698"/>
        <item m="1" x="849"/>
        <item m="1" x="5147"/>
        <item m="1" x="2206"/>
        <item m="1" x="7992"/>
        <item m="1" x="3355"/>
        <item m="1" x="7550"/>
        <item m="1" x="5418"/>
        <item m="1" x="6315"/>
        <item m="1" x="4075"/>
        <item m="1" x="3054"/>
        <item m="1" x="5700"/>
        <item m="1" x="2425"/>
        <item m="1" x="6739"/>
        <item m="1" x="740"/>
        <item m="1" x="2953"/>
        <item m="1" x="1138"/>
        <item m="1" x="3374"/>
        <item m="1" x="712"/>
        <item m="1" x="3070"/>
        <item m="1" x="6234"/>
        <item m="1" x="1803"/>
        <item m="1" x="5321"/>
        <item m="1" x="4387"/>
        <item m="1" x="3324"/>
        <item m="1" x="6109"/>
        <item m="1" x="6347"/>
        <item m="1" x="7970"/>
        <item m="1" x="3829"/>
        <item m="1" x="1552"/>
        <item m="1" x="702"/>
        <item m="1" x="1483"/>
        <item m="1" x="1232"/>
        <item m="1" x="3075"/>
        <item m="1" x="811"/>
        <item m="1" x="2907"/>
        <item m="1" x="962"/>
        <item m="1" x="1234"/>
        <item m="1" x="2668"/>
        <item m="1" x="2556"/>
        <item m="1" x="6177"/>
        <item m="1" x="3082"/>
        <item m="1" x="7608"/>
        <item m="1" x="4195"/>
        <item m="1" x="2182"/>
        <item m="1" x="5190"/>
        <item m="1" x="7997"/>
        <item m="1" x="7961"/>
        <item m="1" x="1157"/>
        <item m="1" x="4801"/>
        <item m="1" x="4753"/>
        <item m="1" x="7962"/>
        <item m="1" x="7174"/>
        <item m="1" x="688"/>
        <item m="1" x="7980"/>
        <item m="1" x="7937"/>
        <item m="1" x="2052"/>
        <item m="1" x="5880"/>
        <item m="1" x="7971"/>
        <item m="1" x="1556"/>
        <item m="1" x="7002"/>
        <item m="1" x="7986"/>
        <item m="1" x="3962"/>
        <item m="1" x="3079"/>
        <item m="1" x="5349"/>
        <item m="1" x="4846"/>
        <item m="1" x="6721"/>
        <item m="1" x="3026"/>
        <item m="1" x="2154"/>
        <item m="1" x="4022"/>
        <item m="1" x="7294"/>
        <item m="1" x="3291"/>
        <item m="1" x="937"/>
        <item m="1" x="4923"/>
        <item m="1" x="3101"/>
        <item m="1" x="2142"/>
        <item m="1" x="7397"/>
        <item m="1" x="2559"/>
        <item m="1" x="6651"/>
        <item m="1" x="5061"/>
        <item m="1" x="1958"/>
        <item m="1" x="7468"/>
        <item m="1" x="5949"/>
        <item m="1" x="1481"/>
        <item m="1" x="2893"/>
        <item m="1" x="4204"/>
        <item m="1" x="673"/>
        <item m="1" x="1868"/>
        <item m="1" x="7478"/>
        <item m="1" x="854"/>
        <item m="1" x="6257"/>
        <item m="1" x="5334"/>
        <item m="1" x="3495"/>
        <item m="1" x="1571"/>
        <item m="1" x="7999"/>
        <item m="1" x="2238"/>
        <item m="1" x="4775"/>
        <item m="1" x="2341"/>
        <item m="1" x="5030"/>
        <item m="1" x="2112"/>
        <item m="1" x="7985"/>
        <item m="1" x="1058"/>
        <item m="1" x="1916"/>
        <item m="1" x="6324"/>
        <item m="1" x="750"/>
        <item m="1" x="7567"/>
        <item m="1" x="681"/>
        <item m="1" x="1531"/>
        <item m="1" x="6077"/>
        <item m="1" x="2890"/>
        <item m="1" x="2239"/>
        <item m="1" x="5330"/>
        <item m="1" x="738"/>
        <item m="1" x="2423"/>
        <item m="1" x="6180"/>
        <item m="1" x="1320"/>
        <item m="1" x="3168"/>
        <item m="1" x="5958"/>
        <item m="1" x="2852"/>
        <item m="1" x="642"/>
        <item x="362"/>
        <item m="1" x="1525"/>
        <item m="1" x="1649"/>
        <item m="1" x="5894"/>
        <item m="1" x="7006"/>
        <item m="1" x="1313"/>
        <item m="1" x="7612"/>
        <item m="1" x="7998"/>
        <item m="1" x="2856"/>
        <item m="1" x="1476"/>
        <item m="1" x="7640"/>
        <item m="1" x="5989"/>
        <item m="1" x="1650"/>
        <item m="1" x="4408"/>
        <item m="1" x="7847"/>
        <item m="1" x="5043"/>
        <item m="1" x="7981"/>
        <item m="1" x="4529"/>
        <item m="1" x="5613"/>
        <item m="1" x="1418"/>
        <item m="1" x="5646"/>
        <item m="1" x="3192"/>
        <item m="1" x="4745"/>
        <item m="1" x="4655"/>
        <item m="1" x="7852"/>
        <item m="1" x="6530"/>
        <item m="1" x="7984"/>
        <item m="1" x="7983"/>
        <item m="1" x="3887"/>
        <item m="1" x="6262"/>
        <item m="1" x="5052"/>
        <item m="1" x="5892"/>
        <item m="1" x="1245"/>
        <item m="1" x="3360"/>
        <item m="1" x="946"/>
        <item m="1" x="3108"/>
        <item m="1" x="2152"/>
        <item m="1" x="3589"/>
        <item m="1" x="7957"/>
        <item m="1" x="2251"/>
        <item m="1" x="6253"/>
        <item m="1" x="1091"/>
        <item m="1" x="2477"/>
        <item m="1" x="5623"/>
        <item m="1" x="5386"/>
        <item m="1" x="1541"/>
        <item m="1" x="7821"/>
        <item m="1" x="624"/>
        <item m="1" x="4427"/>
        <item m="1" x="7316"/>
        <item m="1" x="2366"/>
        <item m="1" x="7803"/>
        <item m="1" x="6009"/>
        <item m="1" x="2889"/>
        <item m="1" x="3601"/>
        <item m="1" x="7959"/>
        <item m="1" x="2304"/>
        <item m="1" x="5814"/>
        <item m="1" x="2260"/>
        <item m="1" x="4141"/>
        <item m="1" x="2757"/>
        <item m="1" x="4332"/>
        <item m="1" x="628"/>
        <item m="1" x="2650"/>
        <item m="1" x="3490"/>
        <item m="1" x="7089"/>
        <item m="1" x="7044"/>
        <item m="1" x="7881"/>
        <item m="1" x="3492"/>
        <item m="1" x="4056"/>
        <item m="1" x="2534"/>
        <item m="1" x="1083"/>
        <item m="1" x="1607"/>
        <item m="1" x="6370"/>
        <item m="1" x="4763"/>
        <item m="1" x="6462"/>
        <item m="1" x="1852"/>
        <item m="1" x="4649"/>
        <item m="1" x="1923"/>
        <item m="1" x="4726"/>
        <item m="1" x="2528"/>
        <item m="1" x="7409"/>
        <item m="1" x="1237"/>
        <item m="1" x="7465"/>
        <item m="1" x="5222"/>
        <item m="1" x="5365"/>
        <item m="1" x="2549"/>
        <item m="1" x="2122"/>
        <item m="1" x="5472"/>
        <item m="1" x="4288"/>
        <item m="1" x="7946"/>
        <item m="1" x="3680"/>
        <item m="1" x="6656"/>
        <item m="1" x="867"/>
        <item m="1" x="2691"/>
        <item m="1" x="4844"/>
        <item m="1" x="5018"/>
        <item m="1" x="4963"/>
        <item m="1" x="2328"/>
        <item m="1" x="4239"/>
        <item m="1" x="7920"/>
        <item m="1" x="3333"/>
        <item m="1" x="7958"/>
        <item m="1" x="4144"/>
        <item m="1" x="5600"/>
        <item m="1" x="4914"/>
        <item m="1" x="7969"/>
        <item m="1" x="2983"/>
        <item m="1" x="7450"/>
        <item m="1" x="652"/>
        <item m="1" x="2513"/>
        <item m="1" x="3199"/>
        <item m="1" x="2082"/>
        <item m="1" x="953"/>
        <item m="1" x="6384"/>
        <item m="1" x="1884"/>
        <item m="1" x="4952"/>
        <item m="1" x="5336"/>
        <item m="1" x="4756"/>
        <item m="1" x="4356"/>
        <item m="1" x="6474"/>
        <item m="1" x="1123"/>
        <item m="1" x="5859"/>
        <item m="1" x="3021"/>
        <item m="1" x="3778"/>
        <item m="1" x="4132"/>
        <item m="1" x="7956"/>
        <item m="1" x="6850"/>
        <item m="1" x="7979"/>
        <item m="1" x="2538"/>
        <item m="1" x="7965"/>
        <item m="1" x="6888"/>
        <item m="1" x="3421"/>
        <item m="1" x="5799"/>
        <item m="1" x="3759"/>
        <item m="1" x="6723"/>
        <item m="1" x="2478"/>
        <item m="1" x="5526"/>
        <item m="1" x="2378"/>
        <item m="1" x="7432"/>
        <item m="1" x="2212"/>
        <item m="1" x="2797"/>
        <item m="1" x="7168"/>
        <item m="1" x="5011"/>
        <item m="1" x="7407"/>
        <item m="1" x="1943"/>
        <item m="1" x="7584"/>
        <item m="1" x="5852"/>
        <item x="45"/>
        <item m="1" x="657"/>
        <item m="1" x="5889"/>
        <item x="26"/>
        <item m="1" x="2838"/>
        <item x="38"/>
        <item m="1" x="4725"/>
        <item m="1" x="1850"/>
        <item m="1" x="2866"/>
        <item m="1" x="1547"/>
        <item x="21"/>
        <item m="1" x="7973"/>
        <item m="1" x="2845"/>
        <item m="1" x="7271"/>
        <item m="1" x="623"/>
        <item m="1" x="7698"/>
        <item m="1" x="3755"/>
        <item m="1" x="2021"/>
        <item m="1" x="1100"/>
        <item m="1" x="6244"/>
        <item m="1" x="7988"/>
        <item m="1" x="6422"/>
        <item m="1" x="4331"/>
        <item m="1" x="6599"/>
        <item m="1" x="1032"/>
        <item m="1" x="7932"/>
        <item m="1" x="4849"/>
        <item x="247"/>
        <item m="1" x="4440"/>
        <item m="1" x="4718"/>
        <item m="1" x="2411"/>
        <item m="1" x="588"/>
        <item m="1" x="5411"/>
        <item m="1" x="2399"/>
        <item m="1" x="4701"/>
        <item m="1" x="4453"/>
        <item m="1" x="6552"/>
        <item m="1" x="891"/>
        <item m="1" x="4839"/>
        <item m="1" x="2131"/>
        <item m="1" x="2373"/>
        <item m="1" x="2817"/>
        <item m="1" x="3559"/>
        <item m="1" x="3085"/>
        <item m="1" x="3418"/>
        <item m="1" x="5426"/>
        <item m="1" x="1737"/>
        <item m="1" x="1177"/>
        <item m="1" x="7882"/>
        <item m="1" x="7993"/>
        <item m="1" x="2002"/>
        <item m="1" x="1855"/>
        <item m="1" x="4001"/>
        <item m="1" x="2348"/>
        <item m="1" x="3382"/>
        <item m="1" x="5812"/>
        <item m="1" x="1443"/>
        <item m="1" x="7977"/>
        <item m="1" x="6550"/>
        <item m="1" x="7093"/>
        <item m="1" x="7588"/>
        <item m="1" x="2768"/>
        <item m="1" x="4748"/>
        <item m="1" x="7974"/>
        <item m="1" x="7887"/>
        <item m="1" x="6598"/>
        <item m="1" x="6091"/>
        <item m="1" x="7750"/>
        <item m="1" x="7237"/>
        <item m="1" x="3463"/>
        <item m="1" x="6679"/>
        <item m="1" x="3730"/>
        <item m="1" x="2157"/>
        <item m="1" x="2560"/>
        <item m="1" x="2800"/>
        <item m="1" x="3120"/>
        <item m="1" x="4949"/>
        <item m="1" x="5581"/>
        <item m="1" x="2155"/>
        <item m="1" x="3583"/>
        <item m="1" x="5514"/>
        <item m="1" x="7722"/>
        <item m="1" x="7843"/>
        <item m="1" x="4829"/>
        <item m="1" x="3859"/>
        <item m="1" x="6045"/>
        <item m="1" x="3481"/>
        <item m="1" x="1932"/>
        <item m="1" x="7003"/>
        <item m="1" x="3659"/>
        <item m="1" x="5988"/>
        <item m="1" x="3643"/>
        <item m="1" x="575"/>
        <item m="1" x="6008"/>
        <item m="1" x="2491"/>
        <item m="1" x="4960"/>
        <item m="1" x="3215"/>
        <item m="1" x="1279"/>
        <item m="1" x="7987"/>
        <item m="1" x="1503"/>
        <item m="1" x="3007"/>
        <item m="1" x="2666"/>
        <item m="1" x="4057"/>
        <item m="1" x="1519"/>
        <item m="1" x="2188"/>
        <item m="1" x="2608"/>
        <item m="1" x="3947"/>
        <item m="1" x="6971"/>
        <item m="1" x="2657"/>
        <item m="1" x="1996"/>
        <item m="1" x="6640"/>
        <item m="1" x="3020"/>
        <item m="1" x="1455"/>
        <item m="1" x="1086"/>
        <item m="1" x="5835"/>
        <item m="1" x="5431"/>
        <item m="1" x="7995"/>
        <item m="1" x="4340"/>
        <item m="1" x="1378"/>
        <item m="1" x="3388"/>
        <item m="1" x="3146"/>
        <item m="1" x="7378"/>
        <item m="1" x="2623"/>
        <item m="1" x="6241"/>
        <item m="1" x="5583"/>
        <item m="1" x="1343"/>
        <item m="1" x="1948"/>
        <item m="1" x="5617"/>
        <item x="263"/>
        <item m="1" x="2517"/>
        <item m="1" x="1711"/>
        <item m="1" x="5639"/>
        <item m="1" x="6302"/>
        <item m="1" x="3685"/>
        <item m="1" x="1945"/>
        <item m="1" x="3836"/>
        <item m="1" x="957"/>
        <item m="1" x="7016"/>
        <item m="1" x="6103"/>
        <item m="1" x="6342"/>
        <item m="1" x="4238"/>
        <item m="1" x="892"/>
        <item m="1" x="2421"/>
        <item m="1" x="5934"/>
        <item m="1" x="7982"/>
        <item m="1" x="3299"/>
        <item m="1" x="7994"/>
        <item m="1" x="7976"/>
        <item m="1" x="5879"/>
        <item m="1" x="4666"/>
        <item m="1" x="1274"/>
        <item m="1" x="7751"/>
        <item m="1" x="7996"/>
        <item m="1" x="2502"/>
        <item m="1" x="5031"/>
        <item m="1" x="2170"/>
        <item x="324"/>
        <item m="1" x="2424"/>
        <item m="1" x="7007"/>
        <item m="1" x="5782"/>
        <item m="1" x="5610"/>
        <item m="1" x="6108"/>
        <item x="289"/>
        <item m="1" x="7842"/>
        <item m="1" x="1095"/>
        <item m="1" x="1540"/>
        <item m="1" x="2124"/>
        <item m="1" x="4896"/>
        <item m="1" x="3642"/>
        <item m="1" x="7327"/>
        <item m="1" x="6972"/>
        <item m="1" x="5191"/>
        <item m="1" x="7950"/>
        <item m="1" x="7955"/>
        <item m="1" x="69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1">
        <item x="2"/>
        <item m="1" x="31"/>
        <item x="0"/>
        <item x="1"/>
        <item x="5"/>
        <item m="1" x="40"/>
        <item x="4"/>
        <item m="1" x="44"/>
        <item x="3"/>
        <item x="22"/>
        <item m="1" x="65"/>
        <item m="1" x="90"/>
        <item m="1" x="43"/>
        <item m="1" x="34"/>
        <item m="1" x="75"/>
        <item m="1" x="47"/>
        <item m="1" x="50"/>
        <item m="1" x="58"/>
        <item m="1" x="82"/>
        <item m="1" x="42"/>
        <item m="1" x="57"/>
        <item m="1" x="55"/>
        <item m="1" x="33"/>
        <item m="1" x="66"/>
        <item m="1" x="80"/>
        <item m="1" x="88"/>
        <item m="1" x="56"/>
        <item m="1" x="35"/>
        <item m="1" x="84"/>
        <item m="1" x="54"/>
        <item m="1" x="27"/>
        <item m="1" x="71"/>
        <item m="1" x="32"/>
        <item m="1" x="26"/>
        <item m="1" x="77"/>
        <item m="1" x="72"/>
        <item m="1" x="89"/>
        <item m="1" x="69"/>
        <item m="1" x="29"/>
        <item m="1" x="38"/>
        <item m="1" x="46"/>
        <item m="1" x="70"/>
        <item m="1" x="60"/>
        <item m="1" x="28"/>
        <item m="1" x="81"/>
        <item m="1" x="49"/>
        <item m="1" x="30"/>
        <item m="1" x="63"/>
        <item m="1" x="76"/>
        <item m="1" x="45"/>
        <item m="1" x="64"/>
        <item m="1" x="68"/>
        <item m="1" x="83"/>
        <item x="8"/>
        <item m="1" x="36"/>
        <item m="1" x="53"/>
        <item x="6"/>
        <item x="7"/>
        <item x="12"/>
        <item x="14"/>
        <item m="1" x="62"/>
        <item x="15"/>
        <item x="16"/>
        <item m="1" x="78"/>
        <item x="17"/>
        <item m="1" x="73"/>
        <item x="19"/>
        <item m="1" x="59"/>
        <item m="1" x="79"/>
        <item x="10"/>
        <item x="11"/>
        <item x="13"/>
        <item x="21"/>
        <item m="1" x="61"/>
        <item x="18"/>
        <item x="20"/>
        <item m="1" x="39"/>
        <item x="9"/>
        <item m="1" x="86"/>
        <item m="1" x="23"/>
        <item m="1" x="48"/>
        <item m="1" x="24"/>
        <item m="1" x="41"/>
        <item m="1" x="67"/>
        <item m="1" x="52"/>
        <item m="1" x="74"/>
        <item m="1" x="51"/>
        <item m="1" x="25"/>
        <item m="1" x="87"/>
        <item m="1" x="37"/>
        <item m="1" x="8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0"/>
    <field x="1"/>
    <field x="2"/>
    <field x="3"/>
    <field x="6"/>
    <field x="7"/>
    <field x="10"/>
    <field x="15"/>
    <field x="17"/>
    <field x="18"/>
  </rowFields>
  <rowItems count="21">
    <i>
      <x v="52"/>
      <x v="56"/>
      <x v="51"/>
      <x v="43"/>
      <x/>
      <x v="7789"/>
      <x v="89"/>
      <x v="7790"/>
      <x v="7790"/>
      <x/>
    </i>
    <i r="5">
      <x v="7790"/>
      <x v="93"/>
      <x v="7791"/>
      <x v="7791"/>
      <x/>
    </i>
    <i r="5">
      <x v="7791"/>
      <x v="94"/>
      <x v="7792"/>
      <x v="7792"/>
      <x/>
    </i>
    <i r="5">
      <x v="7792"/>
      <x v="88"/>
      <x v="7793"/>
      <x v="7793"/>
      <x/>
    </i>
    <i r="5">
      <x v="7793"/>
      <x v="88"/>
      <x v="7794"/>
      <x v="7794"/>
      <x/>
    </i>
    <i r="5">
      <x v="7794"/>
      <x v="88"/>
      <x v="7795"/>
      <x v="7795"/>
      <x/>
    </i>
    <i r="5">
      <x v="7795"/>
      <x v="88"/>
      <x v="7796"/>
      <x v="7796"/>
      <x/>
    </i>
    <i r="5">
      <x v="7796"/>
      <x v="95"/>
      <x v="7797"/>
      <x v="7797"/>
      <x/>
    </i>
    <i r="5">
      <x v="7797"/>
      <x v="17"/>
      <x v="7798"/>
      <x v="7798"/>
      <x/>
    </i>
    <i r="5">
      <x v="7798"/>
      <x v="95"/>
      <x v="7799"/>
      <x v="7799"/>
      <x/>
    </i>
    <i r="5">
      <x v="7799"/>
      <x v="94"/>
      <x v="7800"/>
      <x v="7800"/>
      <x/>
    </i>
    <i r="5">
      <x v="7800"/>
      <x v="95"/>
      <x v="7801"/>
      <x v="7801"/>
      <x/>
    </i>
    <i r="5">
      <x v="7801"/>
      <x v="89"/>
      <x v="7802"/>
      <x v="7802"/>
      <x/>
    </i>
    <i r="5">
      <x v="7802"/>
      <x v="94"/>
      <x v="7803"/>
      <x v="7803"/>
      <x/>
    </i>
    <i>
      <x v="55"/>
      <x v="56"/>
      <x v="51"/>
      <x v="42"/>
      <x/>
      <x v="7904"/>
      <x v="90"/>
      <x v="7904"/>
      <x v="7904"/>
      <x/>
    </i>
    <i r="5">
      <x v="7905"/>
      <x v="89"/>
      <x v="7905"/>
      <x v="7905"/>
      <x/>
    </i>
    <i r="5">
      <x v="7906"/>
      <x v="89"/>
      <x v="7906"/>
      <x v="7906"/>
      <x/>
    </i>
    <i r="5">
      <x v="7907"/>
      <x v="88"/>
      <x v="7907"/>
      <x v="7907"/>
      <x/>
    </i>
    <i r="5">
      <x v="7908"/>
      <x v="88"/>
      <x v="7908"/>
      <x v="7908"/>
      <x/>
    </i>
    <i r="5">
      <x v="7909"/>
      <x v="90"/>
      <x v="7909"/>
      <x v="7909"/>
      <x/>
    </i>
    <i r="5">
      <x v="7910"/>
      <x v="90"/>
      <x v="7910"/>
      <x v="7910"/>
      <x/>
    </i>
  </rowItems>
  <colItems count="1">
    <i/>
  </colItems>
  <pageFields count="1">
    <pageField fld="19" item="56" hier="-1"/>
  </pageFields>
  <dataFields count="1">
    <dataField name="TBL_FLUXO" fld="16" subtotal="count" baseField="17" baseItem="7"/>
  </dataFields>
  <formats count="66">
    <format dxfId="75">
      <pivotArea type="all" dataOnly="0" outline="0" fieldPosition="0"/>
    </format>
    <format dxfId="74">
      <pivotArea outline="0" collapsedLevelsAreSubtotals="1" fieldPosition="0"/>
    </format>
    <format dxfId="73">
      <pivotArea type="origin" dataOnly="0" labelOnly="1" outline="0" fieldPosition="0"/>
    </format>
    <format dxfId="72">
      <pivotArea type="topRight" dataOnly="0" labelOnly="1" outline="0" fieldPosition="0"/>
    </format>
    <format dxfId="71">
      <pivotArea field="0" type="button" dataOnly="0" labelOnly="1" outline="0" axis="axisRow" fieldPosition="0"/>
    </format>
    <format dxfId="70">
      <pivotArea field="1" type="button" dataOnly="0" labelOnly="1" outline="0" axis="axisRow" fieldPosition="1"/>
    </format>
    <format dxfId="69">
      <pivotArea field="2" type="button" dataOnly="0" labelOnly="1" outline="0" axis="axisRow" fieldPosition="2"/>
    </format>
    <format dxfId="68">
      <pivotArea field="3" type="button" dataOnly="0" labelOnly="1" outline="0" axis="axisRow" fieldPosition="3"/>
    </format>
    <format dxfId="67">
      <pivotArea field="6" type="button" dataOnly="0" labelOnly="1" outline="0" axis="axisRow" fieldPosition="4"/>
    </format>
    <format dxfId="66">
      <pivotArea field="7" type="button" dataOnly="0" labelOnly="1" outline="0" axis="axisRow" fieldPosition="5"/>
    </format>
    <format dxfId="65">
      <pivotArea field="10" type="button" dataOnly="0" labelOnly="1" outline="0" axis="axisRow" fieldPosition="6"/>
    </format>
    <format dxfId="64">
      <pivotArea field="15" type="button" dataOnly="0" labelOnly="1" outline="0" axis="axisRow" fieldPosition="7"/>
    </format>
    <format dxfId="63">
      <pivotArea field="17" type="button" dataOnly="0" labelOnly="1" outline="0" axis="axisRow" fieldPosition="8"/>
    </format>
    <format dxfId="62">
      <pivotArea dataOnly="0" labelOnly="1" outline="0" fieldPosition="0">
        <references count="1">
          <reference field="0" count="0"/>
        </references>
      </pivotArea>
    </format>
    <format dxfId="61">
      <pivotArea dataOnly="0" labelOnly="1" outline="0" fieldPosition="0">
        <references count="2">
          <reference field="0" count="1" selected="0">
            <x v="0"/>
          </reference>
          <reference field="1" count="1">
            <x v="1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5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>
            <x v="1"/>
          </reference>
        </references>
      </pivotArea>
    </format>
    <format dxfId="5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>
            <x v="9"/>
          </reference>
        </references>
      </pivotArea>
    </format>
    <format dxfId="56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 selected="0">
            <x v="9"/>
          </reference>
          <reference field="10" count="1">
            <x v="0"/>
          </reference>
        </references>
      </pivotArea>
    </format>
    <format dxfId="55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 selected="0">
            <x v="9"/>
          </reference>
          <reference field="10" count="1" selected="0">
            <x v="0"/>
          </reference>
          <reference field="15" count="1">
            <x v="10"/>
          </reference>
        </references>
      </pivotArea>
    </format>
    <format dxfId="54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 selected="0">
            <x v="9"/>
          </reference>
          <reference field="10" count="1" selected="0">
            <x v="0"/>
          </reference>
          <reference field="15" count="1" selected="0">
            <x v="10"/>
          </reference>
          <reference field="17" count="1">
            <x v="10"/>
          </reference>
        </references>
      </pivotArea>
    </format>
    <format dxfId="53">
      <pivotArea type="topRight" dataOnly="0" labelOnly="1" outline="0" fieldPosition="0"/>
    </format>
    <format dxfId="52">
      <pivotArea field="0" type="button" dataOnly="0" labelOnly="1" outline="0" axis="axisRow" fieldPosition="0"/>
    </format>
    <format dxfId="51">
      <pivotArea field="1" type="button" dataOnly="0" labelOnly="1" outline="0" axis="axisRow" fieldPosition="1"/>
    </format>
    <format dxfId="50">
      <pivotArea field="2" type="button" dataOnly="0" labelOnly="1" outline="0" axis="axisRow" fieldPosition="2"/>
    </format>
    <format dxfId="49">
      <pivotArea field="3" type="button" dataOnly="0" labelOnly="1" outline="0" axis="axisRow" fieldPosition="3"/>
    </format>
    <format dxfId="48">
      <pivotArea field="6" type="button" dataOnly="0" labelOnly="1" outline="0" axis="axisRow" fieldPosition="4"/>
    </format>
    <format dxfId="47">
      <pivotArea field="7" type="button" dataOnly="0" labelOnly="1" outline="0" axis="axisRow" fieldPosition="5"/>
    </format>
    <format dxfId="46">
      <pivotArea field="10" type="button" dataOnly="0" labelOnly="1" outline="0" axis="axisRow" fieldPosition="6"/>
    </format>
    <format dxfId="45">
      <pivotArea field="15" type="button" dataOnly="0" labelOnly="1" outline="0" axis="axisRow" fieldPosition="7"/>
    </format>
    <format dxfId="44">
      <pivotArea field="17" type="button" dataOnly="0" labelOnly="1" outline="0" axis="axisRow" fieldPosition="8"/>
    </format>
    <format dxfId="43">
      <pivotArea field="0" type="button" dataOnly="0" labelOnly="1" outline="0" axis="axisRow" fieldPosition="0"/>
    </format>
    <format dxfId="42">
      <pivotArea field="1" type="button" dataOnly="0" labelOnly="1" outline="0" axis="axisRow" fieldPosition="1"/>
    </format>
    <format dxfId="41">
      <pivotArea field="2" type="button" dataOnly="0" labelOnly="1" outline="0" axis="axisRow" fieldPosition="2"/>
    </format>
    <format dxfId="40">
      <pivotArea field="3" type="button" dataOnly="0" labelOnly="1" outline="0" axis="axisRow" fieldPosition="3"/>
    </format>
    <format dxfId="39">
      <pivotArea field="6" type="button" dataOnly="0" labelOnly="1" outline="0" axis="axisRow" fieldPosition="4"/>
    </format>
    <format dxfId="38">
      <pivotArea field="7" type="button" dataOnly="0" labelOnly="1" outline="0" axis="axisRow" fieldPosition="5"/>
    </format>
    <format dxfId="37">
      <pivotArea field="10" type="button" dataOnly="0" labelOnly="1" outline="0" axis="axisRow" fieldPosition="6"/>
    </format>
    <format dxfId="36">
      <pivotArea field="15" type="button" dataOnly="0" labelOnly="1" outline="0" axis="axisRow" fieldPosition="7"/>
    </format>
    <format dxfId="35">
      <pivotArea field="17" type="button" dataOnly="0" labelOnly="1" outline="0" axis="axisRow" fieldPosition="8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type="origin" dataOnly="0" labelOnly="1" outline="0" fieldPosition="0"/>
    </format>
    <format dxfId="31">
      <pivotArea type="topRight" dataOnly="0" labelOnly="1" outline="0" fieldPosition="0"/>
    </format>
    <format dxfId="30">
      <pivotArea field="0" type="button" dataOnly="0" labelOnly="1" outline="0" axis="axisRow" fieldPosition="0"/>
    </format>
    <format dxfId="29">
      <pivotArea field="1" type="button" dataOnly="0" labelOnly="1" outline="0" axis="axisRow" fieldPosition="1"/>
    </format>
    <format dxfId="28">
      <pivotArea field="2" type="button" dataOnly="0" labelOnly="1" outline="0" axis="axisRow" fieldPosition="2"/>
    </format>
    <format dxfId="27">
      <pivotArea field="3" type="button" dataOnly="0" labelOnly="1" outline="0" axis="axisRow" fieldPosition="3"/>
    </format>
    <format dxfId="26">
      <pivotArea field="6" type="button" dataOnly="0" labelOnly="1" outline="0" axis="axisRow" fieldPosition="4"/>
    </format>
    <format dxfId="25">
      <pivotArea field="7" type="button" dataOnly="0" labelOnly="1" outline="0" axis="axisRow" fieldPosition="5"/>
    </format>
    <format dxfId="24">
      <pivotArea field="10" type="button" dataOnly="0" labelOnly="1" outline="0" axis="axisRow" fieldPosition="6"/>
    </format>
    <format dxfId="23">
      <pivotArea field="15" type="button" dataOnly="0" labelOnly="1" outline="0" axis="axisRow" fieldPosition="7"/>
    </format>
    <format dxfId="22">
      <pivotArea field="17" type="button" dataOnly="0" labelOnly="1" outline="0" axis="axisRow" fieldPosition="8"/>
    </format>
    <format dxfId="21">
      <pivotArea dataOnly="0" labelOnly="1" outline="0" fieldPosition="0">
        <references count="1">
          <reference field="0" count="10">
            <x v="5"/>
            <x v="7"/>
            <x v="9"/>
            <x v="16"/>
            <x v="18"/>
            <x v="19"/>
            <x v="20"/>
            <x v="24"/>
            <x v="26"/>
            <x v="27"/>
          </reference>
        </references>
      </pivotArea>
    </format>
    <format dxfId="20">
      <pivotArea dataOnly="0" labelOnly="1" outline="0" fieldPosition="0">
        <references count="2">
          <reference field="0" count="1" selected="0">
            <x v="5"/>
          </reference>
          <reference field="1" count="1">
            <x v="17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7"/>
          </reference>
          <reference field="2" count="1" selected="0">
            <x v="16"/>
          </reference>
          <reference field="3" count="1">
            <x v="2"/>
          </reference>
        </references>
      </pivotArea>
    </format>
    <format dxfId="17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>
            <x v="1"/>
          </reference>
        </references>
      </pivotArea>
    </format>
    <format dxfId="16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>
            <x v="3"/>
          </reference>
        </references>
      </pivotArea>
    </format>
    <format dxfId="15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>
            <x v="1"/>
          </reference>
        </references>
      </pivotArea>
    </format>
    <format dxfId="14">
      <pivotArea dataOnly="0" labelOnly="1" outline="0" fieldPosition="0">
        <references count="6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>
            <x v="276"/>
          </reference>
        </references>
      </pivotArea>
    </format>
    <format dxfId="13">
      <pivotArea dataOnly="0" labelOnly="1" outline="0" fieldPosition="0">
        <references count="7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 selected="0">
            <x v="276"/>
          </reference>
          <reference field="10" count="1">
            <x v="2"/>
          </reference>
        </references>
      </pivotArea>
    </format>
    <format dxfId="12">
      <pivotArea dataOnly="0" labelOnly="1" outline="0" fieldPosition="0">
        <references count="8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 selected="0">
            <x v="276"/>
          </reference>
          <reference field="10" count="1" selected="0">
            <x v="2"/>
          </reference>
          <reference field="15" count="1">
            <x v="245"/>
          </reference>
        </references>
      </pivotArea>
    </format>
    <format dxfId="11">
      <pivotArea dataOnly="0" labelOnly="1" outline="0" fieldPosition="0">
        <references count="9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 selected="0">
            <x v="276"/>
          </reference>
          <reference field="10" count="1" selected="0">
            <x v="2"/>
          </reference>
          <reference field="15" count="1" selected="0">
            <x v="245"/>
          </reference>
          <reference field="17" count="1">
            <x v="245"/>
          </reference>
        </references>
      </pivotArea>
    </format>
    <format dxfId="10">
      <pivotArea type="topRight" dataOnly="0" labelOnly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missingCaption="-" updatedVersion="6" minRefreshableVersion="3" showDrill="0" showDataTips="0" enableDrill="0" useAutoFormatting="1" rowGrandTotals="0" colGrandTotals="0" itemPrintTitles="1" createdVersion="6" indent="0" compact="0" compactData="0" gridDropZones="1" multipleFieldFilters="0" customListSort="0">
  <location ref="K3:AD5" firstHeaderRow="2" firstDataRow="2" firstDataCol="19" rowPageCount="1" colPageCount="1"/>
  <pivotFields count="36">
    <pivotField axis="axisRow" compact="0" outline="0" showAll="0" defaultSubtotal="0">
      <items count="1857">
        <item m="1" x="1332"/>
        <item m="1" x="1292"/>
        <item m="1" x="1257"/>
        <item m="1" x="1226"/>
        <item m="1" x="1200"/>
        <item m="1" x="1167"/>
        <item m="1" x="1133"/>
        <item m="1" x="1103"/>
        <item m="1" x="1083"/>
        <item m="1" x="120"/>
        <item m="1" x="1057"/>
        <item m="1" x="89"/>
        <item m="1" x="63"/>
        <item m="1" x="1742"/>
        <item m="1" x="350"/>
        <item m="1" x="798"/>
        <item m="1" x="1259"/>
        <item m="1" x="1712"/>
        <item m="1" x="310"/>
        <item m="1" x="768"/>
        <item m="1" x="718"/>
        <item m="1" x="1169"/>
        <item m="1" x="1633"/>
        <item m="1" x="1275"/>
        <item m="1" x="1240"/>
        <item m="1" x="476"/>
        <item m="1" x="700"/>
        <item m="1" x="915"/>
        <item m="1" x="1149"/>
        <item m="1" x="865"/>
        <item m="1" x="1837"/>
        <item m="1" x="667"/>
        <item m="1" x="771"/>
        <item m="1" x="879"/>
        <item m="1" x="1010"/>
        <item m="1" x="1107"/>
        <item m="1" x="1228"/>
        <item m="1" x="1359"/>
        <item m="1" x="1460"/>
        <item m="1" x="1587"/>
        <item m="1" x="1691"/>
        <item m="1" x="1802"/>
        <item m="1" x="50"/>
        <item m="1" x="157"/>
        <item m="1" x="280"/>
        <item m="1" x="416"/>
        <item m="1" x="525"/>
        <item m="1" x="858"/>
        <item m="1" x="978"/>
        <item m="1" x="1093"/>
        <item m="1" x="573"/>
        <item m="1" x="684"/>
        <item m="1" x="789"/>
        <item m="1" x="894"/>
        <item m="1" x="1033"/>
        <item m="1" x="1136"/>
        <item m="1" x="1252"/>
        <item m="1" x="1385"/>
        <item m="1" x="1479"/>
        <item m="1" x="1608"/>
        <item m="1" x="1705"/>
        <item m="1" x="1831"/>
        <item m="1" x="72"/>
        <item m="1" x="183"/>
        <item m="1" x="303"/>
        <item m="1" x="431"/>
        <item m="1" x="410"/>
        <item m="1" x="1660"/>
        <item m="1" x="784"/>
        <item m="1" x="845"/>
        <item m="1" x="397"/>
        <item m="1" x="162"/>
        <item m="1" x="382"/>
        <item m="1" x="694"/>
        <item m="1" x="725"/>
        <item m="1" x="751"/>
        <item m="1" x="686"/>
        <item m="1" x="743"/>
        <item m="1" x="790"/>
        <item m="1" x="855"/>
        <item m="1" x="895"/>
        <item m="1" x="973"/>
        <item m="1" x="1035"/>
        <item m="1" x="1065"/>
        <item m="1" x="1105"/>
        <item m="1" x="1138"/>
        <item m="1" x="1170"/>
        <item m="1" x="1199"/>
        <item m="1" x="1254"/>
        <item m="1" x="1321"/>
        <item m="1" x="1403"/>
        <item m="1" x="1457"/>
        <item m="1" x="1514"/>
        <item m="1" x="1583"/>
        <item m="1" x="1609"/>
        <item m="1" x="1061"/>
        <item m="1" x="1193"/>
        <item m="1" x="1348"/>
        <item m="1" x="1376"/>
        <item m="1" x="1826"/>
        <item m="1" x="269"/>
        <item m="1" x="299"/>
        <item m="1" x="335"/>
        <item m="1" x="369"/>
        <item m="1" x="429"/>
        <item m="1" x="455"/>
        <item m="1" x="486"/>
        <item m="1" x="517"/>
        <item m="1" x="1265"/>
        <item m="1" x="866"/>
        <item m="1" x="990"/>
        <item m="1" x="1045"/>
        <item m="1" x="1148"/>
        <item m="1" x="1464"/>
        <item m="1" x="1569"/>
        <item m="1" x="645"/>
        <item m="1" x="1673"/>
        <item m="1" x="835"/>
        <item m="1" x="1147"/>
        <item m="1" x="286"/>
        <item m="1" x="1301"/>
        <item m="1" x="388"/>
        <item m="1" x="464"/>
        <item m="1" x="920"/>
        <item m="1" x="37"/>
        <item m="1" x="527"/>
        <item m="1" x="577"/>
        <item m="1" x="1056"/>
        <item m="1" x="1641"/>
        <item m="1" x="482"/>
        <item m="1" x="619"/>
        <item m="1" x="380"/>
        <item m="1" x="1783"/>
        <item m="1" x="1564"/>
        <item m="1" x="1692"/>
        <item m="1" x="427"/>
        <item m="1" x="1070"/>
        <item m="1" x="1140"/>
        <item m="1" x="1676"/>
        <item m="1" x="1256"/>
        <item m="1" x="1723"/>
        <item m="1" x="344"/>
        <item m="1" x="757"/>
        <item m="1" x="1258"/>
        <item m="1" x="181"/>
        <item m="1" x="36"/>
        <item m="1" x="1750"/>
        <item m="1" x="234"/>
        <item m="1" x="989"/>
        <item m="1" x="1477"/>
        <item m="1" x="1709"/>
        <item m="1" x="1505"/>
        <item m="1" x="399"/>
        <item m="1" x="1099"/>
        <item m="1" x="1374"/>
        <item m="1" x="1184"/>
        <item m="1" x="251"/>
        <item m="1" x="1470"/>
        <item m="1" x="563"/>
        <item m="1" x="1494"/>
        <item m="1" x="1419"/>
        <item m="1" x="498"/>
        <item m="1" x="1675"/>
        <item m="1" x="1162"/>
        <item m="1" x="602"/>
        <item m="1" x="1707"/>
        <item m="1" x="81"/>
        <item m="1" x="1553"/>
        <item m="1" x="1768"/>
        <item m="1" x="1036"/>
        <item m="1" x="534"/>
        <item m="1" x="782"/>
        <item m="1" x="1489"/>
        <item m="1" x="1434"/>
        <item m="1" x="1671"/>
        <item m="1" x="1051"/>
        <item m="1" x="1278"/>
        <item m="1" x="1331"/>
        <item m="1" x="1721"/>
        <item m="1" x="1058"/>
        <item m="1" x="1614"/>
        <item m="1" x="1241"/>
        <item m="1" x="597"/>
        <item m="1" x="934"/>
        <item m="1" x="707"/>
        <item m="1" x="282"/>
        <item m="1" x="535"/>
        <item m="1" x="381"/>
        <item m="1" x="1847"/>
        <item m="1" x="955"/>
        <item m="1" x="1195"/>
        <item m="1" x="1223"/>
        <item m="1" x="1249"/>
        <item m="1" x="1485"/>
        <item m="1" x="287"/>
        <item m="1" x="540"/>
        <item m="1" x="762"/>
        <item m="1" x="1364"/>
        <item m="1" x="1360"/>
        <item m="1" x="697"/>
        <item m="1" x="1247"/>
        <item m="1" x="1484"/>
        <item m="1" x="1720"/>
        <item m="1" x="88"/>
        <item m="1" x="1670"/>
        <item m="1" x="362"/>
        <item m="1" x="594"/>
        <item m="1" x="75"/>
        <item m="1" x="189"/>
        <item m="1" x="1410"/>
        <item m="1" x="194"/>
        <item m="1" x="986"/>
        <item m="1" x="292"/>
        <item m="1" x="546"/>
        <item m="1" x="766"/>
        <item m="1" x="1370"/>
        <item m="1" x="712"/>
        <item m="1" x="931"/>
        <item m="1" x="319"/>
        <item m="1" x="1029"/>
        <item m="1" x="359"/>
        <item m="1" x="1681"/>
        <item m="1" x="873"/>
        <item m="1" x="496"/>
        <item m="1" x="1191"/>
        <item m="1" x="760"/>
        <item m="1" x="1726"/>
        <item m="1" x="94"/>
        <item m="1" x="533"/>
        <item m="1" x="1276"/>
        <item m="1" x="1475"/>
        <item m="1" x="1498"/>
        <item m="1" x="1732"/>
        <item m="1" x="1306"/>
        <item m="1" x="1108"/>
        <item m="1" x="759"/>
        <item m="1" x="884"/>
        <item m="1" x="728"/>
        <item m="1" x="1842"/>
        <item m="1" x="1517"/>
        <item m="1" x="520"/>
        <item m="1" x="1808"/>
        <item m="1" x="1713"/>
        <item m="1" x="363"/>
        <item m="1" x="660"/>
        <item m="1" x="764"/>
        <item m="1" x="880"/>
        <item m="1" x="1766"/>
        <item m="1" x="1071"/>
        <item m="1" x="1007"/>
        <item m="1" x="62"/>
        <item m="1" x="300"/>
        <item m="1" x="1310"/>
        <item m="1" x="1749"/>
        <item m="1" x="1316"/>
        <item m="1" x="551"/>
        <item m="1" x="195"/>
        <item m="1" x="1428"/>
        <item m="1" x="515"/>
        <item m="1" x="1449"/>
        <item m="1" x="1112"/>
        <item m="1" x="590"/>
        <item m="1" x="97"/>
        <item m="1" x="1298"/>
        <item m="1" x="1421"/>
        <item m="1" x="1759"/>
        <item m="1" x="503"/>
        <item m="1" x="74"/>
        <item m="1" x="1491"/>
        <item m="1" x="352"/>
        <item m="1" x="1825"/>
        <item m="1" x="671"/>
        <item m="1" x="1196"/>
        <item m="1" x="529"/>
        <item m="1" x="1566"/>
        <item m="1" x="1280"/>
        <item m="1" x="1012"/>
        <item m="1" x="1426"/>
        <item m="1" x="78"/>
        <item m="1" x="567"/>
        <item m="1" x="626"/>
        <item m="1" x="470"/>
        <item m="1" x="1542"/>
        <item m="1" x="314"/>
        <item m="1" x="999"/>
        <item m="1" x="1062"/>
        <item m="1" x="202"/>
        <item m="1" x="1716"/>
        <item m="1" x="1366"/>
        <item m="1" x="1423"/>
        <item m="1" x="1469"/>
        <item m="1" x="620"/>
        <item m="1" x="1727"/>
        <item m="1" x="561"/>
        <item m="1" x="1625"/>
        <item m="1" x="648"/>
        <item m="1" x="1543"/>
        <item m="1" x="617"/>
        <item m="1" x="889"/>
        <item m="1" x="1361"/>
        <item m="1" x="1538"/>
        <item m="1" x="1597"/>
        <item m="1" x="1031"/>
        <item m="1" x="1202"/>
        <item m="1" x="1290"/>
        <item m="1" x="1756"/>
        <item m="1" x="243"/>
        <item m="1" x="148"/>
        <item m="1" x="1245"/>
        <item m="1" x="1455"/>
        <item m="1" x="327"/>
        <item m="1" x="401"/>
        <item m="1" x="1040"/>
        <item m="1" x="1097"/>
        <item m="1" x="222"/>
        <item m="1" x="745"/>
        <item m="1" x="826"/>
        <item m="1" x="907"/>
        <item m="1" x="940"/>
        <item m="1" x="1189"/>
        <item m="1" x="1487"/>
        <item m="1" x="10"/>
        <item m="1" x="606"/>
        <item m="1" x="1212"/>
        <item m="1" x="554"/>
        <item m="1" x="636"/>
        <item m="1" x="456"/>
        <item m="1" x="747"/>
        <item m="1" x="1636"/>
        <item m="1" x="293"/>
        <item m="1" x="328"/>
        <item m="1" x="364"/>
        <item m="1" x="402"/>
        <item m="1" x="143"/>
        <item m="1" x="658"/>
        <item m="1" x="1372"/>
        <item m="1" x="104"/>
        <item m="1" x="1471"/>
        <item m="1" x="190"/>
        <item m="1" x="968"/>
        <item m="1" x="1005"/>
        <item m="1" x="1288"/>
        <item m="1" x="1054"/>
        <item m="1" x="1404"/>
        <item m="1" x="576"/>
        <item m="1" x="806"/>
        <item m="1" x="1481"/>
        <item m="1" x="1813"/>
        <item m="1" x="692"/>
        <item m="1" x="1349"/>
        <item m="1" x="1379"/>
        <item m="1" x="430"/>
        <item m="1" x="1840"/>
        <item m="1" x="56"/>
        <item m="1" x="367"/>
        <item m="1" x="574"/>
        <item m="1" x="1019"/>
        <item m="1" x="146"/>
        <item m="1" x="487"/>
        <item m="1" x="547"/>
        <item m="1" x="571"/>
        <item m="1" x="599"/>
        <item m="1" x="632"/>
        <item m="1" x="664"/>
        <item m="1" x="688"/>
        <item m="1" x="721"/>
        <item m="1" x="748"/>
        <item m="1" x="769"/>
        <item m="1" x="797"/>
        <item m="1" x="828"/>
        <item m="1" x="861"/>
        <item m="1" x="881"/>
        <item m="1" x="909"/>
        <item m="1" x="943"/>
        <item m="1" x="987"/>
        <item m="1" x="1018"/>
        <item m="1" x="1046"/>
        <item m="1" x="1076"/>
        <item m="1" x="1100"/>
        <item m="1" x="1117"/>
        <item m="1" x="629"/>
        <item m="1" x="1503"/>
        <item m="1" x="1074"/>
        <item m="1" x="1800"/>
        <item m="1" x="1572"/>
        <item m="1" x="504"/>
        <item m="1" x="211"/>
        <item m="1" x="246"/>
        <item m="1" x="281"/>
        <item m="1" x="312"/>
        <item m="1" x="349"/>
        <item m="1" x="384"/>
        <item m="1" x="420"/>
        <item m="1" x="438"/>
        <item m="1" x="467"/>
        <item m="1" x="499"/>
        <item m="1" x="559"/>
        <item m="1" x="582"/>
        <item m="1" x="615"/>
        <item m="1" x="647"/>
        <item m="1" x="672"/>
        <item m="1" x="703"/>
        <item m="1" x="448"/>
        <item m="1" x="1072"/>
        <item m="1" x="1685"/>
        <item m="1" x="656"/>
        <item m="1" x="677"/>
        <item m="1" x="317"/>
        <item m="1" x="1677"/>
        <item m="1" x="1699"/>
        <item m="1" x="313"/>
        <item m="1" x="12"/>
        <item m="1" x="513"/>
        <item m="1" x="530"/>
        <item m="1" x="542"/>
        <item m="1" x="1041"/>
        <item m="1" x="810"/>
        <item m="1" x="821"/>
        <item m="1" x="729"/>
        <item m="1" x="159"/>
        <item m="1" x="172"/>
        <item m="1" x="285"/>
        <item m="1" x="1459"/>
        <item m="1" x="1158"/>
        <item m="1" x="1351"/>
        <item m="1" x="1719"/>
        <item m="1" x="804"/>
        <item m="1" x="1334"/>
        <item m="1" x="676"/>
        <item m="1" x="1049"/>
        <item m="1" x="1467"/>
        <item m="1" x="7"/>
        <item m="1" x="407"/>
        <item m="1" x="690"/>
        <item m="1" x="164"/>
        <item m="1" x="179"/>
        <item m="1" x="1658"/>
        <item m="1" x="87"/>
        <item m="1" x="727"/>
        <item m="1" x="28"/>
        <item m="1" x="42"/>
        <item m="1" x="414"/>
        <item m="1" x="425"/>
        <item m="1" x="1026"/>
        <item m="1" x="1042"/>
        <item m="1" x="1523"/>
        <item m="1" x="505"/>
        <item m="1" x="654"/>
        <item m="1" x="1827"/>
        <item m="1" x="1091"/>
        <item m="1" x="1120"/>
        <item m="1" x="1527"/>
        <item m="1" x="374"/>
        <item m="1" x="1661"/>
        <item m="1" x="962"/>
        <item m="1" x="109"/>
        <item m="1" x="1009"/>
        <item m="1" x="1320"/>
        <item m="1" x="1340"/>
        <item m="1" x="1354"/>
        <item m="1" x="1751"/>
        <item m="1" x="1492"/>
        <item m="1" x="1465"/>
        <item m="1" x="1851"/>
        <item m="1" x="1678"/>
        <item m="1" x="329"/>
        <item m="1" x="1654"/>
        <item m="1" x="275"/>
        <item m="1" x="698"/>
        <item m="1" x="1308"/>
        <item m="1" x="541"/>
        <item m="1" x="1081"/>
        <item m="1" x="1701"/>
        <item m="1" x="1780"/>
        <item m="1" x="1801"/>
        <item m="1" x="1820"/>
        <item m="1" x="1834"/>
        <item m="1" x="1846"/>
        <item m="1" x="1"/>
        <item m="1" x="11"/>
        <item m="1" x="23"/>
        <item m="1" x="39"/>
        <item m="1" x="51"/>
        <item m="1" x="67"/>
        <item m="1" x="79"/>
        <item m="1" x="90"/>
        <item m="1" x="106"/>
        <item m="1" x="123"/>
        <item m="1" x="144"/>
        <item m="1" x="152"/>
        <item m="1" x="165"/>
        <item m="1" x="1738"/>
        <item m="1" x="580"/>
        <item m="1" x="741"/>
        <item m="1" x="681"/>
        <item m="1" x="1131"/>
        <item m="1" x="1447"/>
        <item m="1" x="1762"/>
        <item m="1" x="1141"/>
        <item m="1" x="1643"/>
        <item m="1" x="57"/>
        <item m="1" x="846"/>
        <item m="1" x="1118"/>
        <item m="1" x="998"/>
        <item m="1" x="1015"/>
        <item m="1" x="564"/>
        <item m="1" x="975"/>
        <item m="1" x="984"/>
        <item m="1" x="993"/>
        <item m="1" x="1432"/>
        <item m="1" x="1437"/>
        <item m="1" x="1444"/>
        <item m="1" x="1146"/>
        <item m="1" x="1753"/>
        <item m="1" x="887"/>
        <item m="1" x="21"/>
        <item m="1" x="896"/>
        <item m="1" x="938"/>
        <item m="1" x="229"/>
        <item m="1" x="1279"/>
        <item m="1" x="1295"/>
        <item m="1" x="468"/>
        <item m="1" x="770"/>
        <item m="1" x="877"/>
        <item m="1" x="1390"/>
        <item m="1" x="345"/>
        <item m="1" x="630"/>
        <item m="1" x="685"/>
        <item m="1" x="963"/>
        <item m="1" x="1269"/>
        <item m="1" x="170"/>
        <item m="1" x="575"/>
        <item m="1" x="1106"/>
        <item m="1" x="1781"/>
        <item m="1" x="495"/>
        <item m="1" x="273"/>
        <item m="1" x="368"/>
        <item m="1" x="1066"/>
        <item m="1" x="1073"/>
        <item m="1" x="1687"/>
        <item m="1" x="1088"/>
        <item m="1" x="1101"/>
        <item m="1" x="1357"/>
        <item m="1" x="304"/>
        <item m="1" x="856"/>
        <item m="1" x="966"/>
        <item m="1" x="1087"/>
        <item m="1" x="1096"/>
        <item m="1" x="370"/>
        <item m="1" x="379"/>
        <item m="1" x="422"/>
        <item m="1" x="1027"/>
        <item m="1" x="1237"/>
        <item m="1" x="625"/>
        <item m="1" x="591"/>
        <item m="1" x="1786"/>
        <item m="1" x="641"/>
        <item m="1" x="941"/>
        <item m="1" x="477"/>
        <item m="1" x="1114"/>
        <item m="1" x="249"/>
        <item m="1" x="1706"/>
        <item m="1" x="1821"/>
        <item m="1" x="752"/>
        <item m="1" x="755"/>
        <item m="1" x="556"/>
        <item m="1" x="1499"/>
        <item m="1" x="322"/>
        <item m="1" x="330"/>
        <item m="1" x="570"/>
        <item m="1" x="761"/>
        <item m="1" x="460"/>
        <item m="1" x="1263"/>
        <item m="1" x="1416"/>
        <item m="1" x="16"/>
        <item m="1" x="24"/>
        <item m="1" x="1362"/>
        <item m="1" x="1476"/>
        <item m="1" x="1490"/>
        <item m="1" x="612"/>
        <item m="1" x="933"/>
        <item m="1" x="1456"/>
        <item m="1" x="315"/>
        <item m="1" x="324"/>
        <item m="1" x="334"/>
        <item m="1" x="1672"/>
        <item m="1" x="633"/>
        <item m="1" x="829"/>
        <item m="1" x="231"/>
        <item m="1" x="951"/>
        <item m="1" x="1217"/>
        <item m="1" x="1557"/>
        <item m="1" x="709"/>
        <item m="1" x="717"/>
        <item m="1" x="451"/>
        <item m="1" x="265"/>
        <item m="1" x="283"/>
        <item m="1" x="1190"/>
        <item m="1" x="1198"/>
        <item m="1" x="201"/>
        <item m="1" x="1844"/>
        <item m="1" x="60"/>
        <item m="1" x="1799"/>
        <item m="1" x="209"/>
        <item m="1" x="214"/>
        <item m="1" x="223"/>
        <item m="1" x="158"/>
        <item m="1" x="1735"/>
        <item m="1" x="1739"/>
        <item m="1" x="1154"/>
        <item m="1" x="1159"/>
        <item m="1" x="1396"/>
        <item m="1" x="1703"/>
        <item m="1" x="1186"/>
        <item m="1" x="1373"/>
        <item m="1" x="701"/>
        <item m="1" x="1605"/>
        <item m="1" x="1809"/>
        <item m="1" x="524"/>
        <item m="1" x="565"/>
        <item m="1" x="481"/>
        <item m="1" x="944"/>
        <item m="1" x="693"/>
        <item m="1" x="1283"/>
        <item m="1" x="493"/>
        <item m="1" x="1765"/>
        <item m="1" x="1770"/>
        <item m="1" x="1774"/>
        <item m="1" x="605"/>
        <item m="1" x="584"/>
        <item m="1" x="935"/>
        <item m="1" x="946"/>
        <item m="1" x="1305"/>
        <item m="1" x="539"/>
        <item m="1" x="650"/>
        <item m="1" x="103"/>
        <item m="1" x="127"/>
        <item m="1" x="1342"/>
        <item m="1" x="710"/>
        <item m="1" x="1121"/>
        <item m="1" x="919"/>
        <item m="1" x="922"/>
        <item m="1" x="1152"/>
        <item m="1" x="1187"/>
        <item m="1" x="1402"/>
        <item m="1" x="1665"/>
        <item m="1" x="1151"/>
        <item m="1" x="830"/>
        <item m="1" x="1173"/>
        <item m="1" x="1313"/>
        <item m="1" x="1317"/>
        <item m="1" x="1323"/>
        <item m="1" x="988"/>
        <item m="1" x="928"/>
        <item m="1" x="1047"/>
        <item m="1" x="348"/>
        <item m="1" x="156"/>
        <item m="1" x="1132"/>
        <item m="1" x="1602"/>
        <item m="1" x="1520"/>
        <item m="1" x="337"/>
        <item m="1" x="665"/>
        <item m="1" x="814"/>
        <item m="1" x="816"/>
        <item m="1" x="822"/>
        <item m="1" x="1205"/>
        <item m="1" x="1238"/>
        <item m="1" x="1397"/>
        <item m="1" x="1399"/>
        <item m="1" x="1659"/>
        <item m="1" x="1157"/>
        <item m="1" x="732"/>
        <item m="1" x="945"/>
        <item m="1" x="1747"/>
        <item m="1" x="1067"/>
        <item m="1" x="936"/>
        <item m="1" x="961"/>
        <item m="1" x="793"/>
        <item m="1" x="800"/>
        <item m="1" x="1797"/>
        <item m="1" x="6"/>
        <item m="1" x="1630"/>
        <item m="1" x="210"/>
        <item m="1" x="213"/>
        <item m="1" x="217"/>
        <item m="1" x="220"/>
        <item m="1" x="224"/>
        <item m="1" x="225"/>
        <item m="1" x="228"/>
        <item m="1" x="230"/>
        <item m="1" x="232"/>
        <item m="1" x="233"/>
        <item m="1" x="235"/>
        <item m="1" x="237"/>
        <item m="1" x="1497"/>
        <item m="1" x="1501"/>
        <item m="1" x="1504"/>
        <item m="1" x="1508"/>
        <item m="1" x="1513"/>
        <item m="1" x="1516"/>
        <item m="1" x="1521"/>
        <item m="1" x="1525"/>
        <item m="1" x="1526"/>
        <item m="1" x="1530"/>
        <item m="1" x="1533"/>
        <item m="1" x="1536"/>
        <item m="1" x="1541"/>
        <item m="1" x="1544"/>
        <item m="1" x="1545"/>
        <item m="1" x="1547"/>
        <item m="1" x="1549"/>
        <item m="1" x="1551"/>
        <item m="1" x="1556"/>
        <item m="1" x="99"/>
        <item m="1" x="1578"/>
        <item m="1" x="758"/>
        <item m="1" x="1220"/>
        <item m="1" x="1854"/>
        <item m="1" x="786"/>
        <item m="1" x="2"/>
        <item m="1" x="288"/>
        <item m="1" x="1156"/>
        <item m="1" x="1291"/>
        <item m="1" x="1293"/>
        <item m="1" x="997"/>
        <item m="1" x="1667"/>
        <item m="1" x="221"/>
        <item m="1" x="642"/>
        <item m="1" x="1383"/>
        <item m="1" x="445"/>
        <item m="1" x="566"/>
        <item m="1" x="742"/>
        <item m="1" x="794"/>
        <item m="1" x="1531"/>
        <item m="1" x="1628"/>
        <item m="1" x="651"/>
        <item m="1" x="799"/>
        <item m="1" x="753"/>
        <item m="1" x="702"/>
        <item m="1" x="652"/>
        <item m="1" x="801"/>
        <item x="0"/>
        <item m="1" x="1539"/>
        <item m="1" x="1856"/>
        <item m="1" x="807"/>
        <item m="1" x="198"/>
        <item m="1" x="948"/>
        <item m="1" x="1387"/>
        <item m="1" x="1488"/>
        <item m="1" x="1715"/>
        <item m="1" x="424"/>
        <item m="1" x="339"/>
        <item m="1" x="408"/>
        <item m="1" x="1807"/>
        <item m="1" x="1688"/>
        <item m="1" x="1573"/>
        <item m="1" x="1294"/>
        <item m="1" x="1134"/>
        <item m="1" x="1201"/>
        <item m="1" x="1579"/>
        <item m="1" x="1684"/>
        <item m="1" x="1789"/>
        <item m="1" x="215"/>
        <item m="1" x="305"/>
        <item m="1" x="340"/>
        <item m="1" x="411"/>
        <item m="1" x="1335"/>
        <item m="1" x="1153"/>
        <item m="1" x="1615"/>
        <item m="1" x="236"/>
        <item m="1" x="1003"/>
        <item m="1" x="1463"/>
        <item m="1" x="886"/>
        <item m="1" x="1439"/>
        <item m="1" x="124"/>
        <item m="1" x="820"/>
        <item m="1" x="1420"/>
        <item m="1" x="295"/>
        <item m="1" x="1752"/>
        <item m="1" x="216"/>
        <item m="1" x="687"/>
        <item m="1" x="939"/>
        <item m="1" x="1575"/>
        <item m="1" x="1518"/>
        <item m="1" x="772"/>
        <item m="1" x="744"/>
        <item m="1" x="375"/>
        <item m="1" x="779"/>
        <item m="1" x="1322"/>
        <item m="1" x="311"/>
        <item m="1" x="1655"/>
        <item m="1" x="872"/>
        <item m="1" x="545"/>
        <item m="1" x="765"/>
        <item m="1" x="1559"/>
        <item m="1" x="1064"/>
        <item m="1" x="178"/>
        <item m="1" x="1442"/>
        <item m="1" x="1327"/>
        <item m="1" x="1554"/>
        <item m="1" x="1532"/>
        <item m="1" x="1845"/>
        <item m="1" x="976"/>
        <item m="1" x="1297"/>
        <item m="1" x="191"/>
        <item m="1" x="206"/>
        <item m="1" x="860"/>
        <item m="1" x="809"/>
        <item m="1" x="308"/>
        <item m="1" x="1648"/>
        <item m="1" x="918"/>
        <item m="1" x="1458"/>
        <item m="1" x="1664"/>
        <item m="1" x="1028"/>
        <item m="1" x="139"/>
        <item m="1" x="212"/>
        <item m="1" x="1568"/>
        <item m="1" x="84"/>
        <item m="1" x="1584"/>
        <item m="1" x="1493"/>
        <item m="1" x="418"/>
        <item m="1" x="673"/>
        <item m="1" x="1094"/>
        <item m="1" x="1453"/>
        <item m="1" x="1540"/>
        <item m="1" x="1125"/>
        <item m="1" x="1128"/>
        <item m="1" x="1741"/>
        <item m="1" x="1225"/>
        <item m="1" x="1474"/>
        <item m="1" x="1626"/>
        <item m="1" x="1182"/>
        <item m="1" x="70"/>
        <item m="1" x="871"/>
        <item m="1" x="96"/>
        <item m="1" x="250"/>
        <item m="1" x="1510"/>
        <item m="1" x="432"/>
        <item m="1" x="917"/>
        <item m="1" x="242"/>
        <item m="1" x="17"/>
        <item m="1" x="512"/>
        <item m="1" x="1496"/>
        <item m="1" x="1445"/>
        <item m="1" x="1324"/>
        <item m="1" x="1435"/>
        <item m="1" x="153"/>
        <item m="1" x="270"/>
        <item m="1" x="458"/>
        <item m="1" x="550"/>
        <item m="1" x="1744"/>
        <item m="1" x="1211"/>
        <item m="1" x="1427"/>
        <item m="1" x="1207"/>
        <item m="1" x="1761"/>
        <item m="1" x="1014"/>
        <item m="1" x="1244"/>
        <item m="1" x="1833"/>
        <item m="1" x="167"/>
        <item m="1" x="1163"/>
        <item m="1" x="774"/>
        <item m="1" x="1286"/>
        <item m="1" x="1326"/>
        <item m="1" x="151"/>
        <item m="1" x="1634"/>
        <item m="1" x="983"/>
        <item m="1" x="837"/>
        <item m="1" x="867"/>
        <item m="1" x="1224"/>
        <item m="1" x="205"/>
        <item m="1" x="1550"/>
        <item m="1" x="187"/>
        <item m="1" x="1561"/>
        <item m="1" x="502"/>
        <item m="1" x="618"/>
        <item m="1" x="227"/>
        <item m="1" x="241"/>
        <item m="1" x="1116"/>
        <item m="1" x="1219"/>
        <item m="1" x="59"/>
        <item m="1" x="842"/>
        <item m="1" x="264"/>
        <item m="1" x="696"/>
        <item m="1" x="704"/>
        <item m="1" x="1137"/>
        <item m="1" x="1386"/>
        <item m="1" x="440"/>
        <item m="1" x="967"/>
        <item m="1" x="15"/>
        <item m="1" x="347"/>
        <item m="1" x="908"/>
        <item m="1" x="913"/>
        <item m="1" x="1787"/>
        <item m="1" x="549"/>
        <item m="1" x="1637"/>
        <item m="1" x="678"/>
        <item m="1" x="851"/>
        <item m="1" x="1695"/>
        <item m="1" x="1696"/>
        <item m="1" x="992"/>
        <item m="1" x="1300"/>
        <item m="1" x="1304"/>
        <item m="1" x="274"/>
        <item m="1" x="373"/>
        <item m="1" x="488"/>
        <item m="1" x="522"/>
        <item m="1" x="443"/>
        <item m="1" x="1612"/>
        <item m="1" x="1398"/>
        <item m="1" x="1511"/>
        <item m="1" x="1483"/>
        <item m="1" x="1619"/>
        <item m="1" x="1722"/>
        <item m="1" x="1754"/>
        <item m="1" x="1779"/>
        <item m="1" x="526"/>
        <item m="1" x="1778"/>
        <item m="1" x="995"/>
        <item m="1" x="1468"/>
        <item m="1" x="91"/>
        <item m="1" x="1627"/>
        <item m="1" x="1230"/>
        <item m="1" x="117"/>
        <item m="1" x="390"/>
        <item m="1" x="361"/>
        <item m="1" x="1603"/>
        <item m="1" x="1697"/>
        <item m="1" x="1341"/>
        <item m="1" x="1175"/>
        <item m="1" x="1796"/>
        <item m="1" x="705"/>
        <item m="1" x="485"/>
        <item m="1" x="1246"/>
        <item m="1" x="1251"/>
        <item m="1" x="572"/>
        <item m="1" x="661"/>
        <item m="1" x="763"/>
        <item m="1" x="787"/>
        <item m="1" x="598"/>
        <item m="1" x="1412"/>
        <item m="1" x="1216"/>
        <item m="1" x="356"/>
        <item m="1" x="1819"/>
        <item m="1" x="197"/>
        <item m="1" x="1640"/>
        <item m="1" x="1560"/>
        <item m="1" x="1000"/>
        <item m="1" x="921"/>
        <item m="1" x="428"/>
        <item m="1" x="1363"/>
        <item m="1" x="754"/>
        <item m="1" x="1025"/>
        <item m="1" x="1638"/>
        <item m="1" x="1284"/>
        <item m="1" x="163"/>
        <item m="1" x="376"/>
        <item m="1" x="332"/>
        <item m="1" x="444"/>
        <item m="1" x="452"/>
        <item m="1" x="501"/>
        <item m="1" x="1006"/>
        <item m="1" x="708"/>
        <item m="1" x="711"/>
        <item m="1" x="713"/>
        <item m="1" x="175"/>
        <item m="1" x="1255"/>
        <item m="1" x="1764"/>
        <item m="1" x="1817"/>
        <item m="1" x="1408"/>
        <item m="1" x="1392"/>
        <item m="1" x="1562"/>
        <item m="1" x="1668"/>
        <item m="1" x="1767"/>
        <item m="1" x="19"/>
        <item m="1" x="130"/>
        <item m="1" x="518"/>
        <item m="1" x="628"/>
        <item m="1" x="735"/>
        <item m="1" x="848"/>
        <item m="1" x="596"/>
        <item m="1" x="631"/>
        <item m="1" x="716"/>
        <item m="1" x="818"/>
        <item m="1" x="875"/>
        <item m="1" x="421"/>
        <item m="1" x="1235"/>
        <item m="1" x="442"/>
        <item m="1" x="73"/>
        <item m="1" x="1210"/>
        <item m="1" x="20"/>
        <item m="1" x="536"/>
        <item m="1" x="1004"/>
        <item m="1" x="294"/>
        <item m="1" x="1413"/>
        <item m="1" x="114"/>
        <item m="1" x="767"/>
        <item m="1" x="1319"/>
        <item m="1" x="199"/>
        <item m="1" x="1053"/>
        <item m="1" x="169"/>
        <item m="1" x="1059"/>
        <item m="1" x="1082"/>
        <item m="1" x="1102"/>
        <item m="1" x="1130"/>
        <item m="1" x="1020"/>
        <item m="1" x="1044"/>
        <item m="1" x="1188"/>
        <item m="1" x="1631"/>
        <item m="1" x="1098"/>
        <item m="1" x="1343"/>
        <item m="1" x="1218"/>
        <item m="1" x="200"/>
        <item m="1" x="680"/>
        <item m="1" x="176"/>
        <item m="1" x="149"/>
        <item m="1" x="1181"/>
        <item m="1" x="1328"/>
        <item m="1" x="1344"/>
        <item m="1" x="1548"/>
        <item m="1" x="1282"/>
        <item m="1" x="1472"/>
        <item m="1" x="929"/>
        <item m="1" x="284"/>
        <item m="1" x="1714"/>
        <item m="1" x="1724"/>
        <item m="1" x="825"/>
        <item m="1" x="844"/>
        <item m="1" x="1311"/>
        <item m="1" x="1329"/>
        <item m="1" x="857"/>
        <item m="1" x="869"/>
        <item m="1" x="1183"/>
        <item m="1" x="252"/>
        <item m="1" x="276"/>
        <item m="1" x="291"/>
        <item m="1" x="306"/>
        <item m="1" x="325"/>
        <item m="1" x="435"/>
        <item m="1" x="852"/>
        <item m="1" x="1415"/>
        <item m="1" x="1758"/>
        <item m="1" x="1060"/>
        <item m="1" x="1234"/>
        <item m="1" x="1243"/>
        <item m="1" x="811"/>
        <item m="1" x="888"/>
        <item m="1" x="1206"/>
        <item m="1" x="1622"/>
        <item m="1" x="616"/>
        <item m="1" x="622"/>
        <item m="1" x="634"/>
        <item m="1" x="145"/>
        <item m="1" x="1095"/>
        <item m="1" x="1267"/>
        <item m="1" x="841"/>
        <item m="1" x="960"/>
        <item m="1" x="4"/>
        <item m="1" x="1644"/>
        <item m="1" x="1777"/>
        <item m="1" x="1500"/>
        <item m="1" x="1507"/>
        <item m="1" x="827"/>
        <item m="1" x="500"/>
        <item m="1" x="1077"/>
        <item m="1" x="674"/>
        <item m="1" x="1274"/>
        <item m="1" x="780"/>
        <item m="1" x="400"/>
        <item m="1" x="404"/>
        <item m="1" x="777"/>
        <item m="1" x="1624"/>
        <item m="1" x="1793"/>
        <item m="1" x="1462"/>
        <item m="1" x="1388"/>
        <item m="1" x="260"/>
        <item m="1" x="271"/>
        <item m="1" x="1176"/>
        <item m="1" x="1356"/>
        <item m="1" x="1645"/>
        <item m="1" x="238"/>
        <item m="1" x="853"/>
        <item m="1" x="1582"/>
        <item m="1" x="1586"/>
        <item m="1" x="392"/>
        <item m="1" x="840"/>
        <item m="1" x="1271"/>
        <item m="1" x="714"/>
        <item m="1" x="266"/>
        <item m="1" x="25"/>
        <item m="1" x="261"/>
        <item m="1" x="263"/>
        <item m="1" x="611"/>
        <item m="1" x="862"/>
        <item m="1" x="979"/>
        <item m="1" x="177"/>
        <item m="1" x="854"/>
        <item m="1" x="8"/>
        <item m="1" x="953"/>
        <item m="1" x="1229"/>
        <item m="1" x="1022"/>
        <item m="1" x="1611"/>
        <item m="1" x="506"/>
        <item m="1" x="1411"/>
        <item m="1" x="245"/>
        <item m="1" x="377"/>
        <item m="1" x="490"/>
        <item m="1" x="600"/>
        <item m="1" x="719"/>
        <item m="1" x="965"/>
        <item m="1" x="1085"/>
        <item m="1" x="1192"/>
        <item m="1" x="1314"/>
        <item m="1" x="1429"/>
        <item m="1" x="969"/>
        <item m="1" x="1002"/>
        <item m="1" x="1086"/>
        <item m="1" x="1104"/>
        <item m="1" x="1166"/>
        <item m="1" x="1454"/>
        <item m="1" x="1693"/>
        <item m="1" x="1832"/>
        <item m="1" x="1124"/>
        <item m="1" x="1369"/>
        <item m="1" x="136"/>
        <item m="1" x="706"/>
        <item m="1" x="1528"/>
        <item m="1" x="1651"/>
        <item m="1" x="22"/>
        <item m="1" x="256"/>
        <item m="1" x="736"/>
        <item m="1" x="1260"/>
        <item m="1" x="1535"/>
        <item m="1" x="1315"/>
        <item m="1" x="635"/>
        <item m="1" x="113"/>
        <item m="1" x="55"/>
        <item m="1" x="1610"/>
        <item m="1" x="1642"/>
        <item m="1" x="1748"/>
        <item m="1" x="722"/>
        <item m="1" x="365"/>
        <item m="1" x="453"/>
        <item m="1" x="394"/>
        <item m="1" x="449"/>
        <item m="1" x="623"/>
        <item m="1" x="446"/>
        <item m="1" x="1213"/>
        <item m="1" x="1232"/>
        <item m="1" x="1353"/>
        <item m="1" x="1794"/>
        <item m="1" x="301"/>
        <item m="1" x="267"/>
        <item m="1" x="1482"/>
        <item m="1" x="244"/>
        <item m="1" x="257"/>
        <item m="1" x="279"/>
        <item m="1" x="1380"/>
        <item m="1" x="1262"/>
        <item m="1" x="262"/>
        <item m="1" x="1345"/>
        <item m="1" x="1443"/>
        <item m="1" x="1577"/>
        <item m="1" x="1593"/>
        <item m="1" x="1606"/>
        <item m="1" x="1495"/>
        <item m="1" x="1524"/>
        <item m="1" x="1546"/>
        <item m="1" x="1814"/>
        <item m="1" x="723"/>
        <item m="1" x="343"/>
        <item m="1" x="360"/>
        <item m="1" x="378"/>
        <item m="1" x="395"/>
        <item m="1" x="415"/>
        <item m="1" x="1204"/>
        <item m="1" x="1725"/>
        <item m="1" x="193"/>
        <item m="1" x="910"/>
        <item m="1" x="900"/>
        <item m="1" x="1598"/>
        <item m="1" x="1669"/>
        <item m="1" x="749"/>
        <item m="1" x="346"/>
        <item m="1" x="161"/>
        <item m="1" x="166"/>
        <item m="1" x="174"/>
        <item m="1" x="1594"/>
        <item m="1" x="1795"/>
        <item m="1" x="1805"/>
        <item m="1" x="1824"/>
        <item m="1" x="972"/>
        <item m="1" x="982"/>
        <item m="1" x="532"/>
        <item m="1" x="1312"/>
        <item m="1" x="1347"/>
        <item m="1" x="355"/>
        <item m="1" x="870"/>
        <item m="1" x="14"/>
        <item m="1" x="18"/>
        <item m="1" x="64"/>
        <item m="1" x="68"/>
        <item m="1" x="357"/>
        <item m="1" x="868"/>
        <item m="1" x="601"/>
        <item m="1" x="746"/>
        <item m="1" x="278"/>
        <item m="1" x="1350"/>
        <item m="1" x="1835"/>
        <item m="1" x="1580"/>
        <item m="1" x="366"/>
        <item m="1" x="952"/>
        <item m="1" x="1650"/>
        <item m="1" x="1653"/>
        <item m="1" x="942"/>
        <item m="1" x="1277"/>
        <item m="1" x="1377"/>
        <item m="1" x="1818"/>
        <item m="1" x="391"/>
        <item m="1" x="268"/>
        <item m="1" x="1287"/>
        <item m="1" x="1358"/>
        <item m="1" x="1647"/>
        <item m="1" x="773"/>
        <item m="1" x="776"/>
        <item m="1" x="892"/>
        <item m="1" x="1032"/>
        <item m="1" x="1063"/>
        <item m="1" x="1135"/>
        <item m="1" x="1194"/>
        <item m="1" x="1013"/>
        <item m="1" x="581"/>
        <item m="1" x="1591"/>
        <item m="1" x="77"/>
        <item m="1" x="682"/>
        <item m="1" x="1522"/>
        <item m="1" x="30"/>
        <item m="1" x="912"/>
        <item m="1" x="296"/>
        <item m="1" x="1773"/>
        <item m="1" x="1804"/>
        <item m="1" x="1221"/>
        <item m="1" x="1233"/>
        <item m="1" x="1250"/>
        <item m="1" x="100"/>
        <item m="1" x="1623"/>
        <item m="1" x="101"/>
        <item m="1" x="925"/>
        <item m="1" x="26"/>
        <item m="1" x="1769"/>
        <item m="1" x="1030"/>
        <item m="1" x="1555"/>
        <item m="1" x="396"/>
        <item m="1" x="336"/>
        <item m="1" x="341"/>
        <item m="1" x="1613"/>
        <item m="1" x="1617"/>
        <item m="1" x="511"/>
        <item m="1" x="516"/>
        <item m="1" x="521"/>
        <item m="1" x="523"/>
        <item m="1" x="528"/>
        <item m="1" x="1215"/>
        <item m="1" x="1639"/>
        <item m="1" x="538"/>
        <item m="1" x="1414"/>
        <item m="1" x="1417"/>
        <item m="1" x="1164"/>
        <item m="1" x="1425"/>
        <item m="1" x="76"/>
        <item m="1" x="1227"/>
        <item m="1" x="823"/>
        <item m="1" x="930"/>
        <item m="1" x="1068"/>
        <item m="1" x="1174"/>
        <item m="1" x="1285"/>
        <item m="1" x="1552"/>
        <item m="1" x="1222"/>
        <item m="1" x="1318"/>
        <item m="1" x="1400"/>
        <item m="1" x="1451"/>
        <item m="1" x="1382"/>
        <item m="1" x="1075"/>
        <item m="1" x="1309"/>
        <item m="1" x="248"/>
        <item m="1" x="1017"/>
        <item m="1" x="1039"/>
        <item m="1" x="508"/>
        <item m="1" x="1168"/>
        <item m="1" x="1822"/>
        <item m="1" x="1652"/>
        <item m="1" x="553"/>
        <item m="1" x="1273"/>
        <item m="1" x="1772"/>
        <item m="1" x="985"/>
        <item m="1" x="52"/>
        <item m="1" x="906"/>
        <item m="1" x="1734"/>
        <item m="1" x="53"/>
        <item m="1" x="739"/>
        <item m="1" x="1604"/>
        <item m="1" x="480"/>
        <item m="1" x="509"/>
        <item m="1" x="899"/>
        <item m="1" x="479"/>
        <item m="1" x="1143"/>
        <item m="1" x="1571"/>
        <item m="1" x="131"/>
        <item m="1" x="603"/>
        <item m="1" x="802"/>
        <item m="1" x="1679"/>
        <item m="1" x="258"/>
        <item m="1" x="326"/>
        <item m="1" x="1172"/>
        <item m="1" x="108"/>
        <item m="1" x="555"/>
        <item m="1" x="562"/>
        <item m="1" x="1466"/>
        <item m="1" x="1480"/>
        <item m="1" x="1745"/>
        <item m="1" x="188"/>
        <item m="1" x="923"/>
        <item m="1" x="426"/>
        <item m="1" x="436"/>
        <item m="1" x="450"/>
        <item m="1" x="463"/>
        <item m="1" x="483"/>
        <item m="1" x="916"/>
        <item m="1" x="924"/>
        <item m="1" x="1268"/>
        <item m="1" x="126"/>
        <item m="1" x="640"/>
        <item m="1" x="1729"/>
        <item m="1" x="1771"/>
        <item m="1" x="950"/>
        <item m="1" x="466"/>
        <item m="1" x="1601"/>
        <item m="1" x="1803"/>
        <item m="1" x="253"/>
        <item m="1" x="1261"/>
        <item m="1" x="1830"/>
        <item m="1" x="358"/>
        <item m="1" x="1155"/>
        <item m="1" x="447"/>
        <item m="1" x="510"/>
        <item m="1" x="1616"/>
        <item m="1" x="1239"/>
        <item m="1" x="140"/>
        <item m="1" x="1333"/>
        <item m="1" x="657"/>
        <item m="1" x="1346"/>
        <item m="1" x="186"/>
        <item m="1" x="318"/>
        <item m="1" x="813"/>
        <item m="1" x="433"/>
        <item m="1" x="1165"/>
        <item m="1" x="578"/>
        <item m="1" x="812"/>
        <item m="1" x="1585"/>
        <item m="1" x="850"/>
        <item m="1" x="492"/>
        <item m="1" x="61"/>
        <item m="1" x="65"/>
        <item m="1" x="958"/>
        <item m="1" x="185"/>
        <item m="1" x="393"/>
        <item m="1" x="937"/>
        <item m="1" x="1270"/>
        <item m="1" x="1450"/>
        <item m="1" x="196"/>
        <item m="1" x="898"/>
        <item m="1" x="1405"/>
        <item m="1" x="277"/>
        <item m="1" x="643"/>
        <item m="1" x="1378"/>
        <item m="1" x="1248"/>
        <item m="1" x="1281"/>
        <item m="1" x="1352"/>
        <item m="1" x="1381"/>
        <item m="1" x="1430"/>
        <item m="1" x="791"/>
        <item m="1" x="903"/>
        <item m="1" x="354"/>
        <item m="1" x="309"/>
        <item m="1" x="726"/>
        <item m="1" x="1565"/>
        <item m="1" x="1589"/>
        <item m="1" x="1839"/>
        <item m="1" x="5"/>
        <item m="1" x="27"/>
        <item m="1" x="54"/>
        <item m="1" x="904"/>
        <item m="1" x="740"/>
        <item m="1" x="118"/>
        <item m="1" x="1242"/>
        <item m="1" x="1776"/>
        <item m="1" x="1782"/>
        <item m="1" x="1791"/>
        <item m="1" x="1816"/>
        <item m="1" x="1823"/>
        <item m="1" x="1563"/>
        <item m="1" x="885"/>
        <item m="1" x="891"/>
        <item m="1" x="403"/>
        <item m="1" x="409"/>
        <item m="1" x="412"/>
        <item m="1" x="1050"/>
        <item m="1" x="1289"/>
        <item m="1" x="454"/>
        <item m="1" x="457"/>
        <item m="1" x="461"/>
        <item m="1" x="552"/>
        <item m="1" x="69"/>
        <item m="1" x="1055"/>
        <item m="1" x="1473"/>
        <item m="1" x="1690"/>
        <item m="1" x="323"/>
        <item m="1" x="1115"/>
        <item m="1" x="1119"/>
        <item m="1" x="49"/>
        <item m="1" x="122"/>
        <item m="1" x="135"/>
        <item m="1" x="1478"/>
        <item m="1" x="1581"/>
        <item m="1" x="1629"/>
        <item m="1" x="1663"/>
        <item m="1" x="833"/>
        <item m="1" x="947"/>
        <item m="1" x="1080"/>
        <item m="1" x="1371"/>
        <item m="1" x="1302"/>
        <item m="1" x="247"/>
        <item m="1" x="259"/>
        <item m="1" x="956"/>
        <item m="1" x="1375"/>
        <item m="1" x="715"/>
        <item m="1" x="1829"/>
        <item m="1" x="1836"/>
        <item m="1" x="1843"/>
        <item m="1" x="1740"/>
        <item m="1" x="733"/>
        <item m="1" x="737"/>
        <item m="1" x="1519"/>
        <item m="1" x="1052"/>
        <item m="1" x="1698"/>
        <item m="1" x="957"/>
        <item m="1" x="1436"/>
        <item m="1" x="1438"/>
        <item m="1" x="333"/>
        <item m="1" x="901"/>
        <item m="1" x="1806"/>
        <item m="1" x="1122"/>
        <item m="1" x="141"/>
        <item m="1" x="1144"/>
        <item m="1" x="1338"/>
        <item m="1" x="1023"/>
        <item m="1" x="1406"/>
        <item m="1" x="1515"/>
        <item m="1" x="1635"/>
        <item m="1" x="1708"/>
        <item m="1" x="1509"/>
        <item m="1" x="1558"/>
        <item m="1" x="1607"/>
        <item m="1" x="1686"/>
        <item m="1" x="638"/>
        <item m="1" x="1812"/>
        <item m="1" x="795"/>
        <item m="1" x="792"/>
        <item m="1" x="637"/>
        <item m="1" x="1811"/>
        <item m="1" x="1325"/>
        <item m="1" x="1150"/>
        <item m="1" x="1272"/>
        <item m="1" x="569"/>
        <item m="1" x="439"/>
        <item m="1" x="1798"/>
        <item m="1" x="226"/>
        <item m="1" x="289"/>
        <item m="1" x="389"/>
        <item m="1" x="102"/>
        <item m="1" x="142"/>
        <item m="1" x="1180"/>
        <item m="1" x="1339"/>
        <item m="1" x="1368"/>
        <item m="1" x="1367"/>
        <item m="1" x="95"/>
        <item m="1" x="675"/>
        <item m="1" x="691"/>
        <item m="1" x="1512"/>
        <item m="1" x="160"/>
        <item m="1" x="1784"/>
        <item m="1" x="1632"/>
        <item m="1" x="1253"/>
        <item m="1" x="494"/>
        <item m="1" x="514"/>
        <item m="1" x="531"/>
        <item m="1" x="543"/>
        <item m="1" x="557"/>
        <item m="1" x="831"/>
        <item m="1" x="585"/>
        <item m="1" x="897"/>
        <item m="1" x="475"/>
        <item m="1" x="1657"/>
        <item m="1" x="1662"/>
        <item m="1" x="1330"/>
        <item m="1" x="112"/>
        <item m="1" x="121"/>
        <item m="1" x="129"/>
        <item m="1" x="1127"/>
        <item m="1" x="537"/>
        <item m="1" x="663"/>
        <item m="1" x="699"/>
        <item m="1" x="1731"/>
        <item m="1" x="1089"/>
        <item m="1" x="1389"/>
        <item m="1" x="1391"/>
        <item m="1" x="1038"/>
        <item m="1" x="469"/>
        <item m="1" x="613"/>
        <item m="1" x="290"/>
        <item m="1" x="1001"/>
        <item m="1" x="1008"/>
        <item m="1" x="1656"/>
        <item m="1" x="610"/>
        <item m="1" x="614"/>
        <item m="1" x="38"/>
        <item m="1" x="902"/>
        <item m="1" x="1384"/>
        <item m="1" x="1407"/>
        <item m="1" x="1409"/>
        <item m="1" x="1760"/>
        <item m="1" x="1792"/>
        <item m="1" x="679"/>
        <item m="1" x="788"/>
        <item m="1" x="1337"/>
        <item m="1" x="1365"/>
        <item m="1" x="980"/>
        <item m="1" x="996"/>
        <item m="1" x="731"/>
        <item m="1" x="1110"/>
        <item m="1" x="32"/>
        <item m="1" x="1336"/>
        <item m="1" x="58"/>
        <item m="1" x="98"/>
        <item m="1" x="110"/>
        <item m="1" x="964"/>
        <item m="1" x="971"/>
        <item m="1" x="1746"/>
        <item m="1" x="1592"/>
        <item m="1" x="1595"/>
        <item m="1" x="150"/>
        <item m="1" x="805"/>
        <item m="1" x="808"/>
        <item m="1" x="1123"/>
        <item m="1" x="1126"/>
        <item m="1" x="40"/>
        <item m="1" x="994"/>
        <item m="1" x="33"/>
        <item m="1" x="1733"/>
        <item m="1" x="1855"/>
        <item m="1" x="1704"/>
        <item m="1" x="1730"/>
        <item m="1" x="1828"/>
        <item m="1" x="1590"/>
        <item m="1" x="219"/>
        <item m="1" x="932"/>
        <item m="1" x="1502"/>
        <item m="1" x="331"/>
        <item m="1" x="478"/>
        <item m="1" x="621"/>
        <item m="1" x="876"/>
        <item m="1" x="1710"/>
        <item m="1" x="419"/>
        <item m="1" x="489"/>
        <item m="1" x="1728"/>
        <item m="1" x="1702"/>
        <item m="1" x="893"/>
        <item m="1" x="441"/>
        <item m="1" x="1034"/>
        <item m="1" x="1683"/>
        <item m="1" x="1394"/>
        <item m="1" x="1446"/>
        <item m="1" x="548"/>
        <item m="1" x="560"/>
        <item m="1" x="756"/>
        <item m="1" x="173"/>
        <item m="1" x="604"/>
        <item m="1" x="1266"/>
        <item m="1" x="1303"/>
        <item m="1" x="115"/>
        <item m="1" x="568"/>
        <item m="1" x="579"/>
        <item m="1" x="1355"/>
        <item m="1" x="1674"/>
        <item m="1" x="1682"/>
        <item m="1" x="484"/>
        <item m="1" x="653"/>
        <item m="1" x="1299"/>
        <item m="1" x="472"/>
        <item m="1" x="1139"/>
        <item m="1" x="639"/>
        <item m="1" x="544"/>
        <item m="1" x="1043"/>
        <item m="1" x="321"/>
        <item m="1" x="834"/>
        <item m="1" x="1024"/>
        <item m="1" x="1529"/>
        <item m="1" x="781"/>
        <item m="1" x="926"/>
        <item m="1" x="1618"/>
        <item m="1" x="1048"/>
        <item m="1" x="1209"/>
        <item m="1" x="203"/>
        <item m="1" x="207"/>
        <item m="1" x="838"/>
        <item m="1" x="29"/>
        <item m="1" x="1208"/>
        <item m="1" x="1418"/>
        <item m="1" x="949"/>
        <item m="1" x="9"/>
        <item m="1" x="914"/>
        <item m="1" x="1841"/>
        <item m="1" x="882"/>
        <item m="1" x="93"/>
        <item m="1" x="208"/>
        <item m="1" x="342"/>
        <item m="1" x="459"/>
        <item m="1" x="1853"/>
        <item m="1" x="71"/>
        <item m="1" x="92"/>
        <item m="1" x="180"/>
        <item m="1" x="240"/>
        <item m="1" x="316"/>
        <item m="1" x="1680"/>
        <item m="1" x="351"/>
        <item m="1" x="383"/>
        <item m="1" x="1737"/>
        <item m="1" x="107"/>
        <item m="1" x="803"/>
        <item m="1" x="405"/>
        <item m="1" x="1037"/>
        <item m="1" x="1092"/>
        <item m="1" x="1596"/>
        <item m="1" x="372"/>
        <item m="1" x="607"/>
        <item m="1" x="1142"/>
        <item m="1" x="1264"/>
        <item m="1" x="1755"/>
        <item m="1" x="1506"/>
        <item m="1" x="724"/>
        <item m="1" x="406"/>
        <item m="1" x="423"/>
        <item m="1" x="473"/>
        <item m="1" x="734"/>
        <item m="1" x="218"/>
        <item m="1" x="588"/>
        <item m="1" x="890"/>
        <item m="1" x="1177"/>
        <item m="1" x="1203"/>
        <item m="1" x="1850"/>
        <item m="1" x="1620"/>
        <item m="1" x="497"/>
        <item m="1" x="785"/>
        <item m="1" x="817"/>
        <item m="1" x="1570"/>
        <item m="1" x="1599"/>
        <item m="1" x="320"/>
        <item m="1" x="353"/>
        <item m="1" x="849"/>
        <item m="1" x="730"/>
        <item m="1" x="1486"/>
        <item m="1" x="796"/>
        <item m="1" x="783"/>
        <item m="1" x="1848"/>
        <item m="1" x="3"/>
        <item m="1" x="1078"/>
        <item m="1" x="297"/>
        <item m="1" x="583"/>
        <item m="1" x="133"/>
        <item m="1" x="1588"/>
        <item m="1" x="1600"/>
        <item m="1" x="1790"/>
        <item m="1" x="82"/>
        <item m="1" x="593"/>
        <item m="1" x="609"/>
        <item m="1" x="627"/>
        <item m="1" x="644"/>
        <item m="1" x="1689"/>
        <item m="1" x="398"/>
        <item m="1" x="465"/>
        <item m="1" x="970"/>
        <item m="1" x="824"/>
        <item m="1" x="832"/>
        <item m="1" x="750"/>
        <item m="1" x="819"/>
        <item m="1" x="911"/>
        <item m="1" x="254"/>
        <item m="1" x="649"/>
        <item m="1" x="1401"/>
        <item m="1" x="147"/>
        <item m="1" x="1448"/>
        <item m="1" x="738"/>
        <item m="1" x="775"/>
        <item m="1" x="1145"/>
        <item m="1" x="1179"/>
        <item m="1" x="1185"/>
        <item m="1" x="1307"/>
        <item m="1" x="586"/>
        <item m="1" x="1214"/>
        <item m="1" x="1109"/>
        <item m="1" x="31"/>
        <item m="1" x="35"/>
        <item m="1" x="239"/>
        <item m="1" x="255"/>
        <item m="1" x="1016"/>
        <item m="1" x="1646"/>
        <item m="1" x="1649"/>
        <item m="1" x="1736"/>
        <item m="1" x="666"/>
        <item m="1" x="720"/>
        <item m="1" x="1440"/>
        <item m="1" x="1666"/>
        <item m="1" x="385"/>
        <item m="1" x="386"/>
        <item m="1" x="13"/>
        <item m="1" x="44"/>
        <item m="1" x="128"/>
        <item m="1" x="154"/>
        <item m="1" x="204"/>
        <item m="1" x="927"/>
        <item m="1" x="307"/>
        <item m="1" x="437"/>
        <item m="1" x="558"/>
        <item m="1" x="491"/>
        <item m="1" x="1393"/>
        <item m="1" x="298"/>
        <item m="1" x="474"/>
        <item m="1" x="991"/>
        <item m="1" x="1852"/>
        <item m="1" x="155"/>
        <item m="1" x="80"/>
        <item m="1" x="85"/>
        <item m="1" x="1757"/>
        <item m="1" x="689"/>
        <item m="1" x="111"/>
        <item m="1" x="116"/>
        <item m="1" x="417"/>
        <item m="1" x="883"/>
        <item m="1" x="977"/>
        <item m="1" x="1161"/>
        <item m="1" x="1838"/>
        <item m="1" x="171"/>
        <item m="1" x="1021"/>
        <item m="1" x="646"/>
        <item m="1" x="655"/>
        <item m="1" x="1079"/>
        <item m="1" x="836"/>
        <item m="1" x="1574"/>
        <item m="1" x="1711"/>
        <item m="1" x="1785"/>
        <item m="1" x="589"/>
        <item m="1" x="592"/>
        <item m="1" x="41"/>
        <item m="1" x="43"/>
        <item m="1" x="45"/>
        <item m="1" x="47"/>
        <item m="1" x="48"/>
        <item m="1" x="272"/>
        <item m="1" x="1431"/>
        <item m="1" x="1422"/>
        <item m="1" x="1171"/>
        <item m="1" x="1849"/>
        <item m="1" x="1700"/>
        <item m="1" x="1717"/>
        <item m="1" x="138"/>
        <item m="1" x="168"/>
        <item m="1" x="413"/>
        <item m="1" x="119"/>
        <item m="1" x="132"/>
        <item m="1" x="1433"/>
        <item m="1" x="981"/>
        <item m="1" x="1231"/>
        <item m="1" x="46"/>
        <item m="1" x="815"/>
        <item m="1" x="864"/>
        <item m="1" x="874"/>
        <item m="1" x="1160"/>
        <item m="1" x="137"/>
        <item m="1" x="1129"/>
        <item m="1" x="1111"/>
        <item m="1" x="1113"/>
        <item m="1" x="1810"/>
        <item m="1" x="863"/>
        <item m="1" x="1775"/>
        <item m="1" x="302"/>
        <item m="1" x="338"/>
        <item m="1" x="371"/>
        <item m="1" x="669"/>
        <item m="1" x="1743"/>
        <item m="1" x="959"/>
        <item m="1" x="66"/>
        <item m="1" x="778"/>
        <item m="1" x="608"/>
        <item m="1" x="839"/>
        <item m="1" x="1084"/>
        <item m="1" x="86"/>
        <item m="1" x="859"/>
        <item m="1" x="974"/>
        <item m="1" x="462"/>
        <item m="1" x="434"/>
        <item m="1" x="878"/>
        <item m="1" x="595"/>
        <item m="1" x="662"/>
        <item m="1" x="905"/>
        <item m="1" x="1537"/>
        <item m="1" x="125"/>
        <item m="1" x="182"/>
        <item m="1" x="954"/>
        <item m="1" x="1296"/>
        <item m="1" x="587"/>
        <item m="1" x="843"/>
        <item m="1" x="1534"/>
        <item m="1" x="184"/>
        <item m="1" x="1069"/>
        <item m="1" x="1090"/>
        <item m="1" x="1441"/>
        <item m="1" x="1178"/>
        <item m="1" x="471"/>
        <item m="1" x="624"/>
        <item m="1" x="668"/>
        <item m="1" x="1694"/>
        <item m="1" x="1718"/>
        <item m="1" x="1236"/>
        <item m="1" x="1567"/>
        <item m="1" x="1576"/>
        <item m="1" x="1815"/>
        <item m="1" x="1621"/>
        <item m="1" x="659"/>
        <item m="1" x="670"/>
        <item m="1" x="683"/>
        <item m="1" x="105"/>
        <item m="1" x="192"/>
        <item m="1" x="134"/>
        <item m="1" x="1197"/>
        <item m="1" x="1452"/>
        <item m="1" x="1461"/>
        <item m="1" x="83"/>
        <item m="1" x="519"/>
        <item m="1" x="1788"/>
        <item m="1" x="695"/>
        <item m="1" x="1763"/>
        <item m="1" x="1424"/>
        <item m="1" x="847"/>
        <item m="1" x="1011"/>
        <item m="1" x="34"/>
        <item m="1" x="387"/>
        <item m="1" x="1395"/>
        <item m="1" x="5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30"/>
        <item m="1" x="15"/>
        <item m="1" x="24"/>
        <item m="1" x="8"/>
        <item m="1" x="19"/>
        <item m="1" x="28"/>
        <item m="1" x="13"/>
        <item m="1" x="22"/>
        <item m="1" x="5"/>
        <item m="1" x="18"/>
        <item m="1" x="27"/>
        <item m="1" x="11"/>
        <item m="1" x="21"/>
        <item m="1" x="2"/>
        <item m="1" x="17"/>
        <item m="1" x="25"/>
        <item m="1" x="9"/>
        <item m="1" x="20"/>
        <item m="1" x="1"/>
        <item m="1" x="16"/>
        <item m="1" x="23"/>
        <item x="0"/>
        <item m="1" x="6"/>
        <item m="1" x="3"/>
        <item m="1" x="26"/>
        <item m="1" x="14"/>
        <item m="1" x="12"/>
        <item m="1" x="10"/>
        <item m="1" x="7"/>
        <item m="1" x="4"/>
        <item m="1"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505">
        <item x="0"/>
        <item m="1" x="4165"/>
        <item m="1" x="4040"/>
        <item m="1" x="2513"/>
        <item m="1" x="3549"/>
        <item m="1" x="3560"/>
        <item m="1" x="3563"/>
        <item m="1" x="3568"/>
        <item m="1" x="4802"/>
        <item m="1" x="5186"/>
        <item m="1" x="3532"/>
        <item m="1" x="3534"/>
        <item m="1" x="3539"/>
        <item m="1" x="3543"/>
        <item m="1" x="3552"/>
        <item m="1" x="3559"/>
        <item m="1" x="3658"/>
        <item m="1" x="4214"/>
        <item m="1" x="533"/>
        <item m="1" x="873"/>
        <item m="1" x="1876"/>
        <item m="1" x="3010"/>
        <item m="1" x="3092"/>
        <item m="1" x="2843"/>
        <item m="1" x="2817"/>
        <item m="1" x="3744"/>
        <item m="1" x="361"/>
        <item m="1" x="571"/>
        <item m="1" x="358"/>
        <item m="1" x="869"/>
        <item m="1" x="3696"/>
        <item m="1" x="3885"/>
        <item m="1" x="3837"/>
        <item m="1" x="756"/>
        <item m="1" x="5463"/>
        <item m="1" x="1938"/>
        <item m="1" x="1743"/>
        <item m="1" x="613"/>
        <item m="1" x="954"/>
        <item m="1" x="2933"/>
        <item m="1" x="2194"/>
        <item m="1" x="2379"/>
        <item m="1" x="2458"/>
        <item m="1" x="2538"/>
        <item m="1" x="3710"/>
        <item m="1" x="3801"/>
        <item m="1" x="4154"/>
        <item m="1" x="4093"/>
        <item m="1" x="173"/>
        <item m="1" x="230"/>
        <item m="1" x="272"/>
        <item m="1" x="5147"/>
        <item m="1" x="5193"/>
        <item m="1" x="688"/>
        <item m="1" x="1633"/>
        <item m="1" x="610"/>
        <item m="1" x="2050"/>
        <item m="1" x="2190"/>
        <item m="1" x="2411"/>
        <item m="1" x="1257"/>
        <item m="1" x="907"/>
        <item m="1" x="1413"/>
        <item m="1" x="2651"/>
        <item m="1" x="2586"/>
        <item m="1" x="2972"/>
        <item m="1" x="4041"/>
        <item m="1" x="4315"/>
        <item m="1" x="5098"/>
        <item m="1" x="5487"/>
        <item m="1" x="313"/>
        <item m="1" x="169"/>
        <item m="1" x="762"/>
        <item m="1" x="434"/>
        <item m="1" x="1310"/>
        <item m="1" x="2410"/>
        <item m="1" x="3932"/>
        <item m="1" x="4038"/>
        <item m="1" x="3734"/>
        <item m="1" x="994"/>
        <item m="1" x="1667"/>
        <item m="1" x="5005"/>
        <item m="1" x="680"/>
        <item m="1" x="1867"/>
        <item m="1" x="5352"/>
        <item m="1" x="5404"/>
        <item m="1" x="266"/>
        <item m="1" x="1136"/>
        <item m="1" x="1582"/>
        <item m="1" x="1623"/>
        <item m="1" x="479"/>
        <item m="1" x="5151"/>
        <item m="1" x="5442"/>
        <item m="1" x="21"/>
        <item m="1" x="4171"/>
        <item m="1" x="1494"/>
        <item m="1" x="3995"/>
        <item m="1" x="3795"/>
        <item m="1" x="4207"/>
        <item m="1" x="797"/>
        <item m="1" x="1200"/>
        <item m="1" x="1542"/>
        <item m="1" x="1586"/>
        <item m="1" x="643"/>
        <item m="1" x="1737"/>
        <item m="1" x="2837"/>
        <item m="1" x="3046"/>
        <item m="1" x="1733"/>
        <item m="1" x="2368"/>
        <item m="1" x="2444"/>
        <item m="1" x="4030"/>
        <item m="1" x="4364"/>
        <item m="1" x="308"/>
        <item m="1" x="2103"/>
        <item m="1" x="1043"/>
        <item m="1" x="1052"/>
        <item m="1" x="1047"/>
        <item m="1" x="1057"/>
        <item m="1" x="1060"/>
        <item m="1" x="1064"/>
        <item m="1" x="1077"/>
        <item m="1" x="1080"/>
        <item m="1" x="1085"/>
        <item m="1" x="1090"/>
        <item m="1" x="1093"/>
        <item m="1" x="1095"/>
        <item m="1" x="1097"/>
        <item m="1" x="401"/>
        <item m="1" x="1305"/>
        <item m="1" x="2327"/>
        <item m="1" x="2644"/>
        <item m="1" x="4533"/>
        <item m="1" x="647"/>
        <item m="1" x="3138"/>
        <item m="1" x="4089"/>
        <item m="1" x="1774"/>
        <item m="1" x="1803"/>
        <item m="1" x="1456"/>
        <item m="1" x="2331"/>
        <item m="1" x="4369"/>
        <item m="1" x="4806"/>
        <item m="1" x="4310"/>
        <item m="1" x="4203"/>
        <item m="1" x="2491"/>
        <item m="1" x="3300"/>
        <item m="1" x="2161"/>
        <item m="1" x="1663"/>
        <item m="1" x="4909"/>
        <item m="1" x="5002"/>
        <item m="1" x="5289"/>
        <item m="1" x="5391"/>
        <item m="1" x="157"/>
        <item m="1" x="3171"/>
        <item m="1" x="4661"/>
        <item m="1" x="2372"/>
        <item m="1" x="2646"/>
        <item m="1" x="3540"/>
        <item m="1" x="2257"/>
        <item m="1" x="1799"/>
        <item m="1" x="2606"/>
        <item m="1" x="4856"/>
        <item m="1" x="1121"/>
        <item m="1" x="1103"/>
        <item m="1" x="1108"/>
        <item m="1" x="1116"/>
        <item m="1" x="1119"/>
        <item m="1" x="1120"/>
        <item m="1" x="5278"/>
        <item m="1" x="146"/>
        <item m="1" x="514"/>
        <item m="1" x="2399"/>
        <item m="1" x="2988"/>
        <item m="1" x="2769"/>
        <item m="1" x="4300"/>
        <item m="1" x="848"/>
        <item m="1" x="871"/>
        <item m="1" x="231"/>
        <item m="1" x="317"/>
        <item m="1" x="324"/>
        <item m="1" x="1392"/>
        <item m="1" x="1679"/>
        <item m="1" x="1816"/>
        <item m="1" x="1835"/>
        <item m="1" x="2483"/>
        <item m="1" x="3784"/>
        <item m="1" x="619"/>
        <item m="1" x="740"/>
        <item m="1" x="2912"/>
        <item m="1" x="2874"/>
        <item m="1" x="3232"/>
        <item m="1" x="3259"/>
        <item m="1" x="3404"/>
        <item m="1" x="4496"/>
        <item m="1" x="4779"/>
        <item m="1" x="4794"/>
        <item m="1" x="3769"/>
        <item m="1" x="5045"/>
        <item m="1" x="1757"/>
        <item m="1" x="2188"/>
        <item m="1" x="2228"/>
        <item m="1" x="2423"/>
        <item m="1" x="2656"/>
        <item m="1" x="2752"/>
        <item m="1" x="3466"/>
        <item m="1" x="3481"/>
        <item m="1" x="3893"/>
        <item m="1" x="4055"/>
        <item m="1" x="394"/>
        <item m="1" x="403"/>
        <item m="1" x="425"/>
        <item m="1" x="1138"/>
        <item m="1" x="2029"/>
        <item m="1" x="1980"/>
        <item m="1" x="2830"/>
        <item m="1" x="5480"/>
        <item m="1" x="3368"/>
        <item m="1" x="3928"/>
        <item m="1" x="556"/>
        <item m="1" x="2593"/>
        <item m="1" x="3957"/>
        <item m="1" x="4958"/>
        <item m="1" x="5402"/>
        <item m="1" x="1601"/>
        <item m="1" x="1864"/>
        <item m="1" x="2027"/>
        <item m="1" x="2077"/>
        <item m="1" x="2134"/>
        <item m="1" x="2280"/>
        <item m="1" x="2338"/>
        <item m="1" x="2977"/>
        <item m="1" x="2995"/>
        <item m="1" x="3195"/>
        <item m="1" x="3820"/>
        <item m="1" x="3865"/>
        <item m="1" x="1511"/>
        <item m="1" x="2467"/>
        <item m="1" x="2881"/>
        <item m="1" x="967"/>
        <item m="1" x="924"/>
        <item m="1" x="1514"/>
        <item m="1" x="990"/>
        <item m="1" x="943"/>
        <item m="1" x="868"/>
        <item m="1" x="1430"/>
        <item m="1" x="5074"/>
        <item m="1" x="5157"/>
        <item m="1" x="45"/>
        <item m="1" x="223"/>
        <item m="1" x="155"/>
        <item m="1" x="186"/>
        <item m="1" x="684"/>
        <item m="1" x="1871"/>
        <item m="1" x="2020"/>
        <item m="1" x="3058"/>
        <item m="1" x="1012"/>
        <item m="1" x="1084"/>
        <item m="1" x="1180"/>
        <item m="1" x="2970"/>
        <item m="1" x="4240"/>
        <item m="1" x="4644"/>
        <item m="1" x="4713"/>
        <item m="1" x="3181"/>
        <item m="1" x="1648"/>
        <item m="1" x="5367"/>
        <item m="1" x="4743"/>
        <item m="1" x="2518"/>
        <item m="1" x="446"/>
        <item m="1" x="612"/>
        <item m="1" x="1701"/>
        <item m="1" x="3142"/>
        <item m="1" x="3153"/>
        <item m="1" x="1781"/>
        <item m="1" x="1907"/>
        <item m="1" x="3053"/>
        <item m="1" x="646"/>
        <item m="1" x="2744"/>
        <item m="1" x="3379"/>
        <item m="1" x="4197"/>
        <item m="1" x="2631"/>
        <item m="1" x="2175"/>
        <item m="1" x="1715"/>
        <item m="1" x="964"/>
        <item m="1" x="331"/>
        <item m="1" x="2236"/>
        <item m="1" x="3506"/>
        <item m="1" x="2443"/>
        <item m="1" x="3043"/>
        <item m="1" x="2216"/>
        <item m="1" x="3483"/>
        <item m="1" x="2805"/>
        <item m="1" x="4864"/>
        <item m="1" x="214"/>
        <item m="1" x="2106"/>
        <item m="1" x="4083"/>
        <item m="1" x="863"/>
        <item m="1" x="1244"/>
        <item m="1" x="1620"/>
        <item m="1" x="1899"/>
        <item m="1" x="3780"/>
        <item m="1" x="5439"/>
        <item m="1" x="1360"/>
        <item m="1" x="3878"/>
        <item m="1" x="4296"/>
        <item m="1" x="16"/>
        <item m="1" x="1027"/>
        <item m="1" x="2152"/>
        <item m="1" x="2732"/>
        <item m="1" x="3366"/>
        <item m="1" x="3766"/>
        <item m="1" x="1004"/>
        <item m="1" x="620"/>
        <item m="1" x="1209"/>
        <item m="1" x="3035"/>
        <item m="1" x="2684"/>
        <item m="1" x="5200"/>
        <item m="1" x="2936"/>
        <item m="1" x="1109"/>
        <item m="1" x="4048"/>
        <item m="1" x="4448"/>
        <item m="1" x="2095"/>
        <item m="1" x="94"/>
        <item m="1" x="1117"/>
        <item m="1" x="1002"/>
        <item m="1" x="1881"/>
        <item m="1" x="3143"/>
        <item m="1" x="3707"/>
        <item m="1" x="1628"/>
        <item m="1" x="1969"/>
        <item m="1" x="1830"/>
        <item m="1" x="2110"/>
        <item m="1" x="3440"/>
        <item m="1" x="3222"/>
        <item m="1" x="4664"/>
        <item m="1" x="5012"/>
        <item m="1" x="1145"/>
        <item m="1" x="1545"/>
        <item m="1" x="2264"/>
        <item m="1" x="2455"/>
        <item m="1" x="4974"/>
        <item m="1" x="5492"/>
        <item m="1" x="1071"/>
        <item m="1" x="4596"/>
        <item m="1" x="3634"/>
        <item m="1" x="1078"/>
        <item m="1" x="1477"/>
        <item m="1" x="1655"/>
        <item m="1" x="1724"/>
        <item m="1" x="1792"/>
        <item m="1" x="1854"/>
        <item m="1" x="1925"/>
        <item m="1" x="1990"/>
        <item m="1" x="2909"/>
        <item m="1" x="3162"/>
        <item m="1" x="3244"/>
        <item m="1" x="3326"/>
        <item m="1" x="3524"/>
        <item m="1" x="4346"/>
        <item m="1" x="4590"/>
        <item m="1" x="4994"/>
        <item m="1" x="5475"/>
        <item m="1" x="156"/>
        <item m="1" x="420"/>
        <item m="1" x="1285"/>
        <item m="1" x="2825"/>
        <item m="1" x="3519"/>
        <item m="1" x="1560"/>
        <item m="1" x="743"/>
        <item m="1" x="885"/>
        <item m="1" x="1072"/>
        <item m="1" x="2058"/>
        <item m="1" x="2244"/>
        <item m="1" x="2312"/>
        <item m="1" x="4995"/>
        <item m="1" x="3425"/>
        <item m="1" x="3072"/>
        <item m="1" x="2632"/>
        <item m="1" x="3631"/>
        <item m="1" x="4123"/>
        <item m="1" x="2400"/>
        <item m="1" x="57"/>
        <item m="1" x="1178"/>
        <item m="1" x="815"/>
        <item m="1" x="1075"/>
        <item m="1" x="1564"/>
        <item m="1" x="746"/>
        <item m="1" x="975"/>
        <item m="1" x="890"/>
        <item m="1" x="511"/>
        <item m="1" x="1790"/>
        <item m="1" x="2474"/>
        <item m="1" x="5167"/>
        <item m="1" x="4340"/>
        <item m="1" x="4463"/>
        <item m="1" x="2896"/>
        <item m="1" x="3511"/>
        <item m="1" x="5069"/>
        <item m="1" x="3815"/>
        <item m="1" x="4110"/>
        <item m="1" x="4459"/>
        <item m="1" x="4686"/>
        <item m="1" x="3069"/>
        <item m="1" x="3625"/>
        <item m="1" x="3154"/>
        <item m="1" x="3910"/>
        <item m="1" x="4777"/>
        <item m="1" x="2241"/>
        <item m="1" x="5111"/>
        <item m="1" x="2231"/>
        <item m="1" x="3565"/>
        <item m="1" x="3056"/>
        <item m="1" x="5311"/>
        <item m="1" x="5254"/>
        <item m="1" x="494"/>
        <item m="1" x="2051"/>
        <item m="1" x="2655"/>
        <item m="1" x="3448"/>
        <item m="1" x="5360"/>
        <item m="1" x="5410"/>
        <item m="1" x="5490"/>
        <item m="1" x="37"/>
        <item m="1" x="3075"/>
        <item m="1" x="3117"/>
        <item m="1" x="2913"/>
        <item m="1" x="2016"/>
        <item m="1" x="2302"/>
        <item m="1" x="3345"/>
        <item m="1" x="5500"/>
        <item m="1" x="2418"/>
        <item m="1" x="3096"/>
        <item m="1" x="3015"/>
        <item m="1" x="4717"/>
        <item m="1" x="953"/>
        <item m="1" x="1048"/>
        <item m="1" x="5444"/>
        <item m="1" x="2096"/>
        <item m="1" x="2197"/>
        <item m="1" x="2478"/>
        <item m="1" x="2978"/>
        <item m="1" x="4129"/>
        <item m="1" x="4324"/>
        <item m="1" x="4343"/>
        <item m="1" x="4355"/>
        <item m="1" x="4360"/>
        <item m="1" x="4363"/>
        <item m="1" x="4380"/>
        <item m="1" x="2432"/>
        <item m="1" x="3822"/>
        <item m="1" x="5156"/>
        <item m="1" x="14"/>
        <item m="1" x="1637"/>
        <item m="1" x="1762"/>
        <item m="1" x="2281"/>
        <item m="1" x="2304"/>
        <item m="1" x="2419"/>
        <item m="1" x="2675"/>
        <item m="1" x="2889"/>
        <item m="1" x="3169"/>
        <item m="1" x="4021"/>
        <item m="1" x="5197"/>
        <item m="1" x="5255"/>
        <item m="1" x="86"/>
        <item m="1" x="204"/>
        <item m="1" x="280"/>
        <item m="1" x="554"/>
        <item m="1" x="2735"/>
        <item m="1" x="2384"/>
        <item m="1" x="2848"/>
        <item m="1" x="2659"/>
        <item m="1" x="2692"/>
        <item m="1" x="2542"/>
        <item m="1" x="2233"/>
        <item m="1" x="3097"/>
        <item m="1" x="2833"/>
        <item m="1" x="3229"/>
        <item m="1" x="1727"/>
        <item m="1" x="1834"/>
        <item m="1" x="2229"/>
        <item m="1" x="1877"/>
        <item m="1" x="2318"/>
        <item m="1" x="4971"/>
        <item m="1" x="5016"/>
        <item m="1" x="5040"/>
        <item m="1" x="5476"/>
        <item m="1" x="788"/>
        <item m="1" x="2234"/>
        <item m="1" x="2439"/>
        <item m="1" x="4178"/>
        <item m="1" x="4179"/>
        <item m="1" x="4183"/>
        <item m="1" x="4169"/>
        <item m="1" x="4828"/>
        <item m="1" x="540"/>
        <item m="1" x="3098"/>
        <item m="1" x="3122"/>
        <item m="1" x="3172"/>
        <item m="1" x="4213"/>
        <item m="1" x="4217"/>
        <item m="1" x="4221"/>
        <item m="1" x="5260"/>
        <item m="1" x="2362"/>
        <item m="1" x="5087"/>
        <item m="1" x="380"/>
        <item m="1" x="5226"/>
        <item m="1" x="40"/>
        <item m="1" x="1026"/>
        <item m="1" x="617"/>
        <item m="1" x="770"/>
        <item m="1" x="693"/>
        <item m="1" x="894"/>
        <item m="1" x="1054"/>
        <item m="1" x="1082"/>
        <item m="1" x="1155"/>
        <item m="1" x="1236"/>
        <item m="1" x="1381"/>
        <item m="1" x="1397"/>
        <item m="1" x="1441"/>
        <item m="1" x="1552"/>
        <item m="1" x="1596"/>
        <item m="1" x="2117"/>
        <item m="1" x="1693"/>
        <item m="1" x="3578"/>
        <item m="1" x="4718"/>
        <item m="1" x="4787"/>
        <item m="1" x="5313"/>
        <item m="1" x="5412"/>
        <item m="1" x="376"/>
        <item m="1" x="4012"/>
        <item m="1" x="1807"/>
        <item m="1" x="1822"/>
        <item m="1" x="1836"/>
        <item m="1" x="1858"/>
        <item m="1" x="1796"/>
        <item m="1" x="3329"/>
        <item m="1" x="3712"/>
        <item m="1" x="3869"/>
        <item m="1" x="3921"/>
        <item m="1" x="3970"/>
        <item m="1" x="1594"/>
        <item m="1" x="3916"/>
        <item m="1" x="4124"/>
        <item m="1" x="4932"/>
        <item m="1" x="147"/>
        <item m="1" x="8"/>
        <item m="1" x="1478"/>
        <item m="1" x="1744"/>
        <item m="1" x="2911"/>
        <item m="1" x="2976"/>
        <item m="1" x="3093"/>
        <item m="1" x="3265"/>
        <item m="1" x="3449"/>
        <item m="1" x="3610"/>
        <item m="1" x="1046"/>
        <item m="1" x="1206"/>
        <item m="1" x="1179"/>
        <item m="1" x="2452"/>
        <item m="1" x="4671"/>
        <item m="1" x="4592"/>
        <item m="1" x="1418"/>
        <item m="1" x="2320"/>
        <item m="1" x="4443"/>
        <item m="1" x="4820"/>
        <item m="1" x="4242"/>
        <item m="1" x="4530"/>
        <item m="1" x="4627"/>
        <item m="1" x="4902"/>
        <item m="1" x="5042"/>
        <item m="1" x="5336"/>
        <item m="1" x="63"/>
        <item m="1" x="462"/>
        <item m="1" x="3711"/>
        <item m="1" x="3967"/>
        <item m="1" x="3655"/>
        <item m="1" x="3473"/>
        <item m="1" x="4400"/>
        <item m="1" x="4847"/>
        <item m="1" x="4813"/>
        <item m="1" x="144"/>
        <item m="1" x="1147"/>
        <item m="1" x="1435"/>
        <item m="1" x="2169"/>
        <item m="1" x="2191"/>
        <item m="1" x="2431"/>
        <item m="1" x="2688"/>
        <item m="1" x="3796"/>
        <item m="1" x="3051"/>
        <item m="1" x="248"/>
        <item m="1" x="5384"/>
        <item m="1" x="336"/>
        <item m="1" x="4473"/>
        <item m="1" x="2949"/>
        <item m="1" x="2904"/>
        <item m="1" x="152"/>
        <item m="1" x="821"/>
        <item m="1" x="5180"/>
        <item m="1" x="4081"/>
        <item m="1" x="3210"/>
        <item m="1" x="3248"/>
        <item m="1" x="3503"/>
        <item m="1" x="4877"/>
        <item m="1" x="5493"/>
        <item m="1" x="535"/>
        <item m="1" x="729"/>
        <item m="1" x="1321"/>
        <item m="1" x="3245"/>
        <item m="1" x="3632"/>
        <item m="1" x="3803"/>
        <item m="1" x="870"/>
        <item m="1" x="835"/>
        <item m="1" x="846"/>
        <item m="1" x="2114"/>
        <item m="1" x="3114"/>
        <item m="1" x="490"/>
        <item m="1" x="1589"/>
        <item m="1" x="1779"/>
        <item m="1" x="314"/>
        <item m="1" x="4437"/>
        <item m="1" x="5103"/>
        <item m="1" x="5148"/>
        <item m="1" x="572"/>
        <item m="1" x="1020"/>
        <item m="1" x="1102"/>
        <item m="1" x="3468"/>
        <item m="1" x="3574"/>
        <item m="1" x="3520"/>
        <item m="1" x="3605"/>
        <item m="1" x="3090"/>
        <item m="1" x="3364"/>
        <item m="1" x="4398"/>
        <item m="1" x="4472"/>
        <item m="1" x="4482"/>
        <item m="1" x="4484"/>
        <item m="1" x="4511"/>
        <item m="1" x="4553"/>
        <item m="1" x="4570"/>
        <item m="1" x="4403"/>
        <item m="1" x="4413"/>
        <item m="1" x="4434"/>
        <item m="1" x="4418"/>
        <item m="1" x="4421"/>
        <item m="1" x="4440"/>
        <item m="1" x="4426"/>
        <item m="1" x="4447"/>
        <item m="1" x="4454"/>
        <item m="1" x="4451"/>
        <item m="1" x="4458"/>
        <item m="1" x="4476"/>
        <item m="1" x="4478"/>
        <item m="1" x="4498"/>
        <item m="1" x="4493"/>
        <item m="1" x="4522"/>
        <item m="1" x="4559"/>
        <item m="1" x="4562"/>
        <item m="1" x="5019"/>
        <item m="1" x="4736"/>
        <item m="1" x="1259"/>
        <item m="1" x="1315"/>
        <item m="1" x="2517"/>
        <item m="1" x="2413"/>
        <item m="1" x="2653"/>
        <item m="1" x="2705"/>
        <item m="1" x="3841"/>
        <item m="1" x="4208"/>
        <item m="1" x="4283"/>
        <item m="1" x="170"/>
        <item m="1" x="1040"/>
        <item m="1" x="365"/>
        <item m="1" x="2974"/>
        <item m="1" x="2111"/>
        <item m="1" x="2126"/>
        <item m="1" x="2149"/>
        <item m="1" x="2349"/>
        <item m="1" x="2313"/>
        <item m="1" x="2332"/>
        <item m="1" x="2494"/>
        <item m="1" x="3070"/>
        <item m="1" x="3105"/>
        <item m="1" x="2680"/>
        <item m="1" x="3409"/>
        <item m="1" x="4699"/>
        <item m="1" x="3330"/>
        <item m="1" x="3697"/>
        <item m="1" x="388"/>
        <item m="1" x="3882"/>
        <item m="1" x="3884"/>
        <item m="1" x="3886"/>
        <item m="1" x="3899"/>
        <item m="1" x="3900"/>
        <item m="1" x="3904"/>
        <item m="1" x="3903"/>
        <item m="1" x="3912"/>
        <item m="1" x="3915"/>
        <item m="1" x="3924"/>
        <item m="1" x="1007"/>
        <item m="1" x="3838"/>
        <item m="1" x="3842"/>
        <item m="1" x="3851"/>
        <item m="1" x="3848"/>
        <item m="1" x="3854"/>
        <item m="1" x="3856"/>
        <item m="1" x="3858"/>
        <item m="1" x="3866"/>
        <item m="1" x="3888"/>
        <item m="1" x="3937"/>
        <item m="1" x="3943"/>
        <item m="1" x="3946"/>
        <item m="1" x="3966"/>
        <item m="1" x="3969"/>
        <item m="1" x="3972"/>
        <item m="1" x="3976"/>
        <item m="1" x="3981"/>
        <item m="1" x="3993"/>
        <item m="1" x="4010"/>
        <item m="1" x="4011"/>
        <item m="1" x="4132"/>
        <item m="1" x="4233"/>
        <item m="1" x="3929"/>
        <item m="1" x="3931"/>
        <item m="1" x="4754"/>
        <item m="1" x="4026"/>
        <item m="1" x="4032"/>
        <item m="1" x="4047"/>
        <item m="1" x="4045"/>
        <item m="1" x="4056"/>
        <item m="1" x="4059"/>
        <item m="1" x="4076"/>
        <item m="1" x="4088"/>
        <item m="1" x="4091"/>
        <item m="1" x="4118"/>
        <item m="1" x="3773"/>
        <item m="1" x="4116"/>
        <item m="1" x="4841"/>
        <item m="1" x="732"/>
        <item m="1" x="2261"/>
        <item m="1" x="2275"/>
        <item m="1" x="2306"/>
        <item m="1" x="2395"/>
        <item m="1" x="2420"/>
        <item m="1" x="2464"/>
        <item m="1" x="2598"/>
        <item m="1" x="2623"/>
        <item m="1" x="2638"/>
        <item m="1" x="2669"/>
        <item m="1" x="2779"/>
        <item m="1" x="2993"/>
        <item m="1" x="3819"/>
        <item m="1" x="3955"/>
        <item m="1" x="4687"/>
        <item m="1" x="4709"/>
        <item m="1" x="4778"/>
        <item m="1" x="1290"/>
        <item m="1" x="1540"/>
        <item m="1" x="1553"/>
        <item m="1" x="2224"/>
        <item m="1" x="4611"/>
        <item m="1" x="3693"/>
        <item m="1" x="2403"/>
        <item m="1" x="2581"/>
        <item m="1" x="2636"/>
        <item m="1" x="3475"/>
        <item m="1" x="3681"/>
        <item m="1" x="3825"/>
        <item m="1" x="3417"/>
        <item m="1" x="3698"/>
        <item m="1" x="4917"/>
        <item m="1" x="5032"/>
        <item m="1" x="5117"/>
        <item m="1" x="5127"/>
        <item m="1" x="5153"/>
        <item m="1" x="5163"/>
        <item m="1" x="4224"/>
        <item m="1" x="4236"/>
        <item m="1" x="4765"/>
        <item m="1" x="136"/>
        <item m="1" x="1336"/>
        <item m="1" x="1694"/>
        <item m="1" x="3312"/>
        <item m="1" x="3645"/>
        <item m="1" x="3660"/>
        <item m="1" x="3713"/>
        <item m="1" x="5267"/>
        <item m="1" x="5279"/>
        <item m="1" x="5364"/>
        <item m="1" x="377"/>
        <item m="1" x="633"/>
        <item m="1" x="3191"/>
        <item m="1" x="3200"/>
        <item m="1" x="2944"/>
        <item m="1" x="2894"/>
        <item m="1" x="4196"/>
        <item m="1" x="4563"/>
        <item m="1" x="4122"/>
        <item m="1" x="4125"/>
        <item m="1" x="4140"/>
        <item m="1" x="4145"/>
        <item m="1" x="4152"/>
        <item m="1" x="3725"/>
        <item m="1" x="4341"/>
        <item m="1" x="4279"/>
        <item m="1" x="4357"/>
        <item m="1" x="4391"/>
        <item m="1" x="4696"/>
        <item m="1" x="4962"/>
        <item m="1" x="382"/>
        <item m="1" x="328"/>
        <item m="1" x="443"/>
        <item m="1" x="467"/>
        <item m="1" x="555"/>
        <item m="1" x="667"/>
        <item m="1" x="694"/>
        <item m="1" x="759"/>
        <item m="1" x="1039"/>
        <item m="1" x="1068"/>
        <item m="1" x="874"/>
        <item m="1" x="904"/>
        <item m="1" x="957"/>
        <item m="1" x="971"/>
        <item m="1" x="1056"/>
        <item m="1" x="1156"/>
        <item m="1" x="1137"/>
        <item m="1" x="1171"/>
        <item m="1" x="1188"/>
        <item m="1" x="1307"/>
        <item m="1" x="1443"/>
        <item m="1" x="1764"/>
        <item m="1" x="1823"/>
        <item m="1" x="1788"/>
        <item m="1" x="1837"/>
        <item m="1" x="1935"/>
        <item m="1" x="1944"/>
        <item m="1" x="2045"/>
        <item m="1" x="2249"/>
        <item m="1" x="2330"/>
        <item m="1" x="2630"/>
        <item m="1" x="2685"/>
        <item m="1" x="2559"/>
        <item m="1" x="2710"/>
        <item m="1" x="2850"/>
        <item m="1" x="3529"/>
        <item m="1" x="3898"/>
        <item m="1" x="4085"/>
        <item m="1" x="4228"/>
        <item m="1" x="4335"/>
        <item m="1" x="4629"/>
        <item m="1" x="4942"/>
        <item m="1" x="4986"/>
        <item m="1" x="2124"/>
        <item m="1" x="4063"/>
        <item m="1" x="4066"/>
        <item m="1" x="2164"/>
        <item m="1" x="4069"/>
        <item m="1" x="4072"/>
        <item m="1" x="4079"/>
        <item m="1" x="4074"/>
        <item m="1" x="4082"/>
        <item m="1" x="2212"/>
        <item m="1" x="2450"/>
        <item m="1" x="2647"/>
        <item m="1" x="3118"/>
        <item m="1" x="3192"/>
        <item m="1" x="4135"/>
        <item m="1" x="4141"/>
        <item m="1" x="4148"/>
        <item m="1" x="4156"/>
        <item m="1" x="4162"/>
        <item m="1" x="4173"/>
        <item m="1" x="4177"/>
        <item m="1" x="4531"/>
        <item m="1" x="4737"/>
        <item m="1" x="4192"/>
        <item m="1" x="4200"/>
        <item m="1" x="4206"/>
        <item m="1" x="4210"/>
        <item m="1" x="4212"/>
        <item m="1" x="4216"/>
        <item m="1" x="340"/>
        <item m="1" x="402"/>
        <item m="1" x="1572"/>
        <item m="1" x="1611"/>
        <item m="1" x="1813"/>
        <item m="1" x="2346"/>
        <item m="1" x="2794"/>
        <item m="1" x="130"/>
        <item m="1" x="1249"/>
        <item m="1" x="1265"/>
        <item m="1" x="3067"/>
        <item m="1" x="3555"/>
        <item m="1" x="3596"/>
        <item m="1" x="4957"/>
        <item m="1" x="5006"/>
        <item m="1" x="302"/>
        <item m="1" x="1194"/>
        <item m="1" x="1183"/>
        <item m="1" x="2898"/>
        <item m="1" x="3512"/>
        <item m="1" x="4419"/>
        <item m="1" x="4518"/>
        <item m="1" x="4749"/>
        <item m="1" x="5453"/>
        <item m="1" x="969"/>
        <item m="1" x="851"/>
        <item m="1" x="1533"/>
        <item m="1" x="1759"/>
        <item m="1" x="1769"/>
        <item m="1" x="4202"/>
        <item m="1" x="3151"/>
        <item m="1" x="4184"/>
        <item m="1" x="2081"/>
        <item m="1" x="2994"/>
        <item m="1" x="5017"/>
        <item m="1" x="2671"/>
        <item m="1" x="2719"/>
        <item m="1" x="5131"/>
        <item m="1" x="316"/>
        <item m="1" x="589"/>
        <item m="1" x="763"/>
        <item m="1" x="1815"/>
        <item m="1" x="1914"/>
        <item m="1" x="2032"/>
        <item m="1" x="2038"/>
        <item m="1" x="2068"/>
        <item m="1" x="2421"/>
        <item m="1" x="2550"/>
        <item m="1" x="2595"/>
        <item m="1" x="2662"/>
        <item m="1" x="2679"/>
        <item m="1" x="2840"/>
        <item m="1" x="2902"/>
        <item m="1" x="2929"/>
        <item m="1" x="2948"/>
        <item m="1" x="2959"/>
        <item m="1" x="3061"/>
        <item m="1" x="3156"/>
        <item m="1" x="3106"/>
        <item m="1" x="3123"/>
        <item m="1" x="4396"/>
        <item m="1" x="2880"/>
        <item m="1" x="5300"/>
        <item m="1" x="5270"/>
        <item m="1" x="295"/>
        <item m="1" x="350"/>
        <item m="1" x="310"/>
        <item m="1" x="323"/>
        <item m="1" x="389"/>
        <item m="1" x="1341"/>
        <item m="1" x="1351"/>
        <item m="1" x="1674"/>
        <item m="1" x="1678"/>
        <item m="1" x="1948"/>
        <item m="1" x="1955"/>
        <item m="1" x="1962"/>
        <item m="1" x="1998"/>
        <item m="1" x="4892"/>
        <item m="1" x="5315"/>
        <item m="1" x="5406"/>
        <item m="1" x="3577"/>
        <item m="1" x="3586"/>
        <item m="1" x="3592"/>
        <item m="1" x="3594"/>
        <item m="1" x="3598"/>
        <item m="1" x="3604"/>
        <item m="1" x="3609"/>
        <item m="1" x="3617"/>
        <item m="1" x="3622"/>
        <item m="1" x="1035"/>
        <item m="1" x="1436"/>
        <item m="1" x="5458"/>
        <item m="1" x="3571"/>
        <item m="1" x="3573"/>
        <item m="1" x="60"/>
        <item m="1" x="46"/>
        <item m="1" x="406"/>
        <item m="1" x="5371"/>
        <item m="1" x="5382"/>
        <item m="1" x="88"/>
        <item m="1" x="3684"/>
        <item m="1" x="3723"/>
        <item m="1" x="1874"/>
        <item m="1" x="2434"/>
        <item m="1" x="2537"/>
        <item m="1" x="5104"/>
        <item m="1" x="1585"/>
        <item m="1" x="1567"/>
        <item m="1" x="1574"/>
        <item m="1" x="1607"/>
        <item m="1" x="2561"/>
        <item m="1" x="2547"/>
        <item m="1" x="2566"/>
        <item m="1" x="2574"/>
        <item m="1" x="2587"/>
        <item m="1" x="1303"/>
        <item m="1" x="1416"/>
        <item m="1" x="1394"/>
        <item m="1" x="1554"/>
        <item m="1" x="1593"/>
        <item m="1" x="1625"/>
        <item m="1" x="1619"/>
        <item m="1" x="1640"/>
        <item m="1" x="1700"/>
        <item m="1" x="2084"/>
        <item m="1" x="2612"/>
        <item m="1" x="4444"/>
        <item m="1" x="3009"/>
        <item m="1" x="3104"/>
        <item m="1" x="3396"/>
        <item m="1" x="232"/>
        <item m="1" x="3687"/>
        <item m="1" x="3702"/>
        <item m="1" x="3694"/>
        <item m="1" x="3709"/>
        <item m="1" x="880"/>
        <item m="1" x="824"/>
        <item m="1" x="849"/>
        <item m="1" x="897"/>
        <item m="1" x="981"/>
        <item m="1" x="959"/>
        <item m="1" x="1695"/>
        <item m="1" x="1972"/>
        <item m="1" x="2034"/>
        <item m="1" x="2054"/>
        <item m="1" x="2064"/>
        <item m="1" x="2091"/>
        <item m="1" x="2213"/>
        <item m="1" x="2277"/>
        <item m="1" x="2294"/>
        <item m="1" x="2415"/>
        <item m="1" x="3119"/>
        <item m="1" x="3152"/>
        <item m="1" x="3177"/>
        <item m="1" x="3199"/>
        <item m="1" x="3243"/>
        <item m="1" x="4052"/>
        <item m="1" x="4139"/>
        <item m="1" x="4257"/>
        <item m="1" x="4252"/>
        <item m="1" x="4285"/>
        <item m="1" x="4308"/>
        <item m="1" x="4319"/>
        <item m="1" x="4338"/>
        <item m="1" x="4992"/>
        <item m="1" x="2867"/>
        <item m="1" x="2890"/>
        <item m="1" x="2839"/>
        <item m="1" x="2854"/>
        <item m="1" x="3377"/>
        <item m="1" x="5395"/>
        <item m="1" x="5432"/>
        <item m="1" x="5495"/>
        <item m="1" x="872"/>
        <item m="1" x="1139"/>
        <item m="1" x="1649"/>
        <item m="1" x="1723"/>
        <item m="1" x="2145"/>
        <item m="1" x="2532"/>
        <item m="1" x="2582"/>
        <item m="1" x="2908"/>
        <item m="1" x="3047"/>
        <item m="1" x="2764"/>
        <item m="1" x="2759"/>
        <item m="1" x="2772"/>
        <item m="1" x="3361"/>
        <item m="1" x="3388"/>
        <item m="1" x="3344"/>
        <item m="1" x="3230"/>
        <item m="1" x="3531"/>
        <item m="1" x="4469"/>
        <item m="1" x="3742"/>
        <item m="1" x="3749"/>
        <item m="1" x="3770"/>
        <item m="1" x="3786"/>
        <item m="1" x="3794"/>
        <item m="1" x="3799"/>
        <item m="1" x="3953"/>
        <item m="1" x="3747"/>
        <item m="1" x="3754"/>
        <item m="1" x="3765"/>
        <item m="1" x="4058"/>
        <item m="1" x="4276"/>
        <item m="1" x="4230"/>
        <item m="1" x="4301"/>
        <item m="1" x="3783"/>
        <item m="1" x="3804"/>
        <item m="1" x="3891"/>
        <item m="1" x="1472"/>
        <item m="1" x="4943"/>
        <item m="1" x="4938"/>
        <item m="1" x="5004"/>
        <item m="1" x="4959"/>
        <item m="1" x="5007"/>
        <item m="1" x="3813"/>
        <item m="1" x="3811"/>
        <item m="1" x="3814"/>
        <item m="1" x="3839"/>
        <item m="1" x="3847"/>
        <item m="1" x="3860"/>
        <item m="1" x="3872"/>
        <item m="1" x="1879"/>
        <item m="1" x="4565"/>
        <item m="1" x="23"/>
        <item m="1" x="43"/>
        <item m="1" x="1438"/>
        <item m="1" x="5"/>
        <item m="1" x="3428"/>
        <item m="1" x="3616"/>
        <item m="1" x="601"/>
        <item m="1" x="4964"/>
        <item m="1" x="2324"/>
        <item m="1" x="33"/>
        <item m="1" x="1377"/>
        <item m="1" x="1250"/>
        <item m="1" x="597"/>
        <item m="1" x="5343"/>
        <item m="1" x="1415"/>
        <item m="1" x="2238"/>
        <item m="1" x="1403"/>
        <item m="1" x="805"/>
        <item m="1" x="587"/>
        <item m="1" x="669"/>
        <item m="1" x="929"/>
        <item m="1" x="609"/>
        <item m="1" x="1920"/>
        <item m="1" x="731"/>
        <item m="1" x="858"/>
        <item m="1" x="611"/>
        <item m="1" x="2336"/>
        <item m="1" x="2352"/>
        <item m="1" x="4185"/>
        <item m="1" x="1475"/>
        <item m="1" x="1531"/>
        <item m="1" x="2347"/>
        <item m="1" x="3793"/>
        <item m="1" x="4268"/>
        <item m="1" x="5349"/>
        <item m="1" x="3682"/>
        <item m="1" x="2109"/>
        <item m="1" x="809"/>
        <item m="1" x="3394"/>
        <item m="1" x="932"/>
        <item m="1" x="5305"/>
        <item m="1" x="4337"/>
        <item m="1" x="3823"/>
        <item m="1" x="487"/>
        <item m="1" x="5403"/>
        <item m="1" x="616"/>
        <item m="1" x="1895"/>
        <item m="1" x="3975"/>
        <item m="1" x="4348"/>
        <item m="1" x="4807"/>
        <item m="1" x="1722"/>
        <item m="1" x="3183"/>
        <item m="1" x="1364"/>
        <item m="1" x="3871"/>
        <item m="1" x="980"/>
        <item m="1" x="5394"/>
        <item m="1" x="351"/>
        <item m="1" x="2430"/>
        <item m="1" x="2722"/>
        <item m="1" x="2820"/>
        <item m="1" x="2828"/>
        <item m="1" x="5291"/>
        <item m="1" x="4373"/>
        <item m="1" x="1488"/>
        <item m="1" x="838"/>
        <item m="1" x="1857"/>
        <item m="1" x="5263"/>
        <item m="1" x="5370"/>
        <item m="1" x="5378"/>
        <item m="1" x="2629"/>
        <item m="1" x="749"/>
        <item m="1" x="3240"/>
        <item m="1" x="2755"/>
        <item m="1" x="259"/>
        <item m="1" x="5339"/>
        <item m="1" x="3471"/>
        <item m="1" x="3446"/>
        <item m="1" x="3624"/>
        <item m="1" x="2135"/>
        <item m="1" x="5447"/>
        <item m="1" x="5387"/>
        <item m="1" x="5436"/>
        <item m="1" x="2119"/>
        <item m="1" x="3646"/>
        <item m="1" x="3343"/>
        <item m="1" x="2087"/>
        <item m="1" x="5424"/>
        <item m="1" x="3264"/>
        <item m="1" x="3313"/>
        <item m="1" x="59"/>
        <item m="1" x="1738"/>
        <item m="1" x="1746"/>
        <item m="1" x="2253"/>
        <item m="1" x="1158"/>
        <item m="1" x="2140"/>
        <item m="1" x="2665"/>
        <item m="1" x="1287"/>
        <item m="1" x="4921"/>
        <item m="1" x="1850"/>
        <item m="1" x="5075"/>
        <item m="1" x="3164"/>
        <item m="1" x="4144"/>
        <item m="1" x="3062"/>
        <item m="1" x="3131"/>
        <item m="1" x="3984"/>
        <item m="1" x="4816"/>
        <item m="1" x="2201"/>
        <item m="1" x="5457"/>
        <item m="1" x="4858"/>
        <item m="1" x="679"/>
        <item m="1" x="685"/>
        <item m="1" x="662"/>
        <item m="1" x="521"/>
        <item m="1" x="3911"/>
        <item m="1" x="844"/>
        <item m="1" x="4161"/>
        <item m="1" x="2780"/>
        <item m="1" x="2218"/>
        <item m="1" x="3414"/>
        <item m="1" x="4887"/>
        <item m="1" x="3083"/>
        <item m="1" x="818"/>
        <item m="1" x="2711"/>
        <item m="1" x="766"/>
        <item m="1" x="3314"/>
        <item m="1" x="3327"/>
        <item m="1" x="3383"/>
        <item m="1" x="3349"/>
        <item m="1" x="4842"/>
        <item m="1" x="709"/>
        <item m="1" x="752"/>
        <item m="1" x="832"/>
        <item m="1" x="1777"/>
        <item m="1" x="362"/>
        <item m="1" x="745"/>
        <item m="1" x="2123"/>
        <item m="1" x="1018"/>
        <item m="1" x="1092"/>
        <item m="1" x="5281"/>
        <item m="1" x="711"/>
        <item m="1" x="3372"/>
        <item m="1" x="782"/>
        <item m="1" x="2174"/>
        <item m="1" x="1009"/>
        <item m="1" x="3042"/>
        <item m="1" x="1718"/>
        <item m="1" x="1063"/>
        <item m="1" x="1978"/>
        <item m="1" x="2406"/>
        <item m="1" x="1846"/>
        <item m="1" x="1452"/>
        <item m="1" x="3836"/>
        <item m="1" x="4039"/>
        <item m="1" x="126"/>
        <item m="1" x="2189"/>
        <item m="1" x="2099"/>
        <item m="1" x="4100"/>
        <item m="1" x="4199"/>
        <item m="1" x="3276"/>
        <item m="1" x="3671"/>
        <item m="1" x="1445"/>
        <item m="1" x="3299"/>
        <item m="1" x="889"/>
        <item m="1" x="67"/>
        <item m="1" x="3728"/>
        <item m="1" x="2319"/>
        <item m="1" x="1282"/>
        <item m="1" x="5386"/>
        <item m="1" x="592"/>
        <item m="1" x="3516"/>
        <item m="1" x="5252"/>
        <item m="1" x="4441"/>
        <item m="1" x="2975"/>
        <item m="1" x="493"/>
        <item m="1" x="3228"/>
        <item m="1" x="3407"/>
        <item m="1" x="2301"/>
        <item m="1" x="3612"/>
        <item m="1" x="860"/>
        <item m="1" x="3373"/>
        <item m="1" x="4541"/>
        <item m="1" x="5347"/>
        <item m="1" x="1616"/>
        <item m="1" x="692"/>
        <item m="1" x="1945"/>
        <item m="1" x="2199"/>
        <item m="1" x="618"/>
        <item m="1" x="282"/>
        <item m="1" x="5417"/>
        <item m="1" x="1676"/>
        <item m="1" x="917"/>
        <item m="1" x="2801"/>
        <item m="1" x="2355"/>
        <item m="1" x="2672"/>
        <item m="1" x="3217"/>
        <item m="1" x="2503"/>
        <item m="1" x="1024"/>
        <item m="1" x="2424"/>
        <item m="1" x="1150"/>
        <item m="1" x="5321"/>
        <item m="1" x="2390"/>
        <item m="1" x="4006"/>
        <item m="1" x="1556"/>
        <item m="1" x="2553"/>
        <item m="1" x="1843"/>
        <item m="1" x="5381"/>
        <item m="1" x="2822"/>
        <item m="1" x="3412"/>
        <item m="1" x="2239"/>
        <item m="1" x="1849"/>
        <item m="1" x="576"/>
        <item m="1" x="811"/>
        <item m="1" x="319"/>
        <item m="1" x="3805"/>
        <item m="1" x="36"/>
        <item m="1" x="3613"/>
        <item m="1" x="1175"/>
        <item m="1" x="1191"/>
        <item m="1" x="4555"/>
        <item m="1" x="1167"/>
        <item m="1" x="1165"/>
        <item m="1" x="787"/>
        <item m="1" x="559"/>
        <item m="1" x="1186"/>
        <item m="1" x="3081"/>
        <item m="1" x="1140"/>
        <item m="1" x="1126"/>
        <item m="1" x="2921"/>
        <item m="1" x="2871"/>
        <item m="1" x="4955"/>
        <item m="1" x="2041"/>
        <item m="1" x="2578"/>
        <item m="1" x="1189"/>
        <item m="1" x="1149"/>
        <item m="1" x="1163"/>
        <item m="1" x="3218"/>
        <item m="1" x="1153"/>
        <item m="1" x="1143"/>
        <item m="1" x="2221"/>
        <item m="1" x="2105"/>
        <item m="1" x="2609"/>
        <item m="1" x="2682"/>
        <item m="1" x="1933"/>
        <item m="1" x="1181"/>
        <item m="1" x="3085"/>
        <item m="1" x="2747"/>
        <item m="1" x="4653"/>
        <item m="1" x="2528"/>
        <item m="1" x="5134"/>
        <item m="1" x="5445"/>
        <item m="1" x="4702"/>
        <item m="1" x="900"/>
        <item m="1" x="1159"/>
        <item m="1" x="2002"/>
        <item m="1" x="3777"/>
        <item m="1" x="2739"/>
        <item m="1" x="1212"/>
        <item m="1" x="2252"/>
        <item m="1" x="986"/>
        <item m="1" x="472"/>
        <item m="1" x="68"/>
        <item m="1" x="3292"/>
        <item m="1" x="4293"/>
        <item m="1" x="3873"/>
        <item m="1" x="4188"/>
        <item m="1" x="854"/>
        <item m="1" x="1960"/>
        <item m="1" x="3589"/>
        <item m="1" x="3863"/>
        <item m="1" x="3974"/>
        <item m="1" x="2289"/>
        <item m="1" x="939"/>
        <item m="1" x="4356"/>
        <item m="1" x="716"/>
        <item m="1" x="4416"/>
        <item m="1" x="3689"/>
        <item m="1" x="979"/>
        <item m="1" x="639"/>
        <item m="1" x="203"/>
        <item m="1" x="1400"/>
        <item m="1" x="1029"/>
        <item m="1" x="1182"/>
        <item m="1" x="4906"/>
        <item m="1" x="2955"/>
        <item m="1" x="2317"/>
        <item m="1" x="2153"/>
        <item m="1" x="2864"/>
        <item m="1" x="1485"/>
        <item m="1" x="3247"/>
        <item m="1" x="4073"/>
        <item m="1" x="2401"/>
        <item m="1" x="1296"/>
        <item m="1" x="2477"/>
        <item m="1" x="107"/>
        <item m="1" x="1996"/>
        <item m="1" x="1928"/>
        <item m="1" x="2570"/>
        <item m="1" x="4598"/>
        <item m="1" x="3076"/>
        <item m="1" x="2181"/>
        <item m="1" x="1130"/>
        <item m="1" x="2357"/>
        <item m="1" x="4255"/>
        <item m="1" x="2635"/>
        <item m="1" x="3480"/>
        <item m="1" x="2734"/>
        <item m="1" x="977"/>
        <item m="1" x="1289"/>
        <item m="1" x="143"/>
        <item m="1" x="1730"/>
        <item m="1" x="1863"/>
        <item m="1" x="1931"/>
        <item m="1" x="4406"/>
        <item m="1" x="3381"/>
        <item m="1" x="2279"/>
        <item m="1" x="58"/>
        <item m="1" x="3168"/>
        <item m="1" x="4474"/>
        <item m="1" x="5435"/>
        <item m="1" x="2678"/>
        <item m="1" x="2958"/>
        <item m="1" x="2673"/>
        <item m="1" x="3176"/>
        <item m="1" x="3583"/>
        <item m="1" x="1319"/>
        <item m="1" x="5335"/>
        <item m="1" x="3322"/>
        <item m="1" x="409"/>
        <item m="1" x="293"/>
        <item m="1" x="3679"/>
        <item m="1" x="3288"/>
        <item m="1" x="1656"/>
        <item m="1" x="1690"/>
        <item m="1" x="1726"/>
        <item m="1" x="1758"/>
        <item m="1" x="139"/>
        <item m="1" x="2247"/>
        <item m="1" x="931"/>
        <item m="1" x="2180"/>
        <item m="1" x="2516"/>
        <item m="1" x="5469"/>
        <item m="1" x="335"/>
        <item m="1" x="4850"/>
        <item m="1" x="3367"/>
        <item m="1" x="663"/>
        <item m="1" x="1817"/>
        <item m="1" x="775"/>
        <item m="1" x="508"/>
        <item m="1" x="1465"/>
        <item m="1" x="1717"/>
        <item m="1" x="1682"/>
        <item m="1" x="4695"/>
        <item m="1" x="4790"/>
        <item m="1" x="1751"/>
        <item m="1" x="297"/>
        <item m="1" x="102"/>
        <item m="1" x="1784"/>
        <item m="1" x="2664"/>
        <item m="1" x="4399"/>
        <item m="1" x="1918"/>
        <item m="1" x="2628"/>
        <item m="1" x="4683"/>
        <item m="1" x="2246"/>
        <item m="1" x="3467"/>
        <item m="1" x="453"/>
        <item m="1" x="810"/>
        <item m="1" x="1434"/>
        <item m="1" x="3718"/>
        <item m="1" x="2633"/>
        <item m="1" x="1346"/>
        <item m="1" x="1569"/>
        <item m="1" x="2427"/>
        <item m="1" x="701"/>
        <item m="1" x="2348"/>
        <item m="1" x="1600"/>
        <item m="1" x="4834"/>
        <item m="1" x="1844"/>
        <item m="1" x="252"/>
        <item m="1" x="1349"/>
        <item m="1" x="2910"/>
        <item m="1" x="2599"/>
        <item m="1" x="2725"/>
        <item m="1" x="97"/>
        <item m="1" x="4128"/>
        <item m="1" x="779"/>
        <item m="1" x="4894"/>
        <item m="1" x="4524"/>
        <item m="1" x="4663"/>
        <item m="1" x="4617"/>
        <item m="1" x="32"/>
        <item m="1" x="3392"/>
        <item m="1" x="4626"/>
        <item m="1" x="708"/>
        <item m="1" x="3676"/>
        <item m="1" x="3761"/>
        <item m="1" x="2812"/>
        <item m="1" x="2796"/>
        <item m="1" x="4601"/>
        <item m="1" x="4528"/>
        <item m="1" x="4929"/>
        <item m="1" x="4470"/>
        <item m="1" x="4090"/>
        <item m="1" x="4645"/>
        <item m="1" x="4502"/>
        <item m="1" x="4631"/>
        <item m="1" x="4621"/>
        <item m="1" x="4667"/>
        <item m="1" x="3139"/>
        <item m="1" x="1201"/>
        <item m="1" x="2901"/>
        <item m="1" x="3821"/>
        <item m="1" x="1851"/>
        <item m="1" x="4467"/>
        <item m="1" x="2859"/>
        <item m="1" x="976"/>
        <item m="1" x="744"/>
        <item m="1" x="4402"/>
        <item m="1" x="4544"/>
        <item m="1" x="588"/>
        <item m="1" x="3158"/>
        <item m="1" x="54"/>
        <item m="1" x="3740"/>
        <item m="1" x="4595"/>
        <item m="1" x="3186"/>
        <item m="1" x="3030"/>
        <item m="1" x="4567"/>
        <item m="1" x="568"/>
        <item m="1" x="4490"/>
        <item m="1" x="4119"/>
        <item m="1" x="120"/>
        <item m="1" x="2750"/>
        <item m="1" x="1605"/>
        <item m="1" x="2858"/>
        <item m="1" x="4393"/>
        <item m="1" x="645"/>
        <item m="1" x="3005"/>
        <item m="1" x="4615"/>
        <item m="1" x="2335"/>
        <item m="1" x="509"/>
        <item m="1" x="3305"/>
        <item m="1" x="626"/>
        <item m="1" x="98"/>
        <item m="1" x="4394"/>
        <item m="1" x="4605"/>
        <item m="1" x="3107"/>
        <item m="1" x="1606"/>
        <item m="1" x="3913"/>
        <item m="1" x="906"/>
        <item m="1" x="3939"/>
        <item m="1" x="512"/>
        <item m="1" x="2928"/>
        <item m="1" x="4609"/>
        <item m="1" x="3189"/>
        <item m="1" x="2717"/>
        <item m="1" x="2226"/>
        <item m="1" x="2564"/>
        <item m="1" x="4748"/>
        <item m="1" x="2273"/>
        <item m="1" x="2668"/>
        <item m="1" x="563"/>
        <item m="1" x="4064"/>
        <item m="1" x="4761"/>
        <item m="1" x="1"/>
        <item m="1" x="526"/>
        <item m="1" x="1339"/>
        <item m="1" x="4682"/>
        <item m="1" x="3339"/>
        <item m="1" x="2259"/>
        <item m="1" x="3320"/>
        <item m="1" x="1952"/>
        <item m="1" x="795"/>
        <item m="1" x="3426"/>
        <item m="1" x="5036"/>
        <item m="1" x="2767"/>
        <item m="1" x="28"/>
        <item m="1" x="3818"/>
        <item m="1" x="1370"/>
        <item m="1" x="1985"/>
        <item m="1" x="4658"/>
        <item m="1" x="2031"/>
        <item m="1" x="2138"/>
        <item m="1" x="2048"/>
        <item m="1" x="1650"/>
        <item m="1" x="2010"/>
        <item m="1" x="4464"/>
        <item m="1" x="4485"/>
        <item m="1" x="3204"/>
        <item m="1" x="483"/>
        <item m="1" x="1547"/>
        <item m="1" x="4583"/>
        <item m="1" x="3551"/>
        <item m="1" x="1981"/>
        <item m="1" x="5010"/>
        <item m="1" x="1970"/>
        <item m="1" x="3303"/>
        <item m="1" x="3135"/>
        <item m="1" x="3258"/>
        <item m="1" x="631"/>
        <item m="1" x="3724"/>
        <item m="1" x="546"/>
        <item m="1" x="2345"/>
        <item m="1" x="2393"/>
        <item m="1" x="2946"/>
        <item m="1" x="4550"/>
        <item m="1" x="3736"/>
        <item m="1" x="5210"/>
        <item m="1" x="3990"/>
        <item m="1" x="2776"/>
        <item m="1" x="2879"/>
        <item m="1" x="3545"/>
        <item m="1" x="3790"/>
        <item m="1" x="5400"/>
        <item m="1" x="2875"/>
        <item m="1" x="2998"/>
        <item m="1" x="4370"/>
        <item m="1" x="2208"/>
        <item m="1" x="2449"/>
        <item m="1" x="4636"/>
        <item m="1" x="2614"/>
        <item m="1" x="2242"/>
        <item m="1" x="3281"/>
        <item m="1" x="3132"/>
        <item m="1" x="3721"/>
        <item m="1" x="3816"/>
        <item m="1" x="5241"/>
        <item m="1" x="2965"/>
        <item m="1" x="2269"/>
        <item m="1" x="2373"/>
        <item m="1" x="2222"/>
        <item m="1" x="3933"/>
        <item m="1" x="682"/>
        <item m="1" x="742"/>
        <item m="1" x="882"/>
        <item m="1" x="2187"/>
        <item m="1" x="2942"/>
        <item m="1" x="3386"/>
        <item m="1" x="4146"/>
        <item m="1" x="3602"/>
        <item m="1" x="3857"/>
        <item m="1" x="2492"/>
        <item m="1" x="2558"/>
        <item m="1" x="5182"/>
        <item m="1" x="4307"/>
        <item m="1" x="3493"/>
        <item m="1" x="2108"/>
        <item m="1" x="5070"/>
        <item m="1" x="3566"/>
        <item m="1" x="3887"/>
        <item m="1" x="3000"/>
        <item m="1" x="4578"/>
        <item m="1" x="3572"/>
        <item m="1" x="4311"/>
        <item m="1" x="3082"/>
        <item m="1" x="4956"/>
        <item m="1" x="3674"/>
        <item m="1" x="3362"/>
        <item m="1" x="3086"/>
        <item m="1" x="2329"/>
        <item m="1" x="1646"/>
        <item m="1" x="4033"/>
        <item m="1" x="5162"/>
        <item m="1" x="3028"/>
        <item m="1" x="480"/>
        <item m="1" x="3239"/>
        <item m="1" x="3358"/>
        <item m="1" x="3491"/>
        <item m="1" x="4031"/>
        <item m="1" x="3382"/>
        <item m="1" x="560"/>
        <item m="1" x="2811"/>
        <item m="1" x="2897"/>
        <item m="1" x="2923"/>
        <item m="1" x="4385"/>
        <item m="1" x="3509"/>
        <item m="1" x="4115"/>
        <item m="1" x="4256"/>
        <item m="1" x="2701"/>
        <item m="1" x="3883"/>
        <item m="1" x="2746"/>
        <item m="1" x="864"/>
        <item m="1" x="4725"/>
        <item m="1" x="3318"/>
        <item m="1" x="3595"/>
        <item m="1" x="1664"/>
        <item m="1" x="2925"/>
        <item m="1" x="2792"/>
        <item m="1" x="1621"/>
        <item m="1" x="1685"/>
        <item m="1" x="4913"/>
        <item m="1" x="4084"/>
        <item m="1" x="921"/>
        <item m="1" x="758"/>
        <item m="1" x="2309"/>
        <item m="1" x="987"/>
        <item m="1" x="4837"/>
        <item m="1" x="1510"/>
        <item m="1" x="3278"/>
        <item m="1" x="2714"/>
        <item m="1" x="2487"/>
        <item m="1" x="2292"/>
        <item m="1" x="4703"/>
        <item m="1" x="604"/>
        <item m="1" x="4111"/>
        <item m="1" x="774"/>
        <item m="1" x="1557"/>
        <item m="1" x="1241"/>
        <item m="1" x="2893"/>
        <item m="1" x="543"/>
        <item m="1" x="5047"/>
        <item m="1" x="193"/>
        <item m="1" x="4107"/>
        <item m="1" x="4606"/>
        <item m="1" x="3256"/>
        <item m="1" x="5419"/>
        <item m="1" x="2446"/>
        <item m="1" x="901"/>
        <item m="1" x="2872"/>
        <item m="1" x="346"/>
        <item m="1" x="3100"/>
        <item m="1" x="4201"/>
        <item m="1" x="2580"/>
        <item m="1" x="2409"/>
        <item m="1" x="1466"/>
        <item m="1" x="807"/>
        <item m="1" x="1532"/>
        <item m="1" x="3835"/>
        <item m="1" x="3692"/>
        <item m="1" x="1487"/>
        <item m="1" x="2727"/>
        <item m="1" x="4461"/>
        <item m="1" x="110"/>
        <item m="1" x="5297"/>
        <item m="1" x="4303"/>
        <item m="1" x="4512"/>
        <item m="1" x="4655"/>
        <item m="1" x="4043"/>
        <item m="1" x="1720"/>
        <item m="1" x="3413"/>
        <item m="1" x="1773"/>
        <item m="1" x="4297"/>
        <item m="1" x="5061"/>
        <item m="1" x="4013"/>
        <item m="1" x="4160"/>
        <item m="1" x="4061"/>
        <item m="1" x="255"/>
        <item m="1" x="4273"/>
        <item m="1" x="277"/>
        <item m="1" x="4705"/>
        <item m="1" x="1785"/>
        <item m="1" x="4262"/>
        <item m="1" x="4545"/>
        <item m="1" x="1800"/>
        <item m="1" x="3570"/>
        <item m="1" x="2865"/>
        <item m="1" x="4271"/>
        <item m="1" x="4728"/>
        <item m="1" x="4112"/>
        <item m="1" x="3016"/>
        <item m="1" x="4379"/>
        <item m="1" x="4366"/>
        <item m="1" x="2554"/>
        <item m="1" x="4175"/>
        <item m="1" x="5337"/>
        <item m="1" x="3580"/>
        <item m="1" x="4270"/>
        <item m="1" x="3275"/>
        <item m="1" x="2857"/>
        <item m="1" x="5056"/>
        <item m="1" x="3807"/>
        <item m="1" x="4243"/>
        <item m="1" x="4266"/>
        <item m="1" x="39"/>
        <item m="1" x="263"/>
        <item m="1" x="1665"/>
        <item m="1" x="4225"/>
        <item m="1" x="4362"/>
        <item m="1" x="4295"/>
        <item m="1" x="4365"/>
        <item m="1" x="4347"/>
        <item m="1" x="4692"/>
        <item m="1" x="536"/>
        <item m="1" x="4287"/>
        <item m="1" x="4359"/>
        <item m="1" x="2733"/>
        <item m="1" x="2596"/>
        <item m="1" x="3944"/>
        <item m="1" x="4800"/>
        <item m="1" x="4354"/>
        <item m="1" x="4302"/>
        <item m="1" x="3615"/>
        <item m="1" x="3719"/>
        <item m="1" x="4438"/>
        <item m="1" x="2382"/>
        <item m="1" x="2844"/>
        <item m="1" x="3254"/>
        <item m="1" x="2683"/>
        <item m="1" x="3593"/>
        <item m="1" x="4513"/>
        <item m="1" x="159"/>
        <item m="1" x="1049"/>
        <item m="1" x="3830"/>
        <item m="1" x="3859"/>
        <item m="1" x="3956"/>
        <item m="1" x="198"/>
        <item m="1" x="1987"/>
        <item m="1" x="2000"/>
        <item m="1" x="2192"/>
        <item m="1" x="2203"/>
        <item m="1" x="3538"/>
        <item m="1" x="2210"/>
        <item m="1" x="1749"/>
        <item m="1" x="299"/>
        <item m="1" x="2323"/>
        <item m="1" x="4007"/>
        <item m="1" x="2296"/>
        <item m="1" x="2863"/>
        <item m="1" x="2186"/>
        <item m="1" x="3225"/>
        <item m="1" x="2270"/>
        <item m="1" x="561"/>
        <item m="1" x="586"/>
        <item m="1" x="2328"/>
        <item m="1" x="3026"/>
        <item m="1" x="602"/>
        <item m="1" x="3066"/>
        <item m="1" x="3101"/>
        <item m="1" x="3163"/>
        <item m="1" x="3266"/>
        <item m="1" x="966"/>
        <item m="1" x="988"/>
        <item m="1" x="2870"/>
        <item m="1" x="3252"/>
        <item m="1" x="4410"/>
        <item m="1" x="4017"/>
        <item m="1" x="439"/>
        <item m="1" x="3054"/>
        <item m="1" x="4142"/>
        <item m="1" x="1062"/>
        <item m="1" x="1034"/>
        <item m="1" x="1022"/>
        <item m="1" x="1148"/>
        <item m="1" x="1388"/>
        <item m="1" x="4642"/>
        <item m="1" x="1222"/>
        <item m="1" x="1231"/>
        <item m="1" x="2162"/>
        <item m="1" x="2133"/>
        <item m="1" x="212"/>
        <item m="1" x="2931"/>
        <item m="1" x="4896"/>
        <item m="1" x="4884"/>
        <item m="1" x="3021"/>
        <item m="1" x="2873"/>
        <item m="1" x="4383"/>
        <item m="1" x="4603"/>
        <item m="1" x="2743"/>
        <item m="1" x="4027"/>
        <item m="1" x="1091"/>
        <item m="1" x="1618"/>
        <item m="1" x="1634"/>
        <item m="1" x="2407"/>
        <item m="1" x="649"/>
        <item m="1" x="773"/>
        <item m="1" x="2860"/>
        <item m="1" x="3285"/>
        <item m="1" x="4574"/>
        <item m="1" x="4468"/>
        <item m="1" x="4430"/>
        <item m="1" x="3197"/>
        <item m="1" x="4138"/>
        <item m="1" x="4155"/>
        <item m="1" x="3979"/>
        <item m="1" x="1832"/>
        <item m="1" x="1842"/>
        <item m="1" x="1653"/>
        <item m="1" x="1376"/>
        <item m="1" x="2886"/>
        <item m="1" x="2999"/>
        <item m="1" x="3045"/>
        <item m="1" x="593"/>
        <item m="1" x="3236"/>
        <item m="1" x="927"/>
        <item m="1" x="1642"/>
        <item m="1" x="3187"/>
        <item m="1" x="3875"/>
        <item m="1" x="4431"/>
        <item m="1" x="1502"/>
        <item m="1" x="2616"/>
        <item m="1" x="1312"/>
        <item m="1" x="1630"/>
        <item m="1" x="3031"/>
        <item m="1" x="3049"/>
        <item m="1" x="3262"/>
        <item m="1" x="3286"/>
        <item m="1" x="3445"/>
        <item m="1" x="3486"/>
        <item m="1" x="3547"/>
        <item m="1" x="776"/>
        <item m="1" x="1558"/>
        <item m="1" x="983"/>
        <item m="1" x="3137"/>
        <item m="1" x="3590"/>
        <item m="1" x="3071"/>
        <item m="1" x="3146"/>
        <item m="1" x="831"/>
        <item m="1" x="886"/>
        <item m="1" x="940"/>
        <item m="1" x="926"/>
        <item m="1" x="949"/>
        <item m="1" x="4147"/>
        <item m="1" x="4190"/>
        <item m="1" x="2876"/>
        <item m="1" x="2838"/>
        <item m="1" x="2984"/>
        <item m="1" x="2787"/>
        <item m="1" x="5454"/>
        <item m="1" x="22"/>
        <item m="1" x="5482"/>
        <item m="1" x="2800"/>
        <item m="1" x="3110"/>
        <item m="1" x="2969"/>
        <item m="1" x="2619"/>
        <item m="1" x="5235"/>
        <item m="1" x="5183"/>
        <item m="1" x="5365"/>
        <item m="1" x="5494"/>
        <item m="1" x="1958"/>
        <item m="1" x="4008"/>
        <item m="1" x="2018"/>
        <item m="1" x="4423"/>
        <item m="1" x="1479"/>
        <item m="1" x="2966"/>
        <item m="1" x="973"/>
        <item m="1" x="2707"/>
        <item m="1" x="2475"/>
        <item m="1" x="2082"/>
        <item m="1" x="2985"/>
        <item m="1" x="2625"/>
        <item m="1" x="1576"/>
        <item m="1" x="2466"/>
        <item m="1" x="905"/>
        <item m="1" x="4767"/>
        <item m="1" x="1008"/>
        <item m="1" x="4294"/>
        <item m="1" x="3726"/>
        <item m="1" x="3018"/>
        <item m="1" x="2024"/>
        <item m="1" x="4662"/>
        <item m="1" x="2198"/>
        <item m="1" x="3477"/>
        <item m="1" x="2640"/>
        <item m="1" x="916"/>
        <item m="1" x="3088"/>
        <item m="1" x="3173"/>
        <item m="1" x="2700"/>
        <item m="1" x="2686"/>
        <item m="1" x="3157"/>
        <item m="1" x="3161"/>
        <item m="1" x="3170"/>
        <item m="1" x="3174"/>
        <item m="1" x="3150"/>
        <item m="1" x="3165"/>
        <item m="1" x="4099"/>
        <item m="1" x="3148"/>
        <item m="1" x="3145"/>
        <item m="1" x="4505"/>
        <item m="1" x="3188"/>
        <item m="1" x="4711"/>
        <item m="1" x="4515"/>
        <item m="1" x="4735"/>
        <item m="1" x="808"/>
        <item m="1" x="1422"/>
        <item m="1" x="4793"/>
        <item m="1" x="4815"/>
        <item m="1" x="1592"/>
        <item m="1" x="565"/>
        <item m="1" x="573"/>
        <item m="1" x="4071"/>
        <item m="1" x="4940"/>
        <item m="1" x="4675"/>
        <item m="1" x="1291"/>
        <item m="1" x="4801"/>
        <item m="1" x="5082"/>
        <item m="1" x="4688"/>
        <item m="1" x="4989"/>
        <item m="1" x="412"/>
        <item m="1" x="5120"/>
        <item m="1" x="4773"/>
        <item m="1" x="1017"/>
        <item m="1" x="817"/>
        <item m="1" x="1372"/>
        <item m="1" x="2457"/>
        <item m="1" x="3958"/>
        <item m="1" x="3961"/>
        <item m="1" x="3926"/>
        <item m="1" x="141"/>
        <item m="1" x="757"/>
        <item m="1" x="4020"/>
        <item m="1" x="4016"/>
        <item m="1" x="3779"/>
        <item m="1" x="951"/>
        <item m="1" x="537"/>
        <item m="1" x="3986"/>
        <item m="1" x="4060"/>
        <item m="1" x="3708"/>
        <item m="1" x="3846"/>
        <item m="1" x="3808"/>
        <item m="1" x="4053"/>
        <item m="1" x="736"/>
        <item m="1" x="4022"/>
        <item m="1" x="3737"/>
        <item m="1" x="3918"/>
        <item m="1" x="4037"/>
        <item m="1" x="3895"/>
        <item m="1" x="5022"/>
        <item m="1" x="3963"/>
        <item m="1" x="710"/>
        <item m="1" x="4018"/>
        <item m="1" x="664"/>
        <item m="1" x="591"/>
        <item m="1" x="3767"/>
        <item m="1" x="3557"/>
        <item m="1" x="4650"/>
        <item m="1" x="4015"/>
        <item m="1" x="1492"/>
        <item m="1" x="3760"/>
        <item m="1" x="4046"/>
        <item m="1" x="3826"/>
        <item m="1" x="1795"/>
        <item m="1" x="4028"/>
        <item m="1" x="4831"/>
        <item m="1" x="4740"/>
        <item m="1" x="4838"/>
        <item m="1" x="1903"/>
        <item m="1" x="1276"/>
        <item m="1" x="1820"/>
        <item m="1" x="1657"/>
        <item m="1" x="5063"/>
        <item m="1" x="1687"/>
        <item m="1" x="1481"/>
        <item m="1" x="3400"/>
        <item m="1" x="1559"/>
        <item m="1" x="1922"/>
        <item m="1" x="2590"/>
        <item m="1" x="2696"/>
        <item m="1" x="3853"/>
        <item m="1" x="5190"/>
        <item m="1" x="217"/>
        <item m="1" x="318"/>
        <item m="1" x="3962"/>
        <item m="1" x="189"/>
        <item m="1" x="202"/>
        <item m="1" x="4003"/>
        <item m="1" x="1651"/>
        <item m="1" x="5165"/>
        <item m="1" x="4910"/>
        <item m="1" x="1661"/>
        <item m="1" x="3930"/>
        <item m="1" x="4176"/>
        <item m="1" x="1666"/>
        <item m="1" x="5459"/>
        <item m="1" x="3999"/>
        <item m="1" x="5198"/>
        <item m="1" x="1971"/>
        <item m="1" x="5033"/>
        <item m="1" x="51"/>
        <item m="1" x="544"/>
        <item m="1" x="195"/>
        <item m="1" x="5465"/>
        <item m="1" x="5046"/>
        <item m="1" x="5078"/>
        <item m="1" x="4588"/>
        <item m="1" x="4575"/>
        <item m="1" x="10"/>
        <item m="1" x="5477"/>
        <item m="1" x="5503"/>
        <item m="1" x="1810"/>
        <item m="1" x="4898"/>
        <item m="1" x="241"/>
        <item m="1" x="1409"/>
        <item m="1" x="1468"/>
        <item m="1" x="1352"/>
        <item m="1" x="2112"/>
        <item m="1" x="4860"/>
        <item m="1" x="4879"/>
        <item m="1" x="4005"/>
        <item m="1" x="3917"/>
        <item m="1" x="74"/>
        <item m="1" x="1602"/>
        <item m="1" x="135"/>
        <item m="1" x="5472"/>
        <item m="1" x="5132"/>
        <item m="1" x="1571"/>
        <item m="1" x="290"/>
        <item m="1" x="3985"/>
        <item m="1" x="3611"/>
        <item m="1" x="877"/>
        <item m="1" x="2307"/>
        <item m="1" x="4731"/>
        <item m="1" x="343"/>
        <item m="1" x="278"/>
        <item m="1" x="4638"/>
        <item m="1" x="4114"/>
        <item m="1" x="5206"/>
        <item m="1" x="5358"/>
        <item m="1" x="1581"/>
        <item m="1" x="1550"/>
        <item m="1" x="4757"/>
        <item m="1" x="2576"/>
        <item m="1" x="3965"/>
        <item m="1" x="3951"/>
        <item m="1" x="5212"/>
        <item m="1" x="920"/>
        <item m="1" x="3649"/>
        <item m="1" x="3201"/>
        <item m="1" x="4105"/>
        <item m="1" x="2166"/>
        <item m="1" x="1963"/>
        <item m="1" x="1839"/>
        <item m="1" x="285"/>
        <item m="1" x="306"/>
        <item m="1" x="296"/>
        <item m="1" x="4591"/>
        <item m="1" x="4585"/>
        <item m="1" x="303"/>
        <item m="1" x="4657"/>
        <item m="1" x="4680"/>
        <item m="1" x="4796"/>
        <item m="1" x="4821"/>
        <item m="1" x="1786"/>
        <item m="1" x="1458"/>
        <item m="1" x="2852"/>
        <item m="1" x="5106"/>
        <item m="1" x="5122"/>
        <item m="1" x="1474"/>
        <item m="1" x="1074"/>
        <item m="1" x="1334"/>
        <item m="1" x="1211"/>
        <item m="1" x="359"/>
        <item m="1" x="4982"/>
        <item m="1" x="1941"/>
        <item m="1" x="1379"/>
        <item m="1" x="1463"/>
        <item m="1" x="2961"/>
        <item m="1" x="4568"/>
        <item m="1" x="5184"/>
        <item m="1" x="1329"/>
        <item m="1" x="4281"/>
        <item m="1" x="55"/>
        <item m="1" x="1890"/>
        <item m="1" x="1526"/>
        <item m="1" x="4676"/>
        <item m="1" x="1806"/>
        <item m="1" x="5282"/>
        <item m="1" x="1535"/>
        <item m="1" x="1224"/>
        <item m="1" x="2389"/>
        <item m="1" x="2496"/>
        <item m="1" x="2563"/>
        <item m="1" x="2489"/>
        <item m="1" x="2506"/>
        <item m="1" x="2626"/>
        <item m="1" x="71"/>
        <item m="1" x="887"/>
        <item m="1" x="778"/>
        <item m="1" x="985"/>
        <item m="1" x="1065"/>
        <item m="1" x="2541"/>
        <item m="1" x="2500"/>
        <item m="1" x="1675"/>
        <item m="1" x="3992"/>
        <item m="1" x="4867"/>
        <item m="1" x="1631"/>
        <item m="1" x="2895"/>
        <item m="1" x="3603"/>
        <item m="1" x="2728"/>
        <item m="1" x="2784"/>
        <item m="1" x="3968"/>
        <item m="1" x="1868"/>
        <item m="1" x="2514"/>
        <item m="1" x="3283"/>
        <item m="1" x="5171"/>
        <item m="1" x="1489"/>
        <item m="1" x="827"/>
        <item m="1" x="852"/>
        <item m="1" x="813"/>
        <item m="1" x="798"/>
        <item m="1" x="865"/>
        <item m="1" x="2715"/>
        <item m="1" x="1050"/>
        <item m="1" x="1094"/>
        <item m="1" x="1635"/>
        <item m="1" x="5309"/>
        <item m="1" x="35"/>
        <item m="1" x="4817"/>
        <item m="1" x="968"/>
        <item m="1" x="5265"/>
        <item m="1" x="2469"/>
        <item m="1" x="2472"/>
        <item m="1" x="3619"/>
        <item m="1" x="606"/>
        <item m="1" x="457"/>
        <item m="1" x="268"/>
        <item m="1" x="179"/>
        <item m="1" x="124"/>
        <item m="1" x="937"/>
        <item m="1" x="3585"/>
        <item m="1" x="4417"/>
        <item m="1" x="3436"/>
        <item m="1" x="3084"/>
        <item m="1" x="3945"/>
        <item m="1" x="698"/>
        <item m="1" x="4535"/>
        <item m="1" x="4599"/>
        <item m="1" x="417"/>
        <item m="1" x="2648"/>
        <item m="1" x="2698"/>
        <item m="1" x="4323"/>
        <item m="1" x="5271"/>
        <item m="1" x="1753"/>
        <item m="1" x="3705"/>
        <item m="1" x="911"/>
        <item m="1" x="1927"/>
        <item m="1" x="3626"/>
        <item m="1" x="3432"/>
        <item m="1" x="2773"/>
        <item m="1" x="3576"/>
        <item m="1" x="1710"/>
        <item m="1" x="1644"/>
        <item m="1" x="5227"/>
        <item m="1" x="440"/>
        <item m="1" x="2724"/>
        <item m="1" x="2100"/>
        <item m="1" x="2760"/>
        <item m="1" x="1671"/>
        <item m="1" x="5327"/>
        <item m="1" x="5332"/>
        <item m="1" x="2131"/>
        <item m="1" x="2170"/>
        <item m="1" x="4914"/>
        <item m="1" x="972"/>
        <item m="1" x="4465"/>
        <item m="1" x="1608"/>
        <item m="1" x="1714"/>
        <item m="1" x="4371"/>
        <item m="1" x="707"/>
        <item m="1" x="1562"/>
        <item m="1" x="4803"/>
        <item m="1" x="2262"/>
        <item m="1" x="2300"/>
        <item m="1" x="933"/>
        <item m="1" x="2765"/>
        <item m="1" x="160"/>
        <item m="1" x="5323"/>
        <item m="1" x="4843"/>
        <item m="1" x="1207"/>
        <item m="1" x="2917"/>
        <item m="1" x="1497"/>
        <item m="1" x="2667"/>
        <item m="1" x="451"/>
        <item m="1" x="1499"/>
        <item m="1" x="3894"/>
        <item m="1" x="3675"/>
        <item m="1" x="3824"/>
        <item m="1" x="3877"/>
        <item m="1" x="3461"/>
        <item m="1" x="3427"/>
        <item m="1" x="3433"/>
        <item m="1" x="3267"/>
        <item m="1" x="3271"/>
        <item m="1" x="3284"/>
        <item m="1" x="3287"/>
        <item m="1" x="1505"/>
        <item m="1" x="1626"/>
        <item m="1" x="1615"/>
        <item m="1" x="1712"/>
        <item m="1" x="1490"/>
        <item m="1" x="1512"/>
        <item m="1" x="1776"/>
        <item m="1" x="1791"/>
        <item m="1" x="1861"/>
        <item m="1" x="1875"/>
        <item m="1" x="2276"/>
        <item m="1" x="2278"/>
        <item m="1" x="1263"/>
        <item m="1" x="1272"/>
        <item m="1" x="1267"/>
        <item m="1" x="1193"/>
        <item m="1" x="1196"/>
        <item m="1" x="1233"/>
        <item m="1" x="1243"/>
        <item m="1" x="1247"/>
        <item m="1" x="1237"/>
        <item m="1" x="1261"/>
        <item m="1" x="1255"/>
        <item m="1" x="4764"/>
        <item m="1" x="4769"/>
        <item m="1" x="4772"/>
        <item m="1" x="4775"/>
        <item m="1" x="4809"/>
        <item m="1" x="4833"/>
        <item m="1" x="4840"/>
        <item m="1" x="4846"/>
        <item m="1" x="4849"/>
        <item m="1" x="4870"/>
        <item m="1" x="4874"/>
        <item m="1" x="4521"/>
        <item m="1" x="4519"/>
        <item m="1" x="4523"/>
        <item m="1" x="4527"/>
        <item m="1" x="4532"/>
        <item m="1" x="4536"/>
        <item m="1" x="4539"/>
        <item m="1" x="4546"/>
        <item m="1" x="4552"/>
        <item m="1" x="4558"/>
        <item m="1" x="4561"/>
        <item m="1" x="4566"/>
        <item m="1" x="4569"/>
        <item m="1" x="4576"/>
        <item m="1" x="4582"/>
        <item m="1" x="4589"/>
        <item m="1" x="4475"/>
        <item m="1" x="4471"/>
        <item m="1" x="4309"/>
        <item m="1" x="4367"/>
        <item m="1" x="4407"/>
        <item m="1" x="4096"/>
        <item m="1" x="4106"/>
        <item m="1" x="4130"/>
        <item m="1" x="4181"/>
        <item m="1" x="4182"/>
        <item m="1" x="4186"/>
        <item m="1" x="4220"/>
        <item m="1" x="4226"/>
        <item m="1" x="4231"/>
        <item m="1" x="4238"/>
        <item m="1" x="4241"/>
        <item m="1" x="4253"/>
        <item m="1" x="2807"/>
        <item m="1" x="1891"/>
        <item m="1" x="1025"/>
        <item m="1" x="115"/>
        <item m="1" x="3293"/>
        <item m="1" x="3375"/>
        <item m="1" x="1761"/>
        <item m="1" x="3587"/>
        <item m="1" x="783"/>
        <item m="1" x="3673"/>
        <item m="1" x="2287"/>
        <item m="1" x="207"/>
        <item m="1" x="1609"/>
        <item m="1" x="3102"/>
        <item m="1" x="2943"/>
        <item m="1" x="3027"/>
        <item m="1" x="2793"/>
        <item m="1" x="2510"/>
        <item m="1" x="3202"/>
        <item m="1" x="4149"/>
        <item m="1" x="5486"/>
        <item m="1" x="4170"/>
        <item m="1" x="828"/>
        <item m="1" x="3443"/>
        <item m="1" x="5101"/>
        <item m="1" x="2507"/>
        <item m="1" x="357"/>
        <item m="1" x="5408"/>
        <item m="1" x="4924"/>
        <item m="1" x="4488"/>
        <item m="1" x="5196"/>
        <item m="1" x="5422"/>
        <item m="1" x="2011"/>
        <item m="1" x="2591"/>
        <item m="1" x="4618"/>
        <item m="1" x="5110"/>
        <item m="1" x="5192"/>
        <item m="1" x="1001"/>
        <item m="1" x="2585"/>
        <item m="1" x="3738"/>
        <item m="1" x="3277"/>
        <item m="1" x="3451"/>
        <item m="1" x="188"/>
        <item m="1" x="3751"/>
        <item m="1" x="3651"/>
        <item m="1" x="279"/>
        <item m="1" x="3553"/>
        <item m="1" x="3013"/>
        <item m="1" x="81"/>
        <item m="1" x="5027"/>
        <item m="1" x="2726"/>
        <item m="1" x="3665"/>
        <item m="1" x="527"/>
        <item m="1" x="283"/>
        <item m="1" x="5303"/>
        <item m="1" x="1669"/>
        <item m="1" x="4716"/>
        <item m="1" x="5030"/>
        <item m="1" x="274"/>
        <item m="1" x="531"/>
        <item m="1" x="2856"/>
        <item m="1" x="265"/>
        <item m="1" x="1210"/>
        <item m="1" x="1203"/>
        <item m="1" x="4377"/>
        <item m="1" x="3840"/>
        <item m="1" x="2666"/>
        <item m="1" x="1801"/>
        <item m="1" x="836"/>
        <item m="1" x="912"/>
        <item m="1" x="767"/>
        <item m="1" x="4157"/>
        <item m="1" x="2501"/>
        <item m="1" x="1942"/>
        <item m="1" x="2650"/>
        <item m="1" x="538"/>
        <item m="1" x="5307"/>
        <item m="1" x="1673"/>
        <item m="1" x="5015"/>
        <item m="1" x="287"/>
        <item m="1" x="2263"/>
        <item m="1" x="4827"/>
        <item m="1" x="368"/>
        <item m="1" x="686"/>
        <item m="1" x="1732"/>
        <item m="1" x="427"/>
        <item m="1" x="2642"/>
        <item m="1" x="5093"/>
        <item m="1" x="1866"/>
        <item m="1" x="158"/>
        <item m="1" x="345"/>
        <item m="1" x="1578"/>
        <item m="1" x="1402"/>
        <item m="1" x="261"/>
        <item m="1" x="419"/>
        <item m="1" x="599"/>
        <item m="1" x="73"/>
        <item m="1" x="5086"/>
        <item m="1" x="3832"/>
        <item m="1" x="2708"/>
        <item m="1" x="3328"/>
        <item m="1" x="1654"/>
        <item m="1" x="333"/>
        <item m="1" x="3078"/>
        <item m="1" x="3527"/>
        <item m="1" x="672"/>
        <item m="1" x="5081"/>
        <item m="1" x="3167"/>
        <item m="1" x="2568"/>
        <item m="1" x="1177"/>
        <item m="1" x="338"/>
        <item m="1" x="5286"/>
        <item m="1" x="4126"/>
        <item m="1" x="518"/>
        <item m="1" x="2311"/>
        <item m="1" x="506"/>
        <item m="1" x="2831"/>
        <item m="1" x="2179"/>
        <item m="1" x="814"/>
        <item m="1" x="5468"/>
        <item m="1" x="1473"/>
        <item m="1" x="4904"/>
        <item m="1" x="3919"/>
        <item m="1" x="2557"/>
        <item m="1" x="1848"/>
        <item m="1" x="4886"/>
        <item m="1" x="806"/>
        <item m="1" x="4456"/>
        <item m="1" x="2892"/>
        <item m="1" x="1719"/>
        <item m="1" x="247"/>
        <item m="1" x="1390"/>
        <item m="1" x="5462"/>
        <item m="1" x="53"/>
        <item m="1" x="504"/>
        <item m="1" x="2823"/>
        <item m="1" x="1168"/>
        <item m="1" x="3234"/>
        <item m="1" x="4109"/>
        <item m="1" x="970"/>
        <item m="1" x="2560"/>
        <item m="1" x="3331"/>
        <item m="1" x="1639"/>
        <item m="1" x="830"/>
        <item m="1" x="3722"/>
        <item m="1" x="3597"/>
        <item m="1" x="1398"/>
        <item m="1" x="2502"/>
        <item m="1" x="3960"/>
        <item m="1" x="4612"/>
        <item m="1" x="2522"/>
        <item m="1" x="4564"/>
        <item m="1" x="4738"/>
        <item m="1" x="1604"/>
        <item m="1" x="3768"/>
        <item m="1" x="49"/>
        <item m="1" x="4289"/>
        <item m="1" x="1622"/>
        <item m="1" x="1151"/>
        <item m="1" x="4997"/>
        <item m="1" x="1909"/>
        <item m="1" x="1105"/>
        <item m="1" x="1419"/>
        <item m="1" x="1856"/>
        <item m="1" x="1534"/>
        <item m="1" x="4526"/>
        <item m="1" x="2674"/>
        <item m="1" x="2818"/>
        <item m="1" x="1124"/>
        <item m="1" x="1889"/>
        <item m="1" x="1333"/>
        <item m="1" x="4352"/>
        <item m="1" x="2597"/>
        <item m="1" x="4624"/>
        <item m="1" x="2291"/>
        <item m="1" x="1845"/>
        <item m="1" x="1967"/>
        <item m="1" x="4607"/>
        <item m="1" x="1926"/>
        <item m="1" x="1262"/>
        <item m="1" x="1184"/>
        <item m="1" x="4814"/>
        <item m="1" x="3227"/>
        <item m="1" x="2846"/>
        <item m="1" x="3525"/>
        <item m="1" x="4783"/>
        <item m="1" x="2608"/>
        <item m="1" x="4514"/>
        <item m="1" x="2982"/>
        <item m="1" x="1317"/>
        <item m="1" x="3941"/>
        <item m="1" x="1643"/>
        <item m="1" x="2940"/>
        <item m="1" x="2841"/>
        <item m="1" x="476"/>
        <item m="1" x="1716"/>
        <item m="1" x="4873"/>
        <item m="1" x="1805"/>
        <item m="1" x="4746"/>
        <item m="1" x="4857"/>
        <item m="1" x="1242"/>
        <item m="1" x="910"/>
        <item m="1" x="1798"/>
        <item m="1" x="4637"/>
        <item m="1" x="4239"/>
        <item m="1" x="424"/>
        <item m="1" x="3881"/>
        <item m="1" x="1460"/>
        <item m="1" x="5398"/>
        <item m="1" x="4726"/>
        <item m="1" x="4930"/>
        <item m="1" x="2093"/>
        <item m="1" x="2816"/>
        <item m="1" x="3065"/>
        <item m="1" x="3316"/>
        <item m="1" x="2827"/>
        <item m="1" x="436"/>
        <item m="1" x="3022"/>
        <item m="1" x="989"/>
        <item m="1" x="1833"/>
        <item m="1" x="4397"/>
        <item m="1" x="5237"/>
        <item m="1" x="3764"/>
        <item m="1" x="3855"/>
        <item m="1" x="4998"/>
        <item m="1" x="6"/>
        <item m="1" x="676"/>
        <item m="1" x="4724"/>
        <item m="1" x="2039"/>
        <item m="1" x="5498"/>
        <item m="1" x="34"/>
        <item m="1" x="70"/>
        <item m="1" x="103"/>
        <item m="1" x="4729"/>
        <item m="1" x="5205"/>
        <item m="1" x="2788"/>
        <item m="1" x="3785"/>
        <item m="1" x="3950"/>
        <item m="1" x="4312"/>
        <item m="1" x="1365"/>
        <item m="1" x="3942"/>
        <item m="1" x="3753"/>
        <item m="1" x="1299"/>
        <item m="1" x="1342"/>
        <item m="1" x="1480"/>
        <item m="1" x="4051"/>
        <item m="1" x="790"/>
        <item m="1" x="5243"/>
        <item m="1" x="1999"/>
        <item m="1" x="794"/>
        <item m="1" x="5048"/>
        <item m="1" x="5218"/>
        <item m="1" x="4290"/>
        <item m="1" x="4035"/>
        <item m="1" x="1135"/>
        <item m="1" x="2530"/>
        <item m="1" x="2001"/>
        <item m="1" x="2007"/>
        <item m="1" x="1420"/>
        <item m="1" x="1988"/>
        <item m="1" x="1088"/>
        <item m="1" x="2877"/>
        <item m="1" x="522"/>
        <item m="1" x="1680"/>
        <item m="1" x="2447"/>
        <item m="1" x="2960"/>
        <item m="1" x="2033"/>
        <item m="1" x="3369"/>
        <item m="1" x="1735"/>
        <item m="1" x="1900"/>
        <item m="1" x="2484"/>
        <item m="1" x="2488"/>
        <item m="1" x="2388"/>
        <item m="1" x="3350"/>
        <item m="1" x="1770"/>
        <item m="1" x="2061"/>
        <item m="1" x="2847"/>
        <item m="1" x="1707"/>
        <item m="1" x="3533"/>
        <item m="1" x="2540"/>
        <item m="1" x="2468"/>
        <item m="1" x="1383"/>
        <item m="1" x="4579"/>
        <item m="1" x="3321"/>
        <item m="1" x="3356"/>
        <item m="1" x="2723"/>
        <item m="1" x="4693"/>
        <item m="1" x="5501"/>
        <item m="1" x="696"/>
        <item m="1" x="4001"/>
        <item m="1" x="91"/>
        <item m="1" x="1878"/>
        <item m="1" x="3991"/>
        <item m="1" x="3282"/>
        <item m="1" x="3270"/>
        <item m="1" x="706"/>
        <item m="1" x="1847"/>
        <item m="1" x="5441"/>
        <item m="1" x="5361"/>
        <item m="1" x="4104"/>
        <item m="1" x="5021"/>
        <item m="1" x="3971"/>
        <item m="1" x="4034"/>
        <item m="1" x="3661"/>
        <item m="1" x="2918"/>
        <item m="1" x="1405"/>
        <item m="1" x="2906"/>
        <item m="1" x="445"/>
        <item m="1" x="3124"/>
        <item m="1" x="3273"/>
        <item m="1" x="1598"/>
        <item m="1" x="2552"/>
        <item m="1" x="2519"/>
        <item m="1" x="2573"/>
        <item m="1" x="3756"/>
        <item m="1" x="4780"/>
        <item m="1" x="1566"/>
        <item m="1" x="2790"/>
        <item m="1" x="925"/>
        <item m="1" x="1286"/>
        <item m="1" x="1915"/>
        <item m="1" x="3059"/>
        <item m="1" x="4068"/>
        <item m="1" x="3517"/>
        <item m="1" x="1579"/>
        <item m="1" x="4205"/>
        <item m="1" x="2907"/>
        <item m="1" x="3584"/>
        <item m="1" x="2756"/>
        <item m="1" x="2584"/>
        <item m="1" x="2620"/>
        <item m="1" x="1584"/>
        <item m="1" x="1476"/>
        <item m="1" x="2565"/>
        <item m="1" x="2555"/>
        <item m="1" x="747"/>
        <item m="1" x="715"/>
        <item m="1" x="1573"/>
        <item m="1" x="3337"/>
        <item m="1" x="50"/>
        <item m="1" x="2862"/>
        <item m="1" x="2546"/>
        <item m="1" x="2763"/>
        <item m="1" x="5179"/>
        <item m="1" x="1537"/>
        <item m="1" x="4863"/>
        <item m="1" x="3743"/>
        <item m="1" x="3355"/>
        <item m="1" x="4622"/>
        <item m="1" x="1345"/>
        <item m="1" x="134"/>
        <item m="1" x="2122"/>
        <item m="1" x="2699"/>
        <item m="1" x="2497"/>
        <item m="1" x="1853"/>
        <item m="1" x="1555"/>
        <item m="1" x="2454"/>
        <item m="1" x="2887"/>
        <item m="1" x="820"/>
        <item m="1" x="2214"/>
        <item m="1" x="4019"/>
        <item m="1" x="2920"/>
        <item m="1" x="1668"/>
        <item m="1" x="2069"/>
        <item m="1" x="2326"/>
        <item m="1" x="4029"/>
        <item m="1" x="1865"/>
        <item m="1" x="5026"/>
        <item m="1" x="5294"/>
        <item m="1" x="3363"/>
        <item m="1" x="4708"/>
        <item m="1" x="2005"/>
        <item m="1" x="83"/>
        <item m="1" x="3351"/>
        <item m="1" x="2183"/>
        <item m="1" x="2712"/>
        <item m="1" x="4875"/>
        <item m="1" x="3959"/>
        <item m="1" x="2207"/>
        <item m="1" x="4070"/>
        <item m="1" x="2730"/>
        <item m="1" x="3947"/>
        <item m="1" x="2015"/>
        <item m="1" x="5485"/>
        <item m="1" x="367"/>
        <item m="1" x="1421"/>
        <item m="1" x="5407"/>
        <item m="1" x="1686"/>
        <item m="1" x="550"/>
        <item m="1" x="1599"/>
        <item m="1" x="4836"/>
        <item m="1" x="1884"/>
        <item m="1" x="3332"/>
        <item m="1" x="4602"/>
        <item m="1" x="1240"/>
        <item m="1" x="3905"/>
        <item m="1" x="4479"/>
        <item m="1" x="2435"/>
        <item m="1" x="5275"/>
        <item m="1" x="558"/>
        <item m="1" x="475"/>
        <item m="1" x="3068"/>
        <item m="1" x="5373"/>
        <item m="1" x="239"/>
        <item m="1" x="876"/>
        <item m="1" x="1913"/>
        <item m="1" x="3402"/>
        <item m="1" x="4218"/>
        <item m="1" x="4414"/>
        <item m="1" x="1896"/>
        <item m="1" x="2092"/>
        <item m="1" x="1144"/>
        <item m="1" x="1176"/>
        <item m="1" x="2986"/>
        <item m="1" x="665"/>
        <item m="1" x="2397"/>
        <item m="1" x="2605"/>
        <item m="1" x="1228"/>
        <item m="1" x="2670"/>
        <item m="1" x="2515"/>
        <item m="1" x="1516"/>
        <item m="1" x="2353"/>
        <item m="1" x="1432"/>
        <item m="1" x="629"/>
        <item m="1" x="1946"/>
        <item m="1" x="3253"/>
        <item m="1" x="354"/>
        <item m="1" x="2774"/>
        <item m="1" x="2990"/>
        <item m="1" x="3435"/>
        <item m="1" x="4023"/>
        <item m="1" x="2569"/>
        <item m="1" x="2996"/>
        <item m="1" x="4480"/>
        <item m="1" x="3175"/>
        <item m="1" x="3643"/>
        <item m="1" x="3638"/>
        <item m="1" x="2832"/>
        <item m="1" x="4127"/>
        <item m="1" x="30"/>
        <item m="1" x="226"/>
        <item m="1" x="3048"/>
        <item m="1" x="2878"/>
        <item m="1" x="2451"/>
        <item m="1" x="3390"/>
        <item m="1" x="1705"/>
        <item m="1" x="4865"/>
        <item m="1" x="4422"/>
        <item m="1" x="3599"/>
        <item m="1" x="4659"/>
        <item m="1" x="567"/>
        <item m="1" x="215"/>
        <item m="1" x="3787"/>
        <item m="1" x="4305"/>
        <item m="1" x="638"/>
        <item m="1" x="4652"/>
        <item m="1" x="4855"/>
        <item m="1" x="4415"/>
        <item m="1" x="17"/>
        <item m="1" x="3983"/>
        <item m="1" x="4198"/>
        <item m="1" x="1361"/>
        <item m="1" x="5440"/>
        <item m="1" x="3215"/>
        <item m="1" x="3781"/>
        <item m="1" x="3125"/>
        <item m="1" x="109"/>
        <item m="1" x="2962"/>
        <item m="1" x="3380"/>
        <item m="1" x="2806"/>
        <item m="1" x="2604"/>
        <item m="1" x="2737"/>
        <item m="1" x="1766"/>
        <item m="1" x="1446"/>
        <item m="1" x="2035"/>
        <item m="1" x="2436"/>
        <item m="1" x="4404"/>
        <item m="1" x="2282"/>
        <item m="1" x="1028"/>
        <item m="1" x="1897"/>
        <item m="1" x="2868"/>
        <item m="1" x="3371"/>
        <item m="1" x="3582"/>
        <item m="1" x="4660"/>
        <item m="1" x="3319"/>
        <item m="1" x="3623"/>
        <item m="1" x="3720"/>
        <item m="1" x="3906"/>
        <item m="1" x="2184"/>
        <item m="1" x="2404"/>
        <item m="1" x="5143"/>
        <item m="1" x="3988"/>
        <item m="1" x="4961"/>
        <item m="1" x="5051"/>
        <item m="1" x="4548"/>
        <item m="1" x="4427"/>
        <item m="1" x="4306"/>
        <item m="1" x="1245"/>
        <item m="1" x="1965"/>
        <item m="1" x="1825"/>
        <item m="1" x="5233"/>
        <item m="1" x="3484"/>
        <item m="1" x="3775"/>
        <item m="1" x="3688"/>
        <item m="1" x="1528"/>
        <item m="1" x="2159"/>
        <item m="1" x="1362"/>
        <item m="1" x="1134"/>
        <item m="1" x="1699"/>
        <item m="1" x="2365"/>
        <item m="1" x="2102"/>
        <item m="1" x="938"/>
        <item m="1" x="1033"/>
        <item m="1" x="507"/>
        <item m="1" x="12"/>
        <item m="1" x="4405"/>
        <item m="1" x="3374"/>
        <item m="1" x="3879"/>
        <item m="1" x="3977"/>
        <item m="1" x="4077"/>
        <item m="1" x="471"/>
        <item m="1" x="2442"/>
        <item m="1" x="386"/>
        <item m="1" x="861"/>
        <item m="1" x="1617"/>
        <item m="1" x="1234"/>
        <item m="1" x="934"/>
        <item m="1" x="211"/>
        <item m="1" x="379"/>
        <item m="1" x="1440"/>
        <item m="1" x="853"/>
        <item m="1" x="841"/>
        <item m="1" x="1014"/>
        <item m="1" x="192"/>
        <item m="1" x="291"/>
        <item m="1" x="1118"/>
        <item m="1" x="1226"/>
        <item m="1" x="2088"/>
        <item m="1" x="3569"/>
        <item m="1" x="5502"/>
        <item m="1" x="2206"/>
        <item m="1" x="1681"/>
        <item m="1" x="1429"/>
        <item m="1" x="1750"/>
        <item m="1" x="4174"/>
        <item m="1" x="4274"/>
        <item m="1" x="5325"/>
        <item m="1" x="3280"/>
        <item m="1" x="3025"/>
        <item m="1" x="3852"/>
        <item m="1" x="3755"/>
        <item m="1" x="1220"/>
        <item m="1" x="2941"/>
        <item m="1" x="2426"/>
        <item m="1" x="3564"/>
        <item m="1" x="5322"/>
        <item m="1" x="5499"/>
        <item m="1" x="3261"/>
        <item m="1" x="3221"/>
        <item m="1" x="3657"/>
        <item m="1" x="2592"/>
        <item m="1" x="2657"/>
        <item m="1" x="5253"/>
        <item m="1" x="4499"/>
        <item m="1" x="2622"/>
        <item m="1" x="3055"/>
        <item m="1" x="3014"/>
        <item m="1" x="4819"/>
        <item m="1" x="2141"/>
        <item m="1" x="4158"/>
        <item m="1" x="5150"/>
        <item m="1" x="4378"/>
        <item m="1" x="5451"/>
        <item m="1" x="532"/>
        <item m="1" x="321"/>
        <item m="1" x="275"/>
        <item m="1" x="234"/>
        <item m="1" x="5491"/>
        <item m="1" x="5105"/>
        <item m="1" x="837"/>
        <item m="1" x="768"/>
        <item m="1" x="577"/>
        <item m="1" x="4876"/>
        <item m="1" x="38"/>
        <item m="1" x="4670"/>
        <item m="1" x="4623"/>
        <item m="1" x="4494"/>
        <item m="1" x="3843"/>
        <item m="1" x="690"/>
        <item m="1" x="2720"/>
        <item m="1" x="4442"/>
        <item m="1" x="728"/>
        <item m="1" x="4092"/>
        <item m="1" x="765"/>
        <item m="1" x="4435"/>
        <item m="1" x="2193"/>
        <item m="1" x="4153"/>
        <item m="1" x="3654"/>
        <item m="1" x="200"/>
        <item m="1" x="2617"/>
        <item m="1" x="3938"/>
        <item m="1" x="4150"/>
        <item m="1" x="1632"/>
        <item m="1" x="1374"/>
        <item m="1" x="570"/>
        <item m="1" x="1044"/>
        <item m="1" x="229"/>
        <item m="1" x="3007"/>
        <item m="1" x="2536"/>
        <item m="1" x="2075"/>
        <item m="1" x="4000"/>
        <item m="1" x="2718"/>
        <item m="1" x="530"/>
        <item m="1" x="1412"/>
        <item m="1" x="3994"/>
        <item m="1" x="1204"/>
        <item m="1" x="1256"/>
        <item m="1" x="271"/>
        <item m="1" x="172"/>
        <item m="1" x="4927"/>
        <item m="1" x="4668"/>
        <item m="1" x="3889"/>
        <item m="1" x="515"/>
        <item m="1" x="5471"/>
        <item m="1" x="751"/>
        <item m="1" x="1355"/>
        <item m="1" x="1892"/>
        <item m="1" x="5333"/>
        <item m="1" x="300"/>
        <item m="1" x="712"/>
        <item m="1" x="1524"/>
        <item m="1" x="4288"/>
        <item m="1" x="4996"/>
        <item m="1" x="3920"/>
        <item m="1" x="1829"/>
        <item m="1" x="2047"/>
        <item m="1" x="2165"/>
        <item m="1" x="1670"/>
        <item m="1" x="2071"/>
        <item m="1" x="1627"/>
        <item m="1" x="1802"/>
        <item m="1" x="2225"/>
        <item m="1" x="1739"/>
        <item m="1" x="2137"/>
        <item m="1" x="3003"/>
        <item m="1" x="2777"/>
        <item m="1" x="3733"/>
        <item m="1" x="2926"/>
        <item m="1" x="2749"/>
        <item m="1" x="2009"/>
        <item m="1" x="4549"/>
        <item m="1" x="3385"/>
        <item m="1" x="1736"/>
        <item m="1" x="2163"/>
        <item m="1" x="1772"/>
        <item m="1" x="1826"/>
        <item m="1" x="4368"/>
        <item m="1" x="1869"/>
        <item m="1" x="1936"/>
        <item m="1" x="431"/>
        <item m="1" x="2220"/>
        <item m="1" x="3336"/>
        <item m="1" x="2490"/>
        <item m="1" x="2136"/>
        <item m="1" x="3255"/>
        <item m="1" x="2924"/>
        <item m="1" x="478"/>
        <item m="1" x="755"/>
        <item m="1" x="2256"/>
        <item m="1" x="349"/>
        <item m="1" x="4610"/>
        <item m="1" x="2367"/>
        <item m="1" x="3833"/>
        <item m="1" x="2643"/>
        <item m="1" x="1702"/>
        <item m="1" x="1529"/>
        <item m="1" x="76"/>
        <item m="1" x="1363"/>
        <item m="1" x="3297"/>
        <item m="1" x="2160"/>
        <item m="1" x="4080"/>
        <item m="1" x="3639"/>
        <item m="1" x="4254"/>
        <item m="1" x="2217"/>
        <item m="1" x="942"/>
        <item m="1" x="3128"/>
        <item m="1" x="2997"/>
        <item m="1" x="1302"/>
        <item m="1" x="2527"/>
        <item m="1" x="2963"/>
        <item m="1" x="220"/>
        <item m="1" x="2835"/>
        <item m="1" x="2288"/>
        <item m="1" x="3212"/>
        <item m="1" x="1580"/>
        <item m="1" x="1037"/>
        <item m="1" x="944"/>
        <item m="1" x="1932"/>
        <item m="1" x="3927"/>
        <item m="1" x="3782"/>
        <item m="1" x="1451"/>
        <item m="1" x="2486"/>
        <item m="1" x="2808"/>
        <item m="1" x="428"/>
        <item m="1" x="2641"/>
        <item m="1" x="825"/>
        <item m="1" x="5397"/>
        <item m="1" x="3588"/>
        <item m="1" x="3776"/>
        <item m="1" x="3978"/>
        <item m="1" x="387"/>
        <item m="1" x="3828"/>
        <item m="1" x="3485"/>
        <item m="1" x="4387"/>
        <item m="1" x="4275"/>
        <item m="1" x="4460"/>
        <item m="1" x="1513"/>
        <item m="1" x="3416"/>
        <item m="1" x="3907"/>
        <item m="1" x="4227"/>
        <item m="1" x="4334"/>
        <item m="1" x="892"/>
        <item m="1" x="3862"/>
        <item m="1" x="4947"/>
        <item m="1" x="2704"/>
        <item m="1" x="1066"/>
        <item m="1" x="1169"/>
        <item m="1" x="1221"/>
        <item m="1" x="734"/>
        <item m="1" x="2237"/>
        <item m="1" x="541"/>
        <item m="1" x="450"/>
        <item m="1" x="621"/>
        <item m="1" x="2697"/>
        <item m="1" x="3063"/>
        <item m="1" x="919"/>
        <item m="1" x="661"/>
        <item m="1" x="2691"/>
        <item m="1" x="918"/>
        <item m="1" x="1501"/>
        <item m="1" x="1058"/>
        <item m="1" x="4215"/>
        <item m="1" x="1213"/>
        <item m="1" x="1110"/>
        <item m="1" x="3844"/>
        <item m="1" x="1947"/>
        <item m="1" x="2939"/>
        <item m="1" x="4002"/>
        <item m="1" x="2786"/>
        <item m="1" x="1005"/>
        <item m="1" x="3948"/>
        <item m="1" x="1327"/>
        <item m="1" x="4159"/>
        <item m="1" x="181"/>
        <item m="1" x="501"/>
        <item m="1" x="769"/>
        <item m="1" x="1160"/>
        <item m="1" x="803"/>
        <item m="1" x="4049"/>
        <item m="1" x="2663"/>
        <item m="1" x="2891"/>
        <item m="1" x="1173"/>
        <item m="1" x="2268"/>
        <item m="1" x="658"/>
        <item m="1" x="4936"/>
        <item m="1" x="2810"/>
        <item m="1" x="332"/>
        <item m="1" x="3408"/>
        <item m="1" x="3352"/>
        <item m="1" x="3561"/>
        <item m="1" x="3620"/>
        <item m="1" x="4678"/>
        <item m="1" x="3458"/>
        <item m="1" x="2340"/>
        <item m="1" x="3017"/>
        <item m="1" x="1268"/>
        <item m="1" x="3060"/>
        <item m="1" x="3618"/>
        <item m="1" x="4222"/>
        <item m="1" x="4984"/>
        <item m="1" x="329"/>
        <item m="1" x="447"/>
        <item m="1" x="960"/>
        <item m="1" x="4382"/>
        <item m="1" x="2425"/>
        <item m="1" x="3666"/>
        <item m="1" x="5202"/>
        <item m="1" x="42"/>
        <item m="1" x="4823"/>
        <item m="1" x="2200"/>
        <item m="1" x="3311"/>
        <item m="1" x="4054"/>
        <item m="1" x="3896"/>
        <item m="1" x="2078"/>
        <item m="1" x="3664"/>
        <item m="1" x="2053"/>
        <item m="1" x="2658"/>
        <item m="1" x="3231"/>
        <item m="1" x="1003"/>
        <item m="1" x="2383"/>
        <item m="1" x="3403"/>
        <item m="1" x="914"/>
        <item m="1" x="3502"/>
        <item m="1" x="1385"/>
        <item m="1" x="2303"/>
        <item m="1" x="2754"/>
        <item m="1" x="1778"/>
        <item m="1" x="1320"/>
        <item m="1" x="5159"/>
        <item m="1" x="370"/>
        <item m="1" x="371"/>
        <item m="1" x="1908"/>
        <item m="1" x="3554"/>
        <item m="1" x="3190"/>
        <item m="1" x="3452"/>
        <item m="1" x="1495"/>
        <item m="1" x="4097"/>
        <item m="1" x="3892"/>
        <item m="1" x="3224"/>
        <item m="1" x="2298"/>
        <item m="1" x="1459"/>
        <item m="1" x="441"/>
        <item m="1" x="3748"/>
        <item m="1" x="3269"/>
        <item m="1" x="2139"/>
        <item m="1" x="5304"/>
        <item m="1" x="2785"/>
        <item m="1" x="2295"/>
        <item m="1" x="3057"/>
        <item m="1" x="2412"/>
        <item m="1" x="2232"/>
        <item m="1" x="5152"/>
        <item m="1" x="4322"/>
        <item m="1" x="4436"/>
        <item m="1" x="3141"/>
        <item m="1" x="2888"/>
        <item m="1" x="2885"/>
        <item m="1" x="3194"/>
        <item m="1" x="4211"/>
        <item m="1" x="2934"/>
        <item m="1" x="1546"/>
        <item m="1" x="651"/>
        <item m="1" x="3011"/>
        <item m="1" x="4970"/>
        <item m="1" x="1375"/>
        <item m="1" x="4428"/>
        <item m="1" x="2380"/>
        <item m="1" x="1782"/>
        <item m="1" x="3149"/>
        <item m="1" x="1703"/>
        <item m="1" x="3996"/>
        <item m="1" x="1588"/>
        <item m="1" x="495"/>
        <item m="1" x="3745"/>
        <item m="1" x="3802"/>
        <item m="1" x="4495"/>
        <item m="1" x="1253"/>
        <item m="1" x="3220"/>
        <item m="1" x="2052"/>
        <item m="1" x="4316"/>
        <item m="1" x="2168"/>
        <item m="1" x="2003"/>
        <item m="1" x="3989"/>
        <item m="1" x="1804"/>
        <item m="1" x="221"/>
        <item m="1" x="3648"/>
        <item m="1" x="644"/>
        <item m="1" x="227"/>
        <item m="1" x="3739"/>
        <item m="1" x="2006"/>
        <item m="1" x="2265"/>
        <item m="1" x="2498"/>
        <item m="1" x="995"/>
        <item m="1" x="1939"/>
        <item m="1" x="2013"/>
        <item m="1" x="2115"/>
        <item m="1" x="2195"/>
        <item m="1" x="2337"/>
        <item m="1" x="2539"/>
        <item m="1" x="528"/>
        <item m="1" x="1258"/>
        <item m="1" x="1873"/>
        <item m="1" x="4810"/>
        <item m="1" x="2044"/>
        <item m="1" x="2882"/>
        <item m="1" x="4560"/>
        <item m="1" x="1973"/>
        <item m="1" x="3309"/>
        <item m="1" x="1741"/>
        <item m="1" x="4925"/>
        <item m="1" x="364"/>
        <item m="1" x="534"/>
        <item m="1" x="1104"/>
        <item m="1" x="1461"/>
        <item m="1" x="1407"/>
        <item m="1" x="4087"/>
        <item m="1" x="2438"/>
        <item m="1" x="5090"/>
        <item m="1" x="2405"/>
        <item m="1" x="2322"/>
        <item m="1" x="18"/>
        <item m="1" x="2185"/>
        <item m="1" x="2251"/>
        <item m="1" x="2215"/>
        <item m="1" x="1575"/>
        <item m="1" x="2361"/>
        <item m="1" x="2129"/>
        <item m="1" x="3771"/>
        <item m="1" x="3121"/>
        <item m="1" x="2803"/>
        <item m="1" x="2834"/>
        <item m="1" x="2524"/>
        <item m="1" x="857"/>
        <item m="1" x="2480"/>
        <item m="1" x="4597"/>
        <item m="1" x="2738"/>
        <item m="1" x="2065"/>
        <item m="1" x="2098"/>
        <item m="1" x="5389"/>
        <item m="1" x="4187"/>
        <item m="1" x="3925"/>
        <item m="1" x="3730"/>
        <item m="1" x="151"/>
        <item m="1" x="4246"/>
        <item m="1" x="4292"/>
        <item m="1" x="3973"/>
        <item m="1" x="4905"/>
        <item m="1" x="1862"/>
        <item m="1" x="62"/>
        <item m="1" x="414"/>
        <item m="1" x="1081"/>
        <item m="1" x="1994"/>
        <item m="1" x="2602"/>
        <item m="1" x="2954"/>
        <item m="1" x="1079"/>
        <item m="1" x="2991"/>
        <item m="1" x="1855"/>
        <item m="1" x="1956"/>
        <item m="1" x="5431"/>
        <item m="1" x="2521"/>
        <item m="1" x="2402"/>
        <item m="1" x="301"/>
        <item m="1" x="2356"/>
        <item m="1" x="5334"/>
        <item m="1" x="1235"/>
        <item m="1" x="1483"/>
        <item m="1" x="1122"/>
        <item m="1" x="780"/>
        <item m="1" x="3635"/>
        <item m="1" x="978"/>
        <item m="1" x="1658"/>
        <item m="1" x="516"/>
        <item m="1" x="13"/>
        <item m="1" x="2248"/>
        <item m="1" x="2771"/>
        <item m="1" x="1893"/>
        <item m="1" x="630"/>
        <item m="1" x="1821"/>
        <item m="1" x="4350"/>
        <item m="1" x="3037"/>
        <item m="1" x="930"/>
        <item m="1" x="3861"/>
        <item m="1" x="4786"/>
        <item m="1" x="1568"/>
        <item m="1" x="1725"/>
        <item m="1" x="748"/>
        <item m="1" x="1991"/>
        <item m="1" x="3113"/>
        <item m="1" x="891"/>
        <item m="1" x="1793"/>
        <item m="1" x="1818"/>
        <item m="1" x="2952"/>
        <item m="1" x="1520"/>
        <item m="1" x="4529"/>
        <item m="1" x="3073"/>
        <item m="1" x="1734"/>
        <item m="1" x="1274"/>
        <item m="1" x="3235"/>
        <item m="1" x="3179"/>
        <item m="1" x="881"/>
        <item m="1" x="903"/>
        <item m="1" x="1427"/>
        <item m="1" x="2762"/>
        <item m="1" x="2531"/>
        <item m="1" x="2042"/>
        <item m="1" x="3216"/>
        <item m="1" x="3834"/>
        <item m="1" x="5065"/>
        <item m="1" x="622"/>
        <item m="1" x="4654"/>
        <item m="1" x="4799"/>
        <item m="1" x="289"/>
        <item m="1" x="4572"/>
        <item m="1" x="4853"/>
        <item m="1" x="4330"/>
        <item m="1" x="2504"/>
        <item m="1" x="1269"/>
        <item m="1" x="4361"/>
        <item m="1" x="3667"/>
        <item m="1" x="3537"/>
        <item m="1" x="3716"/>
        <item m="1" x="3126"/>
        <item m="1" x="4573"/>
        <item m="1" x="4538"/>
        <item m="1" x="3901"/>
        <item m="1" x="3752"/>
        <item m="1" x="4829"/>
        <item m="1" x="3535"/>
        <item m="1" x="4649"/>
        <item m="1" x="4951"/>
        <item m="1" x="804"/>
        <item m="1" x="2079"/>
        <item m="1" x="5060"/>
        <item m="1" x="5044"/>
        <item m="1" x="1731"/>
        <item m="1" x="1006"/>
        <item m="1" x="5000"/>
        <item m="1" x="1447"/>
        <item m="1" x="2575"/>
        <item m="1" x="915"/>
        <item m="1" x="4267"/>
        <item m="1" x="1997"/>
        <item m="1" x="956"/>
        <item m="1" x="4163"/>
        <item m="1" x="935"/>
        <item m="1" x="4247"/>
        <item m="1" x="4328"/>
        <item m="1" x="4219"/>
        <item m="1" x="655"/>
        <item m="1" x="4721"/>
        <item m="1" x="5107"/>
        <item m="1" x="327"/>
        <item m="1" x="4409"/>
        <item m="1" x="4381"/>
        <item m="1" x="4824"/>
        <item m="1" x="5176"/>
        <item m="1" x="153"/>
        <item m="1" x="517"/>
        <item m="1" x="2983"/>
        <item m="1" x="1030"/>
        <item m="1" x="4937"/>
        <item m="1" x="4883"/>
        <item m="1" x="789"/>
        <item m="1" x="5003"/>
        <item m="1" x="678"/>
        <item m="1" x="384"/>
        <item m="1" x="421"/>
        <item m="1" x="405"/>
        <item m="1" x="41"/>
        <item m="1" x="177"/>
        <item m="1" x="659"/>
        <item m="1" x="697"/>
        <item m="1" x="5418"/>
        <item m="1" x="2173"/>
        <item m="1" x="3079"/>
        <item m="1" x="3809"/>
        <item m="1" x="2387"/>
        <item m="1" x="69"/>
        <item m="1" x="2130"/>
        <item m="1" x="1270"/>
        <item m="1" x="3348"/>
        <item m="1" x="3827"/>
        <item m="1" x="5497"/>
        <item m="1" x="2121"/>
        <item m="1" x="982"/>
        <item m="1" x="3020"/>
        <item m="1" x="5392"/>
        <item m="1" x="381"/>
        <item m="1" x="1214"/>
        <item m="1" x="1911"/>
        <item m="1" x="4098"/>
        <item m="1" x="4351"/>
        <item m="1" x="2017"/>
        <item m="1" x="205"/>
        <item m="1" x="369"/>
        <item m="1" x="129"/>
        <item m="1" x="1187"/>
        <item m="1" x="105"/>
        <item m="1" x="1797"/>
        <item m="1" x="258"/>
        <item m="1" x="819"/>
        <item m="1" x="1561"/>
        <item m="1" x="652"/>
        <item m="1" x="499"/>
        <item m="1" x="847"/>
        <item m="1" x="1517"/>
        <item m="1" x="3306"/>
        <item m="1" x="3340"/>
        <item m="1" x="3365"/>
        <item m="1" x="3423"/>
        <item m="1" x="3469"/>
        <item m="1" x="3521"/>
        <item m="1" x="3546"/>
        <item m="1" x="3575"/>
        <item m="1" x="3627"/>
        <item m="1" x="3677"/>
        <item m="1" x="3727"/>
        <item m="1" x="3741"/>
        <item m="1" x="237"/>
        <item m="1" x="3914"/>
        <item m="1" x="3940"/>
        <item m="1" x="3997"/>
        <item m="1" x="4044"/>
        <item m="1" x="4067"/>
        <item m="1" x="4120"/>
        <item m="1" x="4180"/>
        <item m="1" x="4284"/>
        <item m="1" x="4317"/>
        <item m="1" x="4344"/>
        <item m="1" x="4395"/>
        <item m="1" x="4429"/>
        <item m="1" x="1937"/>
        <item m="1" x="4491"/>
        <item m="1" x="4556"/>
        <item m="1" x="4587"/>
        <item m="1" x="4619"/>
        <item m="1" x="4665"/>
        <item m="1" x="4690"/>
        <item m="1" x="4732"/>
        <item m="1" x="4926"/>
        <item m="1" x="2142"/>
        <item m="1" x="4264"/>
        <item m="1" x="5287"/>
        <item m="1" x="1961"/>
        <item m="1" x="4131"/>
        <item m="1" x="2067"/>
        <item m="1" x="2869"/>
        <item m="1" x="2694"/>
        <item m="1" x="4742"/>
        <item m="1" x="4248"/>
        <item m="1" x="4791"/>
        <item m="1" x="4504"/>
        <item m="1" x="5356"/>
        <item m="1" x="1887"/>
        <item m="1" x="1141"/>
        <item m="1" x="2333"/>
        <item m="1" x="2059"/>
        <item m="1" x="2072"/>
        <item m="1" x="4641"/>
        <item m="1" x="843"/>
        <item m="1" x="2227"/>
        <item m="1" x="687"/>
        <item m="1" x="294"/>
        <item m="1" x="1831"/>
        <item m="1" x="1174"/>
        <item m="1" x="1721"/>
        <item m="1" x="249"/>
        <item m="1" x="1740"/>
        <item m="1" x="3998"/>
        <item m="1" x="2394"/>
        <item m="1" x="2428"/>
        <item m="1" x="2260"/>
        <item m="1" x="2274"/>
        <item m="1" x="1254"/>
        <item m="1" x="2209"/>
        <item m="1" x="2350"/>
        <item m="1" x="2374"/>
        <item m="1" x="2245"/>
        <item m="1" x="99"/>
        <item m="1" x="2314"/>
        <item m="1" x="3797"/>
        <item m="1" x="2127"/>
        <item m="1" x="2511"/>
        <item m="1" x="2150"/>
        <item m="1" x="95"/>
        <item m="1" x="5097"/>
        <item m="1" x="4945"/>
        <item m="1" x="5185"/>
        <item m="1" x="4988"/>
        <item m="1" x="4920"/>
        <item m="1" x="3791"/>
        <item m="1" x="1539"/>
        <item m="1" x="883"/>
        <item m="1" x="683"/>
        <item m="1" x="5037"/>
        <item m="1" x="117"/>
        <item m="1" x="244"/>
        <item m="1" x="292"/>
        <item m="1" x="166"/>
        <item m="1" x="222"/>
        <item m="1" x="2533"/>
        <item m="1" x="3964"/>
        <item m="1" x="4065"/>
        <item m="1" x="1756"/>
        <item m="1" x="1470"/>
        <item m="1" x="3567"/>
        <item m="1" x="2223"/>
        <item m="1" x="947"/>
        <item m="1" x="705"/>
        <item m="1" x="1067"/>
        <item m="1" x="1096"/>
        <item m="1" x="1277"/>
        <item m="1" x="455"/>
        <item m="1" x="1827"/>
        <item m="1" x="1015"/>
        <item m="1" x="1170"/>
        <item m="1" x="666"/>
        <item m="1" x="1248"/>
        <item m="1" x="1197"/>
        <item m="1" x="484"/>
        <item m="1" x="2028"/>
        <item m="1" x="2089"/>
        <item m="1" x="1647"/>
        <item m="1" x="922"/>
        <item m="1" x="267"/>
        <item m="1" x="3668"/>
        <item m="1" x="1787"/>
        <item m="1" x="1812"/>
        <item m="1" x="991"/>
        <item m="1" x="955"/>
        <item m="1" x="2240"/>
        <item m="1" x="2205"/>
        <item m="1" x="2132"/>
        <item m="1" x="2381"/>
        <item m="1" x="2230"/>
        <item m="1" x="1525"/>
        <item m="1" x="65"/>
        <item m="1" x="5116"/>
        <item m="1" x="2709"/>
        <item m="1" x="3080"/>
        <item m="1" x="3155"/>
        <item m="1" x="5363"/>
        <item m="1" x="500"/>
        <item m="1" x="5211"/>
        <item m="1" x="5173"/>
        <item m="1" x="182"/>
        <item m="1" x="1246"/>
        <item m="1" x="228"/>
        <item m="1" x="3307"/>
        <item m="1" x="5039"/>
        <item m="1" x="5273"/>
        <item m="1" x="739"/>
        <item m="1" x="2"/>
        <item m="1" x="90"/>
        <item m="1" x="140"/>
        <item m="1" x="5262"/>
        <item m="1" x="3640"/>
        <item m="1" x="5168"/>
        <item m="1" x="240"/>
        <item m="1" x="3507"/>
        <item m="1" x="1271"/>
        <item m="1" x="2366"/>
        <item m="1" x="3341"/>
        <item m="1" x="4298"/>
        <item m="1" x="1311"/>
        <item m="1" x="1131"/>
        <item m="1" x="1507"/>
        <item m="1" x="269"/>
        <item m="1" x="996"/>
        <item m="1" x="4151"/>
        <item m="1" x="1086"/>
        <item m="1" x="5488"/>
        <item m="1" x="1340"/>
        <item m="1" x="1775"/>
        <item m="1" x="2037"/>
        <item m="1" x="2481"/>
        <item m="1" x="1689"/>
        <item m="1" x="1280"/>
        <item m="1" x="3798"/>
        <item m="1" x="1386"/>
        <item m="1" x="1789"/>
        <item m="1" x="3621"/>
        <item m="1" x="5121"/>
        <item m="1" x="1359"/>
        <item m="1" x="5393"/>
        <item m="1" x="2023"/>
        <item m="1" x="1883"/>
        <item m="1" x="1986"/>
        <item m="1" x="2080"/>
        <item m="1" x="2144"/>
        <item m="1" x="2375"/>
        <item m="1" x="2351"/>
        <item m="1" x="1697"/>
        <item m="1" x="4551"/>
        <item m="1" x="96"/>
        <item m="1" x="118"/>
        <item m="1" x="137"/>
        <item m="1" x="167"/>
        <item m="1" x="3431"/>
        <item m="1" x="3456"/>
        <item m="1" x="4117"/>
        <item m="1" x="4730"/>
        <item m="1" x="4674"/>
        <item m="1" x="4766"/>
        <item m="1" x="4189"/>
        <item m="1" x="4204"/>
        <item m="1" x="4710"/>
        <item m="1" x="4825"/>
        <item m="1" x="4866"/>
        <item m="1" x="4963"/>
        <item m="1" x="2495"/>
        <item m="1" x="468"/>
        <item m="1" x="3441"/>
        <item m="1" x="1583"/>
        <item m="1" x="1603"/>
        <item m="1" x="1612"/>
        <item m="1" x="656"/>
        <item m="1" x="733"/>
        <item m="1" x="785"/>
        <item m="1" x="3731"/>
        <item m="1" x="695"/>
        <item m="1" x="3494"/>
        <item m="1" x="4024"/>
        <item m="1" x="1112"/>
        <item m="1" x="1215"/>
        <item m="1" x="1198"/>
        <item m="1" x="1069"/>
        <item m="1" x="1172"/>
        <item m="1" x="1157"/>
        <item m="1" x="1659"/>
        <item m="1" x="1357"/>
        <item m="1" x="1367"/>
        <item m="1" x="3087"/>
        <item m="1" x="1765"/>
        <item m="1" x="3115"/>
        <item m="1" x="1190"/>
        <item m="1" x="3133"/>
        <item m="1" x="1828"/>
        <item m="1" x="3250"/>
        <item m="1" x="154"/>
        <item m="1" x="3203"/>
        <item m="1" x="3387"/>
        <item m="1" x="2899"/>
        <item m="1" x="1713"/>
        <item m="1" x="668"/>
        <item m="1" x="1902"/>
        <item m="1" x="2305"/>
        <item m="1" x="3193"/>
        <item m="1" x="3136"/>
        <item m="1" x="3182"/>
        <item m="1" x="1016"/>
        <item m="1" x="1929"/>
        <item m="1" x="2090"/>
        <item m="1" x="2293"/>
        <item m="1" x="4108"/>
        <item m="1" x="764"/>
        <item m="1" x="2945"/>
        <item m="1" x="2957"/>
        <item m="1" x="4967"/>
        <item m="1" x="2903"/>
        <item m="1" x="5169"/>
        <item m="1" x="5113"/>
        <item m="1" x="4286"/>
        <item m="1" x="5420"/>
        <item m="1" x="5331"/>
        <item m="1" x="5377"/>
        <item m="1" x="5217"/>
        <item m="1" x="3686"/>
        <item m="1" x="469"/>
        <item m="1" x="416"/>
        <item m="1" x="2155"/>
        <item m="1" x="4025"/>
        <item m="1" x="4191"/>
        <item m="1" x="1977"/>
        <item m="1" x="5088"/>
        <item m="1" x="3109"/>
        <item m="1" x="5415"/>
        <item m="1" x="3159"/>
        <item m="1" x="3198"/>
        <item m="1" x="961"/>
        <item m="1" x="4078"/>
        <item m="1" x="3762"/>
        <item m="1" x="2285"/>
        <item m="1" x="5483"/>
        <item m="1" x="1496"/>
        <item m="1" x="641"/>
        <item m="1" x="3033"/>
        <item m="1" x="595"/>
        <item m="1" x="579"/>
        <item m="1" x="3353"/>
        <item m="1" x="3876"/>
        <item m="1" x="2359"/>
        <item m="1" x="1548"/>
        <item m="1" x="3180"/>
        <item m="1" x="5164"/>
        <item m="1" x="816"/>
        <item m="1" x="823"/>
        <item m="1" x="2681"/>
        <item m="1" x="3295"/>
        <item m="1" x="2770"/>
        <item m="1" x="2815"/>
        <item m="1" x="2821"/>
        <item m="1" x="3052"/>
        <item m="1" x="3091"/>
        <item m="1" x="3111"/>
        <item m="1" x="2761"/>
        <item m="1" x="702"/>
        <item m="1" x="1518"/>
        <item m="1" x="2782"/>
        <item m="1" x="3410"/>
        <item m="1" x="950"/>
        <item m="1" x="997"/>
        <item m="1" x="1031"/>
        <item m="1" x="1059"/>
        <item m="1" x="1098"/>
        <item m="1" x="1132"/>
        <item m="1" x="1565"/>
        <item m="1" x="3323"/>
        <item m="1" x="1023"/>
        <item m="1" x="3012"/>
        <item m="1" x="5280"/>
        <item m="1" x="3226"/>
        <item m="1" x="909"/>
        <item m="1" x="2845"/>
        <item m="1" x="4508"/>
        <item m="1" x="2046"/>
        <item m="1" x="3936"/>
        <item m="1" x="463"/>
        <item m="1" x="2055"/>
        <item m="1" x="5066"/>
        <item m="1" x="754"/>
        <item m="1" x="3160"/>
        <item m="1" x="862"/>
        <item m="1" x="792"/>
        <item m="1" x="1530"/>
        <item m="1" x="2814"/>
        <item m="1" x="928"/>
        <item m="1" x="1011"/>
        <item m="1" x="962"/>
        <item m="1" x="984"/>
        <item m="1" x="1019"/>
        <item m="1" x="1073"/>
        <item m="1" x="1114"/>
        <item m="1" x="1161"/>
        <item m="1" x="1660"/>
        <item m="1" x="2182"/>
        <item m="1" x="2019"/>
        <item m="1" x="772"/>
        <item m="1" x="1959"/>
        <item m="1" x="2603"/>
        <item m="1" x="856"/>
        <item m="1" x="796"/>
        <item m="1" x="2545"/>
        <item m="1" x="842"/>
        <item m="1" x="802"/>
        <item m="1" x="875"/>
        <item m="1" x="867"/>
        <item m="1" x="2310"/>
        <item m="1" x="1683"/>
        <item m="1" x="1709"/>
        <item m="1" x="1711"/>
        <item m="1" x="4424"/>
        <item m="1" x="2083"/>
        <item m="1" x="721"/>
        <item m="1" x="2600"/>
        <item m="1" x="1906"/>
        <item m="1" x="2572"/>
        <item m="1" x="1484"/>
        <item m="1" x="2842"/>
        <item m="1" x="2861"/>
        <item m="1" x="3112"/>
        <item m="1" x="2789"/>
        <item m="1" x="2795"/>
        <item m="1" x="2853"/>
        <item m="1" x="1471"/>
        <item m="1" x="2866"/>
        <item m="1" x="3023"/>
        <item m="1" x="3002"/>
        <item m="1" x="3213"/>
        <item m="1" x="3324"/>
        <item m="1" x="3487"/>
        <item m="1" x="3463"/>
        <item m="1" x="3308"/>
        <item m="1" x="3242"/>
        <item m="1" x="3238"/>
        <item m="1" x="3763"/>
        <item m="1" x="2851"/>
        <item m="1" x="3034"/>
        <item m="1" x="2783"/>
        <item m="1" x="3127"/>
        <item m="1" x="3077"/>
        <item m="1" x="3103"/>
        <item m="1" x="3029"/>
        <item m="1" x="3453"/>
        <item m="1" x="3497"/>
        <item m="1" x="3513"/>
        <item m="1" x="3291"/>
        <item m="1" x="3778"/>
        <item m="1" x="3690"/>
        <item m="1" x="4388"/>
        <item m="1" x="3263"/>
        <item m="1" x="3714"/>
        <item m="1" x="3140"/>
        <item m="1" x="3360"/>
        <item m="1" x="3850"/>
        <item m="1" x="4050"/>
        <item m="1" x="4251"/>
        <item m="1" x="5137"/>
        <item m="1" x="4194"/>
        <item m="1" x="4706"/>
        <item m="1" x="4723"/>
        <item m="1" x="4509"/>
        <item m="1" x="5154"/>
        <item m="1" x="3757"/>
        <item m="1" x="5170"/>
        <item m="1" x="4750"/>
        <item m="1" x="5366"/>
        <item m="1" x="2056"/>
        <item m="1" x="209"/>
        <item m="1" x="3342"/>
        <item m="1" x="4885"/>
        <item m="1" x="4897"/>
        <item m="1" x="2060"/>
        <item m="1" x="2178"/>
        <item m="1" x="1087"/>
        <item m="1" x="5379"/>
        <item m="1" x="2158"/>
        <item m="1" x="670"/>
        <item m="1" x="627"/>
        <item m="1" x="5467"/>
        <item m="1" x="1032"/>
        <item m="1" x="4811"/>
        <item m="1" x="1099"/>
        <item m="1" x="1106"/>
        <item m="1" x="2063"/>
        <item m="1" x="5484"/>
        <item m="1" x="183"/>
        <item m="1" x="5345"/>
        <item m="1" x="1041"/>
        <item m="1" x="4209"/>
        <item m="1" x="5071"/>
        <item m="1" x="5062"/>
        <item m="1" x="5077"/>
        <item m="1" x="5084"/>
        <item m="1" x="4299"/>
        <item m="1" x="2147"/>
        <item m="1" x="1281"/>
        <item m="1" x="164"/>
        <item m="1" x="1577"/>
        <item m="1" x="1752"/>
        <item m="1" x="1275"/>
        <item m="1" x="1923"/>
        <item m="1" x="689"/>
        <item m="1" x="1755"/>
        <item m="1" x="717"/>
        <item m="1" x="4768"/>
        <item m="1" x="542"/>
        <item m="1" x="2250"/>
        <item m="1" x="1811"/>
        <item m="1" x="1369"/>
        <item m="1" x="2392"/>
        <item m="1" x="2386"/>
        <item m="1" x="2341"/>
        <item m="1" x="1742"/>
        <item m="1" x="2354"/>
        <item m="1" x="3514"/>
        <item m="1" x="524"/>
        <item m="1" x="470"/>
        <item m="1" x="2391"/>
        <item m="1" x="2932"/>
        <item m="1" x="1293"/>
        <item m="1" x="1989"/>
        <item m="1" x="4900"/>
        <item m="1" x="3717"/>
        <item m="1" x="3488"/>
        <item m="1" x="3040"/>
        <item m="1" x="3223"/>
        <item m="1" x="3419"/>
        <item m="1" x="3683"/>
        <item m="1" x="4167"/>
        <item m="1" x="3333"/>
        <item m="1" x="3641"/>
        <item m="1" x="4751"/>
        <item m="1" x="4700"/>
        <item m="1" x="3902"/>
        <item m="1" x="2987"/>
        <item m="1" x="4720"/>
        <item m="1" x="1708"/>
        <item m="1" x="1748"/>
        <item m="1" x="5079"/>
        <item m="1" x="866"/>
        <item m="1" x="545"/>
        <item m="1" x="3"/>
        <item m="1" x="945"/>
        <item m="1" x="4261"/>
        <item m="1" x="4009"/>
        <item m="1" x="4389"/>
        <item m="1" x="1380"/>
        <item m="1" x="4277"/>
        <item m="1" x="1760"/>
        <item m="1" x="378"/>
        <item m="1" x="5496"/>
        <item m="1" x="1300"/>
        <item m="1" x="1704"/>
        <item m="1" x="674"/>
        <item m="1" x="1698"/>
        <item m="1" x="190"/>
        <item m="1" x="307"/>
        <item m="1" x="833"/>
        <item m="1" x="4861"/>
        <item m="1" x="5504"/>
        <item m="1" x="1010"/>
        <item m="1" x="132"/>
        <item m="1" x="429"/>
        <item m="1" x="78"/>
        <item m="1" x="1652"/>
        <item m="1" x="1162"/>
        <item m="1" x="1343"/>
        <item m="1" x="325"/>
        <item m="1" x="1013"/>
        <item m="1" x="175"/>
        <item m="1" x="1662"/>
        <item m="1" x="1469"/>
        <item m="1" x="993"/>
        <item m="1" x="952"/>
        <item m="1" x="311"/>
        <item m="1" x="1688"/>
        <item m="1" x="1521"/>
        <item m="1" x="410"/>
        <item m="1" x="719"/>
        <item m="1" x="422"/>
        <item m="1" x="713"/>
        <item m="1" x="5478"/>
        <item m="1" x="344"/>
        <item m="1" x="1089"/>
        <item m="1" x="1115"/>
        <item m="1" x="1100"/>
        <item m="1" x="503"/>
        <item m="1" x="497"/>
        <item m="1" x="488"/>
        <item m="1" x="505"/>
        <item m="1" x="583"/>
        <item m="1" x="580"/>
        <item m="1" x="963"/>
        <item m="1" x="2167"/>
        <item m="1" x="1229"/>
        <item m="1" x="3980"/>
        <item m="1" x="3923"/>
        <item m="1" x="859"/>
        <item m="1" x="839"/>
        <item m="1" x="893"/>
        <item m="1" x="2286"/>
        <item m="1" x="2255"/>
        <item m="1" x="2525"/>
        <item m="1" x="5219"/>
        <item m="1" x="5224"/>
        <item m="1" x="242"/>
        <item m="1" x="1042"/>
        <item m="1" x="184"/>
        <item m="1" x="2308"/>
        <item m="1" x="878"/>
        <item m="1" x="1387"/>
        <item m="1" x="1904"/>
        <item m="1" x="2741"/>
        <item m="1" x="85"/>
        <item m="1" x="2267"/>
        <item m="1" x="1000"/>
        <item m="1" x="2101"/>
        <item m="1" x="1152"/>
        <item m="1" x="845"/>
        <item m="1" x="1672"/>
        <item m="1" x="127"/>
        <item m="1" x="1218"/>
        <item m="1" x="1910"/>
        <item m="1" x="737"/>
        <item m="1" x="1950"/>
        <item m="1" x="3405"/>
        <item m="1" x="1934"/>
        <item m="1" x="1185"/>
        <item m="1" x="2441"/>
        <item m="1" x="2316"/>
        <item m="1" x="80"/>
        <item m="1" x="122"/>
        <item m="1" x="1728"/>
        <item m="1" x="1482"/>
        <item m="1" x="1142"/>
        <item m="1" x="2049"/>
        <item m="1" x="2417"/>
        <item m="1" x="2116"/>
        <item m="1" x="1125"/>
        <item m="1" x="1353"/>
        <item m="1" x="2148"/>
        <item m="1" x="2577"/>
        <item m="1" x="1107"/>
        <item m="1" x="93"/>
        <item m="1" x="1504"/>
        <item m="1" x="1493"/>
        <item m="1" x="5242"/>
        <item m="1" x="3424"/>
        <item m="1" x="3205"/>
        <item m="1" x="3354"/>
        <item m="1" x="3357"/>
        <item m="1" x="4500"/>
        <item m="1" x="4643"/>
        <item m="1" x="3450"/>
        <item m="1" x="5118"/>
        <item m="1" x="5236"/>
        <item m="1" x="3949"/>
        <item m="1" x="5256"/>
        <item m="1" x="5290"/>
        <item m="1" x="3460"/>
        <item m="1" x="5231"/>
        <item m="1" x="5204"/>
        <item m="1" x="3629"/>
        <item m="1" x="1467"/>
        <item m="1" x="3633"/>
        <item m="1" x="4325"/>
        <item m="1" x="3669"/>
        <item m="1" x="3774"/>
        <item m="1" x="3429"/>
        <item m="1" x="1964"/>
        <item m="1" x="2202"/>
        <item m="1" x="2315"/>
        <item m="1" x="2343"/>
        <item m="1" x="373"/>
        <item m="1" x="1809"/>
        <item m="1" x="1570"/>
        <item m="1" x="1949"/>
        <item m="1" x="2621"/>
        <item m="1" x="3260"/>
        <item m="1" x="4095"/>
        <item m="1" x="992"/>
        <item m="1" x="1195"/>
        <item m="1" x="2408"/>
        <item m="1" x="1852"/>
        <item m="1" x="87"/>
        <item m="1" x="1216"/>
        <item m="1" x="4269"/>
        <item m="1" x="547"/>
        <item m="1" x="800"/>
        <item m="1" x="3644"/>
        <item m="1" x="1747"/>
        <item m="1" x="1070"/>
        <item m="1" x="4948"/>
        <item m="1" x="4101"/>
        <item m="1" x="2325"/>
        <item m="1" x="3556"/>
        <item m="1" x="5340"/>
        <item m="1" x="2611"/>
        <item m="1" x="4195"/>
        <item m="1" x="3700"/>
        <item m="1" x="79"/>
        <item m="1" x="2979"/>
        <item m="1" x="735"/>
        <item m="1" x="603"/>
        <item m="1" x="3395"/>
        <item m="1" x="2900"/>
        <item m="1" x="201"/>
        <item m="1" x="2951"/>
        <item m="1" x="1292"/>
        <item m="1" x="2456"/>
        <item m="1" x="2462"/>
        <item m="1" x="399"/>
        <item m="1" x="590"/>
        <item m="1" x="608"/>
        <item m="1" x="902"/>
        <item m="1" x="3325"/>
        <item m="1" x="304"/>
        <item m="1" x="574"/>
        <item m="1" x="2637"/>
        <item m="1" x="2485"/>
        <item m="1" x="2471"/>
        <item m="1" x="2883"/>
        <item m="1" x="3024"/>
        <item m="1" x="3607"/>
        <item m="1" x="2654"/>
        <item m="1" x="5244"/>
        <item m="1" x="4244"/>
        <item m="1" x="600"/>
        <item m="1" x="727"/>
        <item m="1" x="4121"/>
        <item m="1" x="654"/>
        <item m="1" x="596"/>
        <item m="1" x="3909"/>
        <item m="1" x="5298"/>
        <item m="1" x="4830"/>
        <item m="1" x="5357"/>
        <item m="1" x="1260"/>
        <item m="1" x="194"/>
        <item m="1" x="5318"/>
        <item m="1" x="4062"/>
        <item m="1" x="216"/>
        <item m="1" x="777"/>
        <item m="1" x="2967"/>
        <item m="1" x="5380"/>
        <item m="1" x="3211"/>
        <item m="1" x="2919"/>
        <item m="1" x="1729"/>
        <item m="1" x="1993"/>
        <item m="1" x="4136"/>
        <item m="1" x="246"/>
        <item m="1" x="2176"/>
        <item m="1" x="898"/>
        <item m="1" x="3817"/>
        <item m="1" x="1295"/>
        <item m="1" x="2556"/>
        <item m="1" x="598"/>
        <item m="1" x="1396"/>
        <item m="1" x="4232"/>
        <item m="1" x="3166"/>
        <item m="1" x="2567"/>
        <item m="1" x="3630"/>
        <item m="1" x="48"/>
        <item m="1" x="1563"/>
        <item m="1" x="2766"/>
        <item m="1" x="4103"/>
        <item m="1" x="2473"/>
        <item m="1" x="5383"/>
        <item m="1" x="3315"/>
        <item m="1" x="1840"/>
        <item m="1" x="2819"/>
        <item m="1" x="4571"/>
        <item m="1" x="946"/>
        <item m="1" x="4966"/>
        <item m="1" x="133"/>
        <item m="1" x="2687"/>
        <item m="1" x="2297"/>
        <item m="1" x="799"/>
        <item m="1" x="4871"/>
        <item m="1" x="5426"/>
        <item m="1" x="2971"/>
        <item m="1" x="642"/>
        <item m="1" x="4978"/>
        <item m="1" x="4455"/>
        <item m="1" x="1768"/>
        <item m="1" x="1544"/>
        <item m="1" x="2748"/>
        <item m="1" x="4554"/>
        <item m="1" x="5058"/>
        <item m="1" x="2463"/>
        <item m="1" x="2172"/>
        <item m="1" x="2377"/>
        <item m="1" x="1684"/>
        <item m="1" x="1036"/>
        <item m="1" x="2364"/>
        <item m="1" x="1450"/>
        <item m="1" x="718"/>
        <item m="1" x="3214"/>
        <item m="1" x="2520"/>
        <item m="1" x="1252"/>
        <item m="1" x="1366"/>
        <item m="1" x="2219"/>
        <item m="1" x="20"/>
        <item m="1" x="791"/>
        <item m="1" x="3982"/>
        <item m="1" x="3867"/>
        <item m="1" x="1411"/>
        <item m="1" x="123"/>
        <item m="1" x="2690"/>
        <item m="1" x="5102"/>
        <item m="1" x="273"/>
        <item m="1" x="4928"/>
        <item m="1" x="174"/>
        <item m="1" x="1408"/>
        <item m="1" x="2588"/>
        <item m="1" x="1251"/>
        <item m="1" x="2509"/>
        <item m="1" x="2652"/>
        <item m="1" x="1431"/>
        <item m="1" x="5247"/>
        <item m="1" x="908"/>
        <item m="1" x="4872"/>
        <item m="1" x="3050"/>
        <item m="1" x="326"/>
        <item m="1" x="1629"/>
        <item m="1" x="648"/>
        <item m="1" x="3089"/>
        <item m="1" x="1636"/>
        <item m="1" x="1433"/>
        <item m="1" x="4489"/>
        <item m="1" x="3257"/>
        <item m="1" x="2927"/>
        <item m="1" x="320"/>
        <item m="1" x="5099"/>
        <item m="1" x="437"/>
        <item m="1" x="5411"/>
        <item m="1" x="3601"/>
        <item m="1" x="2973"/>
        <item m="1" x="4759"/>
        <item m="1" x="1205"/>
        <item m="1" x="2778"/>
        <item m="1" x="1423"/>
        <item m="1" x="1417"/>
        <item m="1" x="834"/>
        <item m="1" x="1424"/>
        <item m="1" x="726"/>
        <item m="1" x="1404"/>
        <item m="1" x="1401"/>
        <item m="1" x="3550"/>
        <item m="1" x="2813"/>
        <item m="1" x="2378"/>
        <item m="1" x="5369"/>
        <item m="1" x="2613"/>
        <item m="1" x="3703"/>
        <item m="1" x="1101"/>
        <item m="1" x="1406"/>
        <item m="1" x="3444"/>
        <item m="1" x="5054"/>
        <item m="1" x="2716"/>
        <item m="1" x="1045"/>
        <item m="1" x="1428"/>
        <item m="1" x="3652"/>
        <item m="1" x="4094"/>
        <item m="1" x="3735"/>
        <item m="1" x="1425"/>
        <item m="1" x="1457"/>
        <item m="1" x="1146"/>
        <item m="1" x="3393"/>
        <item m="1" x="3789"/>
        <item m="1" x="3788"/>
        <item m="1" x="31"/>
        <item m="1" x="4753"/>
        <item m="1" x="3304"/>
        <item m="1" x="3302"/>
        <item m="1" x="2107"/>
        <item m="1" x="219"/>
        <item m="1" x="1538"/>
        <item m="1" x="5351"/>
        <item m="1" x="26"/>
        <item m="1" x="3600"/>
        <item m="1" x="4086"/>
        <item m="1" x="1771"/>
        <item m="1" x="2448"/>
        <item m="1" x="723"/>
        <item m="1" x="1901"/>
        <item m="1" x="1968"/>
        <item m="1" x="2371"/>
        <item m="1" x="4314"/>
        <item m="1" x="482"/>
        <item m="1" x="4408"/>
        <item m="1" x="3987"/>
        <item m="1" x="1358"/>
        <item m="1" x="786"/>
        <item m="1" x="793"/>
        <item m="1" x="2433"/>
        <item m="1" x="640"/>
        <item m="1" x="1696"/>
        <item m="1" x="2802"/>
        <item m="1" x="5434"/>
        <item m="1" x="4520"/>
        <item m="1" x="2523"/>
        <item m="1" x="2360"/>
        <item m="1" x="199"/>
        <item m="1" x="1824"/>
        <item m="1" x="5128"/>
        <item m="1" x="3695"/>
        <item m="1" x="2283"/>
        <item m="1" x="3036"/>
        <item m="1" x="4517"/>
        <item m="1" x="1767"/>
        <item m="1" x="2953"/>
        <item m="1" x="2156"/>
        <item m="1" x="1129"/>
        <item m="1" x="1692"/>
        <item m="1" x="1613"/>
        <item m="1" x="2036"/>
        <item m="1" x="1238"/>
        <item m="1" x="2437"/>
        <item m="1" x="3868"/>
        <item m="1" x="2211"/>
        <item m="1" x="1898"/>
        <item m="1" x="2677"/>
        <item m="1" x="4577"/>
        <item m="1" x="4540"/>
        <item m="1" x="3289"/>
        <item m="1" x="4547"/>
        <item m="1" x="4543"/>
        <item m="1" x="3209"/>
        <item m="1" x="551"/>
        <item m="1" x="101"/>
        <item m="1" x="4537"/>
        <item m="1" x="1348"/>
        <item m="1" x="4525"/>
        <item m="1" x="1523"/>
        <item m="1" x="3116"/>
        <item m="1" x="1332"/>
        <item m="1" x="1273"/>
        <item m="1" x="1509"/>
        <item m="1" x="965"/>
        <item m="1" x="1426"/>
        <item m="1" x="840"/>
        <item m="1" x="2026"/>
        <item m="1" x="3019"/>
        <item m="1" x="3196"/>
        <item m="1" x="2086"/>
        <item m="1" x="879"/>
        <item m="1" x="1916"/>
        <item m="1" x="5312"/>
        <item m="1" x="1783"/>
        <item m="1" x="738"/>
        <item m="1" x="2981"/>
        <item m="1" x="1841"/>
        <item m="1" x="3272"/>
        <item m="1" x="288"/>
        <item m="1" x="2342"/>
        <item m="1" x="2146"/>
        <item m="1" x="1677"/>
        <item m="1" x="539"/>
        <item m="1" x="1061"/>
        <item m="1" x="4503"/>
        <item m="1" x="3334"/>
        <item m="1" x="4934"/>
        <item m="1" x="2627"/>
        <item m="1" x="1164"/>
        <item m="1" x="442"/>
        <item m="1" x="1053"/>
        <item m="1" x="1323"/>
        <item m="1" x="5259"/>
        <item m="1" x="1154"/>
        <item m="1" x="1322"/>
        <item m="1" x="1301"/>
        <item m="1" x="1304"/>
        <item m="1" x="1335"/>
        <item m="1" x="1354"/>
        <item m="1" x="1331"/>
        <item m="1" x="1347"/>
        <item m="1" x="1239"/>
        <item m="1" x="1199"/>
        <item m="1" x="1232"/>
        <item m="1" x="1225"/>
        <item m="1" x="1230"/>
        <item m="1" x="1227"/>
        <item m="1" x="1223"/>
        <item m="1" x="1219"/>
        <item m="1" x="1217"/>
        <item m="1" x="1208"/>
        <item m="1" x="1314"/>
        <item m="1" x="1373"/>
        <item m="1" x="1378"/>
        <item m="1" x="1330"/>
        <item m="1" x="1309"/>
        <item m="1" x="1326"/>
        <item m="1" x="1393"/>
        <item m="1" x="1399"/>
        <item m="1" x="1294"/>
        <item m="1" x="2721"/>
        <item m="1" x="1318"/>
        <item m="1" x="1384"/>
        <item m="1" x="1306"/>
        <item m="1" x="1284"/>
        <item m="1" x="4263"/>
        <item m="1" x="1344"/>
        <item m="1" x="1288"/>
        <item m="1" x="5308"/>
        <item m="1" x="2416"/>
        <item m="1" x="116"/>
        <item m="1" x="720"/>
        <item m="1" x="5240"/>
        <item m="1" x="3391"/>
        <item m="1" x="27"/>
        <item m="1" x="5194"/>
        <item m="1" x="2254"/>
        <item m="1" x="2290"/>
        <item m="1" x="2369"/>
        <item m="1" x="2445"/>
        <item m="1" x="2529"/>
        <item m="1" x="2579"/>
        <item m="1" x="2607"/>
        <item m="1" x="2645"/>
        <item m="1" x="2713"/>
        <item m="1" x="2745"/>
        <item m="1" x="2775"/>
        <item m="1" x="2809"/>
        <item m="1" x="2836"/>
        <item m="1" x="2922"/>
        <item m="1" x="3044"/>
        <item m="1" x="3129"/>
        <item m="1" x="3178"/>
        <item m="1" x="3298"/>
        <item m="1" x="3335"/>
        <item m="1" x="4259"/>
        <item m="1" x="829"/>
        <item m="1" x="2499"/>
        <item m="1" x="1439"/>
        <item m="1" x="4042"/>
        <item m="1" x="1437"/>
        <item m="1" x="112"/>
        <item m="1" x="163"/>
        <item m="1" x="309"/>
        <item m="1" x="3185"/>
        <item m="1" x="5353"/>
        <item m="1" x="3004"/>
        <item m="1" x="3134"/>
        <item m="1" x="562"/>
        <item m="1" x="5405"/>
        <item m="1" x="3544"/>
        <item m="1" x="3338"/>
        <item m="1" x="2758"/>
        <item m="1" x="4137"/>
        <item m="1" x="753"/>
        <item m="1" x="4477"/>
        <item m="1" x="4331"/>
        <item m="1" x="3562"/>
        <item m="1" x="5112"/>
        <item m="1" x="4679"/>
        <item m="1" x="4057"/>
        <item m="1" x="637"/>
        <item m="1" x="3829"/>
        <item m="1" x="3294"/>
        <item m="1" x="3064"/>
        <item m="1" x="473"/>
        <item m="1" x="4166"/>
        <item m="1" x="2526"/>
        <item m="1" x="4985"/>
        <item m="1" x="5203"/>
        <item m="1" x="4452"/>
        <item m="1" x="3130"/>
        <item m="1" x="3849"/>
        <item m="1" x="822"/>
        <item m="1" x="4193"/>
        <item m="1" x="2104"/>
        <item m="1" x="4507"/>
        <item m="1" x="3310"/>
        <item m="1" x="699"/>
        <item m="1" x="330"/>
        <item m="1" x="4698"/>
        <item m="1" x="2385"/>
        <item m="1" x="3455"/>
        <item m="1" x="342"/>
        <item m="1" x="5091"/>
        <item m="1" x="5230"/>
        <item m="1" x="284"/>
        <item m="1" x="305"/>
        <item m="1" x="3880"/>
        <item m="1" x="2594"/>
        <item m="1" x="4534"/>
        <item m="1" x="519"/>
        <item m="1" x="3772"/>
        <item m="1" x="2757"/>
        <item m="1" x="3874"/>
        <item m="1" x="3251"/>
        <item m="1" x="339"/>
        <item m="1" x="2358"/>
        <item m="1" x="4449"/>
        <item m="1" x="466"/>
        <item m="1" x="2742"/>
        <item m="1" x="2804"/>
        <item m="1" x="1264"/>
        <item m="1" x="1808"/>
        <item m="1" x="4908"/>
        <item m="1" x="5014"/>
        <item m="1" x="4981"/>
        <item m="1" x="1111"/>
        <item m="1" x="4965"/>
        <item m="1" x="2461"/>
        <item m="1" x="5043"/>
        <item m="1" x="1780"/>
        <item m="1" x="5035"/>
        <item m="1" x="1549"/>
        <item m="1" x="4923"/>
        <item m="1" x="1382"/>
        <item m="1" x="1597"/>
        <item m="1" x="4946"/>
        <item m="1" x="1943"/>
        <item m="1" x="4890"/>
        <item m="1" x="1297"/>
        <item m="1" x="4770"/>
        <item m="1" x="4633"/>
        <item m="1" x="4960"/>
        <item m="1" x="1794"/>
        <item m="1" x="1763"/>
        <item m="1" x="1894"/>
        <item m="1" x="4969"/>
        <item m="1" x="4919"/>
        <item m="1" x="1127"/>
        <item m="1" x="5011"/>
        <item m="1" x="4878"/>
        <item m="1" x="1356"/>
        <item m="1" x="1859"/>
        <item m="1" x="4975"/>
        <item m="1" x="5025"/>
        <item m="1" x="4954"/>
        <item m="1" x="4916"/>
        <item m="1" x="2022"/>
        <item m="1" x="2066"/>
        <item m="1" x="2157"/>
        <item m="1" x="5041"/>
        <item m="1" x="2980"/>
        <item m="1" x="3685"/>
        <item m="1" x="4628"/>
        <item m="1" x="3528"/>
        <item m="1" x="2938"/>
        <item m="1" x="2914"/>
        <item m="1" x="1888"/>
        <item m="1" x="2992"/>
        <item m="1" x="2916"/>
        <item m="1" x="5029"/>
        <item m="1" x="2266"/>
        <item m="1" x="2548"/>
        <item m="1" x="4941"/>
        <item m="1" x="4912"/>
        <item m="1" x="1324"/>
        <item m="1" x="4976"/>
        <item m="1" x="4991"/>
        <item m="1" x="4973"/>
        <item m="1" x="4593"/>
        <item m="1" x="1442"/>
        <item m="1" x="4933"/>
        <item m="1" x="4939"/>
        <item m="1" x="632"/>
        <item m="1" x="1691"/>
        <item m="1" x="2479"/>
        <item m="1" x="2171"/>
        <item m="1" x="3729"/>
        <item m="1" x="3806"/>
        <item m="1" x="3680"/>
        <item m="1" x="3290"/>
        <item m="1" x="1610"/>
        <item m="1" x="1638"/>
        <item m="1" x="2076"/>
        <item m="1" x="281"/>
        <item m="1" x="3897"/>
        <item m="1" x="2634"/>
        <item m="1" x="84"/>
        <item m="1" x="5413"/>
        <item m="1" x="3954"/>
        <item m="1" x="235"/>
        <item m="1" x="1882"/>
        <item m="1" x="322"/>
        <item m="1" x="2062"/>
        <item m="1" x="634"/>
        <item m="1" x="5089"/>
        <item m="1" x="2849"/>
        <item m="1" x="2459"/>
        <item m="1" x="2601"/>
        <item m="1" x="850"/>
        <item m="1" x="1083"/>
        <item m="1" x="3870"/>
        <item m="1" x="5092"/>
        <item m="1" x="1123"/>
        <item m="1" x="3579"/>
        <item m="1" x="673"/>
        <item m="1" x="148"/>
        <item m="1" x="337"/>
        <item m="1" x="3845"/>
        <item m="1" x="2543"/>
        <item m="1" x="3636"/>
        <item m="1" x="5095"/>
        <item m="1" x="5452"/>
        <item m="1" x="2097"/>
        <item m="1" x="496"/>
        <item m="1" x="5073"/>
        <item m="1" x="1055"/>
        <item m="1" x="895"/>
        <item m="1" x="2693"/>
        <item m="1" x="254"/>
        <item m="1" x="125"/>
        <item m="1" x="3659"/>
        <item m="1" x="3038"/>
        <item m="1" x="5052"/>
        <item m="1" x="2299"/>
        <item m="1" x="3922"/>
        <item m="1" x="2571"/>
        <item m="1" x="2339"/>
        <item m="1" x="578"/>
        <item m="1" x="3500"/>
        <item m="1" x="1595"/>
        <item m="1" x="781"/>
        <item m="1" x="4004"/>
        <item m="1" x="614"/>
        <item m="1" x="3614"/>
        <item m="1" x="9"/>
        <item m="1" x="2956"/>
        <item m="1" x="398"/>
        <item m="1" x="5020"/>
        <item m="1" x="3746"/>
        <item m="1" x="2589"/>
        <item m="1" x="2321"/>
        <item m="1" x="730"/>
        <item m="1" x="594"/>
        <item m="1" x="2799"/>
        <item m="1" x="64"/>
        <item m="1" x="3800"/>
        <item m="1" x="3249"/>
        <item m="1" x="784"/>
        <item m="1" x="1076"/>
        <item m="1" x="5142"/>
        <item m="1" x="5139"/>
        <item m="1" x="2989"/>
        <item m="1" x="502"/>
        <item m="1" x="1316"/>
        <item m="1" x="513"/>
        <item m="1" x="3398"/>
        <item m="1" x="1021"/>
        <item m="1" x="5130"/>
        <item m="1" x="491"/>
        <item m="1" x="438"/>
        <item m="1" x="1940"/>
        <item m="1" x="5136"/>
        <item m="1" x="5115"/>
        <item m="1" x="2829"/>
        <item m="1" x="298"/>
        <item m="1" x="2284"/>
        <item m="1" x="5146"/>
        <item m="1" x="5133"/>
        <item m="1" x="3246"/>
        <item m="1" x="1283"/>
        <item m="1" x="5109"/>
        <item m="1" x="5119"/>
        <item m="1" x="1414"/>
        <item m="1" x="276"/>
        <item m="1" x="395"/>
        <item m="1" x="1350"/>
        <item m="1" x="1819"/>
        <item m="1" x="1590"/>
        <item m="1" x="2618"/>
        <item m="1" x="2689"/>
        <item m="1" x="2706"/>
        <item m="1" x="2731"/>
        <item m="1" x="2753"/>
        <item m="1" x="2781"/>
        <item m="1" x="2797"/>
        <item m="1" x="2826"/>
        <item m="1" x="2905"/>
        <item m="1" x="2930"/>
        <item m="1" x="2950"/>
        <item m="1" x="3008"/>
        <item m="1" x="3032"/>
        <item m="1" x="3108"/>
        <item m="1" x="3206"/>
        <item m="1" x="3241"/>
        <item m="1" x="5429"/>
        <item m="1" x="5126"/>
        <item m="1" x="552"/>
        <item m="1" x="3864"/>
        <item m="1" x="4260"/>
        <item m="1" x="374"/>
        <item m="1" x="4712"/>
        <item m="1" x="4756"/>
        <item m="1" x="4895"/>
        <item m="1" x="5188"/>
        <item m="1" x="1745"/>
        <item m="1" x="435"/>
        <item m="1" x="397"/>
        <item m="1" x="5248"/>
        <item m="1" x="1462"/>
        <item m="1" x="3074"/>
        <item m="1" x="3094"/>
        <item m="1" x="4318"/>
        <item m="1" x="4345"/>
        <item m="1" x="4372"/>
        <item m="1" x="998"/>
        <item m="1" x="375"/>
        <item m="1" x="4760"/>
        <item m="1" x="3279"/>
        <item m="1" x="4752"/>
        <item m="1" x="3399"/>
        <item m="1" x="4781"/>
        <item m="1" x="4747"/>
        <item m="1" x="896"/>
        <item m="1" x="760"/>
        <item m="1" x="1860"/>
        <item m="1" x="393"/>
        <item m="1" x="1515"/>
        <item m="1" x="4745"/>
        <item m="1" x="2544"/>
        <item m="1" x="3908"/>
        <item m="1" x="3268"/>
        <item m="1" x="4265"/>
        <item m="1" x="3476"/>
        <item m="1" x="4763"/>
        <item m="1" x="3039"/>
        <item m="1" x="4782"/>
        <item m="1" x="4758"/>
        <item m="1" x="4755"/>
        <item m="1" x="4798"/>
        <item m="1" x="3359"/>
        <item m="1" x="4795"/>
        <item m="1" x="2070"/>
        <item m="1" x="4771"/>
        <item m="1" x="3418"/>
        <item m="1" x="4776"/>
        <item m="1" x="2660"/>
        <item m="1" x="2702"/>
        <item m="1" x="2937"/>
        <item m="1" x="3237"/>
        <item m="1" x="208"/>
        <item m="1" x="5144"/>
        <item m="1" x="385"/>
        <item m="1" x="315"/>
        <item m="1" x="1953"/>
        <item m="1" x="2695"/>
        <item m="1" x="3095"/>
        <item m="1" x="459"/>
        <item m="1" x="121"/>
        <item m="1" x="5189"/>
        <item m="1" x="238"/>
        <item m="1" x="3792"/>
        <item m="1" x="4584"/>
        <item m="1" x="564"/>
        <item m="1" x="2258"/>
        <item m="1" x="801"/>
        <item m="1" x="948"/>
        <item m="1" x="1337"/>
        <item m="1" x="2935"/>
        <item m="1" x="2964"/>
        <item m="1" x="700"/>
        <item m="1" x="3704"/>
        <item m="1" x="520"/>
        <item m="1" x="4358"/>
        <item m="1" x="1982"/>
        <item m="1" x="605"/>
        <item m="1" x="3421"/>
        <item m="1" x="2118"/>
        <item m="1" x="1957"/>
        <item m="1" x="2125"/>
        <item m="1" x="2243"/>
        <item m="1" x="3346"/>
        <item m="1" x="653"/>
        <item m="1" x="913"/>
        <item m="1" x="4272"/>
        <item m="1" x="1624"/>
        <item m="1" x="3370"/>
        <item m="1" x="714"/>
        <item m="1" x="1266"/>
        <item m="1" x="1886"/>
        <item m="1" x="1706"/>
        <item m="1" x="5001"/>
        <item m="1" x="5140"/>
        <item m="1" x="4935"/>
        <item m="1" x="625"/>
        <item m="1" x="178"/>
        <item m="1" x="1754"/>
        <item m="1" x="1814"/>
        <item m="1" x="206"/>
        <item m="1" x="1838"/>
        <item m="1" x="1455"/>
        <item m="1" x="884"/>
        <item m="1" x="2272"/>
        <item m="1" x="2154"/>
        <item m="1" x="2143"/>
        <item m="1" x="1870"/>
        <item m="1" x="2676"/>
        <item m="1" x="855"/>
        <item m="1" x="771"/>
        <item m="1" x="5177"/>
        <item m="1" x="1278"/>
        <item m="1" x="635"/>
        <item m="1" x="1308"/>
        <item m="1" x="334"/>
        <item m="1" x="383"/>
        <item m="1" x="958"/>
        <item m="1" x="2968"/>
        <item m="1" x="2610"/>
        <item m="1" x="2363"/>
        <item m="1" x="1298"/>
        <item m="1" x="3810"/>
        <item m="1" x="3934"/>
        <item m="1" x="3041"/>
        <item m="1" x="1113"/>
        <item m="1" x="4234"/>
        <item m="1" x="2235"/>
        <item m="1" x="2177"/>
        <item m="1" x="4133"/>
        <item m="1" x="2465"/>
        <item m="1" x="4280"/>
        <item m="1" x="2768"/>
        <item m="1" x="2334"/>
        <item m="1" x="1371"/>
        <item m="1" x="2824"/>
        <item m="1" x="2947"/>
        <item m="1" x="2649"/>
        <item m="1" x="432"/>
        <item m="1" x="485"/>
        <item m="1" x="936"/>
        <item m="1" x="4891"/>
        <item m="1" x="4075"/>
        <item m="1" x="2639"/>
        <item m="1" x="4689"/>
        <item m="1" x="2549"/>
        <item m="1" x="456"/>
        <item m="1" x="4614"/>
        <item m="1" x="3006"/>
        <item m="1" x="2703"/>
        <item m="1" x="4651"/>
        <item m="1" x="4600"/>
        <item m="1" x="2583"/>
        <item m="1" x="4677"/>
        <item m="1" x="347"/>
        <item m="1" x="4685"/>
        <item m="1" x="2396"/>
        <item m="1" x="4486"/>
        <item m="1" x="4648"/>
        <item m="1" x="2615"/>
        <item m="1" x="4249"/>
        <item m="1" x="2534"/>
        <item m="1" x="4792"/>
        <item m="1" x="4851"/>
        <item m="1" x="4647"/>
        <item m="1" x="2740"/>
        <item m="1" x="2453"/>
        <item m="1" x="4656"/>
        <item m="1" x="4646"/>
        <item m="1" x="4604"/>
        <item m="1" x="2729"/>
        <item m="1" x="4580"/>
        <item m="1" x="2624"/>
        <item m="1" x="4640"/>
        <item m="1" x="4691"/>
        <item m="1" x="4450"/>
        <item m="1" x="2661"/>
        <item m="1" x="2751"/>
        <item m="1" x="923"/>
        <item m="1" x="4608"/>
        <item m="1" x="2505"/>
        <item m="1" x="4881"/>
        <item m="1" x="3465"/>
        <item m="1" x="4684"/>
        <item m="1" x="29"/>
        <item m="1" x="3001"/>
        <item m="1" x="3099"/>
        <item m="1" x="1917"/>
        <item m="1" x="548"/>
        <item m="1" x="3207"/>
        <item m="1" x="1905"/>
        <item m="1" x="2398"/>
        <item m="1" x="4411"/>
        <item m="1" x="1983"/>
        <item m="1" x="1976"/>
        <item m="1" x="4432"/>
        <item m="1" x="2073"/>
        <item m="1" x="3147"/>
        <item m="1" x="444"/>
        <item m="1" x="5301"/>
        <item m="1" x="1328"/>
        <item m="1" x="3935"/>
        <item m="1" x="1391"/>
        <item m="1" x="1279"/>
        <item m="1" x="4134"/>
        <item m="1" x="1966"/>
        <item m="1" x="245"/>
        <item m="1" x="1368"/>
        <item m="1" x="1128"/>
        <item m="1" x="1974"/>
        <item m="1" x="1954"/>
        <item m="1" x="5348"/>
        <item m="1" x="5338"/>
        <item m="1" x="3759"/>
        <item m="1" x="2004"/>
        <item m="1" x="4235"/>
        <item m="1" x="4250"/>
        <item m="1" x="2271"/>
        <item m="1" x="1192"/>
        <item m="1" x="1389"/>
        <item m="1" x="1591"/>
        <item m="1" x="2414"/>
        <item m="1" x="2470"/>
        <item m="1" x="2508"/>
        <item m="1" x="4172"/>
        <item m="1" x="4375"/>
        <item m="1" x="2855"/>
        <item m="1" x="1486"/>
        <item m="1" x="2422"/>
        <item m="1" x="2512"/>
        <item m="1" x="2562"/>
        <item m="1" x="1338"/>
        <item m="1" x="812"/>
        <item m="1" x="2482"/>
        <item m="1" x="2440"/>
        <item m="1" x="2429"/>
        <item m="1" x="2551"/>
        <item m="1" x="3120"/>
        <item m="1" x="2535"/>
        <item m="1" x="1325"/>
        <item m="1" x="3470"/>
        <item m="1" x="3296"/>
        <item m="1" x="3301"/>
        <item m="1" x="3606"/>
        <item m="1" x="3376"/>
        <item m="1" x="3541"/>
        <item m="1" x="4113"/>
        <item m="1" x="3890"/>
        <item m="1" x="3530"/>
        <item m="1" x="4739"/>
        <item m="1" x="4143"/>
        <item m="1" x="4336"/>
        <item m="1" x="3831"/>
        <item m="1" x="3347"/>
        <item m="1" x="3699"/>
        <item m="1" x="4237"/>
        <item m="1" x="3591"/>
        <item m="1" x="4229"/>
        <item m="1" x="5401"/>
        <item m="1" x="5423"/>
        <item m="1" x="5385"/>
        <item m="1" x="5268"/>
        <item m="1" x="1503"/>
        <item m="1" x="1587"/>
        <item m="1" x="5409"/>
        <item m="1" x="941"/>
        <item m="1" x="1038"/>
        <item m="1" x="1491"/>
        <item m="1" x="390"/>
        <item m="1" x="826"/>
        <item m="1" x="3672"/>
        <item m="1" x="2120"/>
        <item m="1" x="2128"/>
        <item m="1" x="3495"/>
        <item m="1" x="2204"/>
        <item m="1" x="2012"/>
        <item m="1" x="3233"/>
        <item m="1" x="3691"/>
        <item m="1" x="2151"/>
        <item m="1" x="5067"/>
        <item m="1" x="1984"/>
        <item m="1" x="4719"/>
        <item m="1" x="2025"/>
        <item m="1" x="2040"/>
        <item m="1" x="2021"/>
        <item m="1" x="3184"/>
        <item m="1" x="3732"/>
        <item m="1" x="3208"/>
        <item m="1" x="3219"/>
        <item m="1" x="3678"/>
        <item m="1" x="741"/>
        <item m="1" x="529"/>
        <item m="1" x="5374"/>
        <item m="1" x="2884"/>
        <item m="1" x="691"/>
        <item m="1" x="999"/>
        <item m="1" x="4036"/>
        <item m="1" x="4245"/>
        <item m="1" x="4223"/>
        <item m="1" x="5174"/>
        <item m="1" x="5257"/>
        <item m="1" x="4733"/>
        <item m="1" x="525"/>
        <item m="1" x="624"/>
        <item m="1" x="391"/>
        <item m="1" x="1645"/>
        <item m="1" x="3558"/>
        <item m="1" x="5443"/>
        <item m="1" x="5008"/>
        <item m="1" x="5123"/>
        <item m="1" x="1951"/>
        <item m="1" x="5326"/>
        <item m="1" x="5329"/>
        <item m="1" x="149"/>
        <item m="1" x="464"/>
        <item m="1" x="4412"/>
        <item m="1" x="243"/>
        <item m="1" x="3662"/>
        <item m="1" x="474"/>
        <item m="1" x="196"/>
        <item m="1" x="286"/>
        <item m="1" x="4446"/>
        <item m="1" x="1410"/>
        <item m="1" x="448"/>
        <item m="1" x="5100"/>
        <item m="1" x="5283"/>
        <item m="1" x="5388"/>
        <item m="1" x="4258"/>
        <item m="1" x="5319"/>
        <item m="1" x="4999"/>
        <item m="1" x="250"/>
        <item m="1" x="899"/>
        <item m="1" x="4353"/>
        <item m="1" x="4326"/>
        <item m="1" x="4320"/>
        <item m="1" x="1133"/>
        <item m="1" x="1166"/>
        <item m="1" x="724"/>
        <item m="1" x="4425"/>
        <item m="1" x="1975"/>
        <item m="1" x="1051"/>
        <item m="1" x="523"/>
        <item m="1" x="703"/>
        <item m="1" x="4457"/>
        <item m="1" x="681"/>
        <item m="1" x="1992"/>
        <item m="1" x="4453"/>
        <item m="1" x="4420"/>
        <item m="1" x="1202"/>
        <item m="1" x="4439"/>
        <item m="1" x="2074"/>
        <item m="1" x="4433"/>
        <item m="1" x="1979"/>
        <item m="1" x="3548"/>
        <item m="1" x="3522"/>
        <item m="1" x="24"/>
        <item m="1" x="256"/>
        <item m="1" x="1313"/>
        <item m="1" x="264"/>
        <item m="1" x="454"/>
        <item m="1" x="1453"/>
        <item m="1" x="660"/>
        <item m="1" x="4014"/>
        <item m="1" x="974"/>
        <item m="1" x="1395"/>
        <item m="1" x="2493"/>
        <item m="1" x="3670"/>
        <item m="1" x="761"/>
        <item m="1" x="2736"/>
        <item m="1" x="1921"/>
        <item m="1" x="1930"/>
        <item m="1" x="1912"/>
        <item m="1" x="1924"/>
        <item m="1" x="3478"/>
        <item m="1" x="2085"/>
        <item m="1" x="2798"/>
        <item m="1" x="2094"/>
        <item m="1" x="4762"/>
        <item m="1" x="5414"/>
        <item m="1" x="4557"/>
        <item m="1" x="3542"/>
        <item m="1" x="3274"/>
        <item m="1" x="3498"/>
        <item m="1" x="4501"/>
        <item m="1" x="3144"/>
        <item m="1" x="2915"/>
        <item m="1" x="4581"/>
        <item m="1" x="3459"/>
        <item m="1" x="3454"/>
        <item m="1" x="4384"/>
        <item m="1" x="4329"/>
        <item m="1" x="2791"/>
        <item m="1" x="4102"/>
        <item m="1" x="4164"/>
        <item m="1" x="4168"/>
        <item m="1" x="1995"/>
        <item m="1" x="2008"/>
        <item m="1" x="5460"/>
        <item m="1" x="4339"/>
        <item m="1" x="4327"/>
        <item m="1" x="4282"/>
        <item m="1" x="4313"/>
        <item m="1" x="5448"/>
        <item m="1" x="4445"/>
        <item m="1" x="4386"/>
        <item m="1" x="4278"/>
        <item m="1" x="4788"/>
        <item m="1" x="4390"/>
        <item m="1" x="4332"/>
        <item m="1" x="4304"/>
        <item m="1" x="4613"/>
        <item m="1" x="3812"/>
        <item m="1" x="3438"/>
        <item m="1" x="3317"/>
        <item m="1" x="3952"/>
        <item m="1" x="4321"/>
        <item m="1" x="4979"/>
        <item m="1" x="113"/>
        <item m="1" x="4374"/>
        <item m="1" x="4376"/>
        <item m="1" x="3628"/>
        <item m="1" x="3608"/>
        <item m="1" x="4333"/>
        <item m="1" x="3701"/>
        <item m="1" x="3715"/>
        <item m="1" x="4392"/>
        <item m="1" x="4342"/>
        <item m="1" x="4349"/>
        <item m="1" x="3581"/>
        <item m="1" x="4291"/>
        <item m="1" x="3637"/>
        <item m="1" x="4401"/>
        <item m="1" x="4466"/>
        <item m="1" x="4487"/>
        <item m="1" x="1614"/>
        <item m="1" x="1880"/>
        <item m="1" x="1641"/>
        <item m="1" x="2376"/>
        <item m="1" x="4497"/>
        <item m="1" x="2344"/>
        <item m="1" x="2476"/>
        <item m="1" x="2057"/>
        <item m="1" x="888"/>
        <item m="1" x="2113"/>
        <item m="1" x="4483"/>
        <item m="1" x="2460"/>
        <item m="1" x="4492"/>
        <item m="1" x="2370"/>
        <item m="1" x="4462"/>
        <item m="1" x="1919"/>
        <item m="1" x="4481"/>
        <item m="1" x="750"/>
        <item m="1" x="1885"/>
        <item m="1" x="4506"/>
        <item m="1" x="1872"/>
        <item m="1" x="3642"/>
        <item m="1" x="3647"/>
        <item m="1" x="3656"/>
        <item m="1" x="3650"/>
        <item m="1" x="3663"/>
        <item m="1" x="3653"/>
        <item m="1" x="4784"/>
        <item m="1" x="4672"/>
        <item m="1" x="4639"/>
        <item m="1" x="4727"/>
        <item m="1" x="4797"/>
        <item m="1" x="4868"/>
        <item m="1" x="1449"/>
        <item m="1" x="1464"/>
        <item m="1" x="1454"/>
        <item m="1" x="1498"/>
        <item m="1" x="4635"/>
        <item m="1" x="1444"/>
        <item m="1" x="1448"/>
        <item m="1" x="5208"/>
        <item m="1" x="5214"/>
        <item m="1" x="5229"/>
        <item m="1" x="5209"/>
        <item m="1" x="5172"/>
        <item m="1" x="5221"/>
        <item m="1" x="5216"/>
        <item m="1" x="5223"/>
        <item m="1" x="5181"/>
        <item m="1" x="5250"/>
        <item m="1" x="5285"/>
        <item m="1" x="5258"/>
        <item m="1" x="5293"/>
        <item m="1" x="5277"/>
        <item m="1" x="5296"/>
        <item m="1" x="5399"/>
        <item m="1" x="5396"/>
        <item m="1" x="5342"/>
        <item m="1" x="5355"/>
        <item m="1" x="5317"/>
        <item m="1" x="5421"/>
        <item m="1" x="5376"/>
        <item m="1" x="5433"/>
        <item m="1" x="5428"/>
        <item m="1" x="5390"/>
        <item m="1" x="5427"/>
        <item m="1" x="5425"/>
        <item m="1" x="5430"/>
        <item m="1" x="5416"/>
        <item m="1" x="5438"/>
        <item m="1" x="5455"/>
        <item m="1" x="5466"/>
        <item m="1" x="5464"/>
        <item m="1" x="5450"/>
        <item m="1" x="5449"/>
        <item m="1" x="5456"/>
        <item m="1" x="5437"/>
        <item m="1" x="5446"/>
        <item m="1" x="5461"/>
        <item m="1" x="5489"/>
        <item m="1" x="5481"/>
        <item m="1" x="5473"/>
        <item m="1" x="5474"/>
        <item m="1" x="5470"/>
        <item m="1" x="5479"/>
        <item m="1" x="4818"/>
        <item m="1" x="4822"/>
        <item m="1" x="4804"/>
        <item m="1" x="4812"/>
        <item m="1" x="4808"/>
        <item m="1" x="4826"/>
        <item m="1" x="4805"/>
        <item m="1" x="4845"/>
        <item m="1" x="4832"/>
        <item m="1" x="4835"/>
        <item m="1" x="4859"/>
        <item m="1" x="4510"/>
        <item m="1" x="4542"/>
        <item m="1" x="4516"/>
        <item m="1" x="4586"/>
        <item m="1" x="4616"/>
        <item m="1" x="4620"/>
        <item m="1" x="4594"/>
        <item m="1" x="4666"/>
        <item m="1" x="4634"/>
        <item m="1" x="4669"/>
        <item m="1" x="4630"/>
        <item m="1" x="4632"/>
        <item m="1" x="4625"/>
        <item m="1" x="4744"/>
        <item m="1" x="4741"/>
        <item m="1" x="4714"/>
        <item m="1" x="4704"/>
        <item m="1" x="4734"/>
        <item m="1" x="4707"/>
        <item m="1" x="4673"/>
        <item m="1" x="4694"/>
        <item m="1" x="4681"/>
        <item m="1" x="4697"/>
        <item m="1" x="4701"/>
        <item m="1" x="4715"/>
        <item m="1" x="4722"/>
        <item m="1" x="3758"/>
        <item m="1" x="3750"/>
        <item m="1" x="355"/>
        <item m="1" x="197"/>
        <item m="1" x="104"/>
        <item m="1" x="224"/>
        <item m="1" x="106"/>
        <item m="1" x="161"/>
        <item m="1" x="352"/>
        <item m="1" x="582"/>
        <item m="1" x="549"/>
        <item m="1" x="675"/>
        <item m="1" x="615"/>
        <item m="1" x="725"/>
        <item m="1" x="722"/>
        <item m="1" x="657"/>
        <item m="1" x="636"/>
        <item m="1" x="628"/>
        <item m="1" x="623"/>
        <item m="1" x="3447"/>
        <item m="1" x="3462"/>
        <item m="1" x="3384"/>
        <item m="1" x="3439"/>
        <item m="1" x="3378"/>
        <item m="1" x="3389"/>
        <item m="1" x="3397"/>
        <item m="1" x="3401"/>
        <item m="1" x="3406"/>
        <item m="1" x="3415"/>
        <item m="1" x="3411"/>
        <item m="1" x="3420"/>
        <item m="1" x="3422"/>
        <item m="1" x="3430"/>
        <item m="1" x="3434"/>
        <item m="1" x="3437"/>
        <item m="1" x="3442"/>
        <item m="1" x="3457"/>
        <item m="1" x="3464"/>
        <item m="1" x="1500"/>
        <item m="1" x="1508"/>
        <item m="1" x="1506"/>
        <item m="1" x="1519"/>
        <item m="1" x="1536"/>
        <item m="1" x="1527"/>
        <item m="1" x="1522"/>
        <item m="1" x="1543"/>
        <item m="1" x="1541"/>
        <item m="1" x="82"/>
        <item m="1" x="11"/>
        <item m="1" x="25"/>
        <item m="1" x="72"/>
        <item m="1" x="77"/>
        <item m="1" x="66"/>
        <item m="1" x="92"/>
        <item m="1" x="61"/>
        <item m="1" x="89"/>
        <item m="1" x="75"/>
        <item m="1" x="52"/>
        <item m="1" x="56"/>
        <item m="1" x="47"/>
        <item m="1" x="4"/>
        <item m="1" x="15"/>
        <item m="1" x="7"/>
        <item m="1" x="19"/>
        <item m="1" x="44"/>
        <item m="1" x="108"/>
        <item m="1" x="100"/>
        <item m="1" x="131"/>
        <item m="1" x="119"/>
        <item m="1" x="128"/>
        <item m="1" x="111"/>
        <item m="1" x="114"/>
        <item m="1" x="4882"/>
        <item m="1" x="4893"/>
        <item m="1" x="4869"/>
        <item m="1" x="4880"/>
        <item m="1" x="4862"/>
        <item m="1" x="4889"/>
        <item m="1" x="4888"/>
        <item m="1" x="4903"/>
        <item m="1" x="4901"/>
        <item m="1" x="4899"/>
        <item m="1" x="4907"/>
        <item m="1" x="4911"/>
        <item m="1" x="4922"/>
        <item m="1" x="3706"/>
        <item m="1" x="4789"/>
        <item m="1" x="4785"/>
        <item m="1" x="4774"/>
        <item m="1" x="4852"/>
        <item m="1" x="4848"/>
        <item m="1" x="4844"/>
        <item m="1" x="4839"/>
        <item m="1" x="4854"/>
        <item m="1" x="4918"/>
        <item m="1" x="4915"/>
        <item m="1" x="4931"/>
        <item m="1" x="3472"/>
        <item m="1" x="3501"/>
        <item m="1" x="3510"/>
        <item m="1" x="3492"/>
        <item m="1" x="3518"/>
        <item m="1" x="3536"/>
        <item m="1" x="3508"/>
        <item m="1" x="3474"/>
        <item m="1" x="3489"/>
        <item m="1" x="3504"/>
        <item m="1" x="3496"/>
        <item m="1" x="3499"/>
        <item m="1" x="3479"/>
        <item m="1" x="3515"/>
        <item m="1" x="3505"/>
        <item m="1" x="3526"/>
        <item m="1" x="3490"/>
        <item m="1" x="3482"/>
        <item m="1" x="3523"/>
        <item m="1" x="180"/>
        <item m="1" x="142"/>
        <item m="1" x="162"/>
        <item m="1" x="145"/>
        <item m="1" x="150"/>
        <item m="1" x="138"/>
        <item m="1" x="176"/>
        <item m="1" x="187"/>
        <item m="1" x="168"/>
        <item m="1" x="171"/>
        <item m="1" x="165"/>
        <item m="1" x="185"/>
        <item m="1" x="191"/>
        <item m="1" x="253"/>
        <item m="1" x="353"/>
        <item m="1" x="407"/>
        <item m="1" x="366"/>
        <item m="1" x="411"/>
        <item m="1" x="341"/>
        <item m="1" x="210"/>
        <item m="1" x="348"/>
        <item m="1" x="433"/>
        <item m="1" x="270"/>
        <item m="1" x="213"/>
        <item m="1" x="312"/>
        <item m="1" x="396"/>
        <item m="1" x="260"/>
        <item m="1" x="372"/>
        <item m="1" x="225"/>
        <item m="1" x="418"/>
        <item m="1" x="360"/>
        <item m="1" x="233"/>
        <item m="1" x="236"/>
        <item m="1" x="415"/>
        <item m="1" x="251"/>
        <item m="1" x="262"/>
        <item m="1" x="404"/>
        <item m="1" x="257"/>
        <item m="1" x="392"/>
        <item m="1" x="400"/>
        <item m="1" x="413"/>
        <item m="1" x="408"/>
        <item m="1" x="423"/>
        <item m="1" x="426"/>
        <item m="1" x="430"/>
        <item m="1" x="356"/>
        <item m="1" x="363"/>
        <item m="1" x="218"/>
        <item m="1" x="481"/>
        <item m="1" x="460"/>
        <item m="1" x="486"/>
        <item m="1" x="458"/>
        <item m="1" x="449"/>
        <item m="1" x="498"/>
        <item m="1" x="477"/>
        <item m="1" x="492"/>
        <item m="1" x="452"/>
        <item m="1" x="489"/>
        <item m="1" x="5129"/>
        <item m="1" x="5149"/>
        <item m="1" x="5145"/>
        <item m="1" x="4968"/>
        <item m="1" x="4980"/>
        <item m="1" x="4950"/>
        <item m="1" x="4953"/>
        <item m="1" x="4952"/>
        <item m="1" x="4944"/>
        <item m="1" x="4949"/>
        <item m="1" x="4983"/>
        <item m="1" x="4987"/>
        <item m="1" x="4972"/>
        <item m="1" x="4990"/>
        <item m="1" x="4993"/>
        <item m="1" x="4977"/>
        <item m="1" x="5068"/>
        <item m="1" x="5135"/>
        <item m="1" x="5125"/>
        <item m="1" x="5124"/>
        <item m="1" x="5018"/>
        <item m="1" x="5138"/>
        <item m="1" x="5076"/>
        <item m="1" x="5038"/>
        <item m="1" x="5096"/>
        <item m="1" x="5166"/>
        <item m="1" x="5050"/>
        <item m="1" x="5034"/>
        <item m="1" x="5049"/>
        <item m="1" x="5023"/>
        <item m="1" x="5160"/>
        <item m="1" x="5031"/>
        <item m="1" x="5195"/>
        <item m="1" x="5024"/>
        <item m="1" x="5064"/>
        <item m="1" x="5055"/>
        <item m="1" x="5191"/>
        <item m="1" x="5201"/>
        <item m="1" x="5161"/>
        <item m="1" x="5028"/>
        <item m="1" x="5114"/>
        <item m="1" x="5199"/>
        <item m="1" x="5094"/>
        <item m="1" x="5085"/>
        <item m="1" x="5009"/>
        <item m="1" x="5013"/>
        <item m="1" x="5108"/>
        <item m="1" x="5053"/>
        <item m="1" x="5057"/>
        <item m="1" x="5080"/>
        <item m="1" x="5158"/>
        <item m="1" x="5083"/>
        <item m="1" x="5059"/>
        <item m="1" x="5155"/>
        <item m="1" x="5072"/>
        <item m="1" x="5141"/>
        <item m="1" x="5187"/>
        <item m="1" x="5215"/>
        <item m="1" x="5220"/>
        <item m="1" x="5222"/>
        <item m="1" x="5232"/>
        <item m="1" x="5225"/>
        <item m="1" x="5245"/>
        <item m="1" x="5228"/>
        <item m="1" x="5238"/>
        <item m="1" x="2030"/>
        <item m="1" x="2014"/>
        <item m="1" x="2043"/>
        <item m="1" x="2196"/>
        <item m="1" x="1551"/>
        <item m="1" x="465"/>
        <item m="1" x="461"/>
        <item m="1" x="569"/>
        <item m="1" x="553"/>
        <item m="1" x="557"/>
        <item m="1" x="566"/>
        <item m="1" x="607"/>
        <item m="1" x="584"/>
        <item m="1" x="585"/>
        <item m="1" x="581"/>
        <item m="1" x="510"/>
        <item m="1" x="575"/>
        <item m="1" x="650"/>
        <item m="1" x="671"/>
        <item m="1" x="677"/>
        <item m="1" x="704"/>
        <item m="1" x="5251"/>
        <item m="1" x="5302"/>
        <item m="1" x="5288"/>
        <item m="1" x="5284"/>
        <item m="1" x="5292"/>
        <item m="1" x="5295"/>
        <item m="1" x="5299"/>
        <item m="1" x="5175"/>
        <item m="1" x="5178"/>
        <item m="1" x="5207"/>
        <item m="1" x="5213"/>
        <item m="1" x="5239"/>
        <item m="1" x="5246"/>
        <item m="1" x="5261"/>
        <item m="1" x="5234"/>
        <item m="1" x="5266"/>
        <item m="1" x="5306"/>
        <item m="1" x="5344"/>
        <item m="1" x="5272"/>
        <item m="1" x="5320"/>
        <item m="1" x="5264"/>
        <item m="1" x="5310"/>
        <item m="1" x="5276"/>
        <item m="1" x="5274"/>
        <item m="1" x="5269"/>
        <item m="1" x="5324"/>
        <item m="1" x="5249"/>
        <item m="1" x="5346"/>
        <item m="1" x="5314"/>
        <item m="1" x="5359"/>
        <item m="1" x="5354"/>
        <item m="1" x="5362"/>
        <item m="1" x="5350"/>
        <item m="1" x="5328"/>
        <item m="1" x="5330"/>
        <item m="1" x="5341"/>
        <item m="1" x="5368"/>
        <item m="1" x="5316"/>
        <item m="1" x="5375"/>
        <item m="1" x="537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1"/>
        <item m="1" x="7"/>
        <item m="1" x="2"/>
        <item m="1" x="8"/>
        <item m="1" x="4"/>
        <item m="1" x="5"/>
        <item x="0"/>
        <item m="1" x="6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4">
        <item m="1" x="116"/>
        <item m="1" x="56"/>
        <item m="1" x="29"/>
        <item m="1" x="130"/>
        <item m="1" x="54"/>
        <item m="1" x="124"/>
        <item m="1" x="27"/>
        <item m="1" x="1"/>
        <item m="1" x="111"/>
        <item m="1" x="38"/>
        <item m="1" x="73"/>
        <item m="1" x="25"/>
        <item m="1" x="82"/>
        <item m="1" x="6"/>
        <item m="1" x="95"/>
        <item m="1" x="19"/>
        <item m="1" x="132"/>
        <item m="1" x="57"/>
        <item m="1" x="36"/>
        <item m="1" x="90"/>
        <item m="1" x="14"/>
        <item m="1" x="71"/>
        <item m="1" x="126"/>
        <item m="1" x="50"/>
        <item m="1" x="104"/>
        <item m="1" x="30"/>
        <item m="1" x="85"/>
        <item m="1" x="9"/>
        <item m="1" x="66"/>
        <item m="1" x="120"/>
        <item m="1" x="45"/>
        <item m="1" x="99"/>
        <item m="1" x="23"/>
        <item m="1" x="80"/>
        <item m="1" x="4"/>
        <item m="1" x="61"/>
        <item m="1" x="114"/>
        <item m="1" x="13"/>
        <item m="1" x="70"/>
        <item m="1" x="125"/>
        <item m="1" x="49"/>
        <item m="1" x="103"/>
        <item m="1" x="28"/>
        <item m="1" x="84"/>
        <item m="1" x="8"/>
        <item m="1" x="65"/>
        <item m="1" x="118"/>
        <item m="1" x="43"/>
        <item m="1" x="97"/>
        <item m="1" x="21"/>
        <item m="1" x="78"/>
        <item m="1" x="2"/>
        <item m="1" x="59"/>
        <item m="1" x="112"/>
        <item m="1" x="39"/>
        <item m="1" x="92"/>
        <item m="1" x="16"/>
        <item m="1" x="74"/>
        <item m="1" x="128"/>
        <item m="1" x="52"/>
        <item m="1" x="107"/>
        <item m="1" x="33"/>
        <item x="0"/>
        <item m="1" x="51"/>
        <item m="1" x="37"/>
        <item m="1" x="91"/>
        <item m="1" x="72"/>
        <item m="1" x="101"/>
        <item m="1" x="133"/>
        <item m="1" x="127"/>
        <item m="1" x="110"/>
        <item m="1" x="58"/>
        <item m="1" x="105"/>
        <item m="1" x="122"/>
        <item m="1" x="31"/>
        <item m="1" x="15"/>
        <item m="1" x="68"/>
        <item m="1" x="47"/>
        <item m="1" x="11"/>
        <item m="1" x="86"/>
        <item m="1" x="10"/>
        <item m="1" x="67"/>
        <item m="1" x="121"/>
        <item m="1" x="88"/>
        <item m="1" x="46"/>
        <item m="1" x="100"/>
        <item m="1" x="24"/>
        <item m="1" x="81"/>
        <item m="1" x="62"/>
        <item m="1" x="5"/>
        <item m="1" x="115"/>
        <item m="1" x="94"/>
        <item m="1" x="18"/>
        <item m="1" x="41"/>
        <item m="1" x="76"/>
        <item m="1" x="131"/>
        <item m="1" x="55"/>
        <item m="1" x="109"/>
        <item m="1" x="64"/>
        <item m="1" x="35"/>
        <item m="1" x="119"/>
        <item m="1" x="44"/>
        <item m="1" x="98"/>
        <item m="1" x="3"/>
        <item m="1" x="79"/>
        <item m="1" x="22"/>
        <item m="1" x="60"/>
        <item m="1" x="113"/>
        <item m="1" x="40"/>
        <item m="1" x="75"/>
        <item m="1" x="93"/>
        <item m="1" x="129"/>
        <item m="1" x="17"/>
        <item m="1" x="108"/>
        <item m="1" x="34"/>
        <item m="1" x="53"/>
        <item m="1" x="89"/>
        <item m="1" x="69"/>
        <item m="1" x="12"/>
        <item m="1" x="123"/>
        <item m="1" x="48"/>
        <item m="1" x="102"/>
        <item m="1" x="26"/>
        <item m="1" x="117"/>
        <item m="1" x="63"/>
        <item m="1" x="83"/>
        <item m="1" x="7"/>
        <item m="1" x="42"/>
        <item m="1" x="87"/>
        <item m="1" x="77"/>
        <item m="1" x="96"/>
        <item m="1" x="20"/>
        <item m="1" x="106"/>
        <item m="1"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961">
        <item m="1" x="4437"/>
        <item m="1" x="5183"/>
        <item m="1" x="2845"/>
        <item m="1" x="4886"/>
        <item m="1" x="6911"/>
        <item m="1" x="968"/>
        <item m="1" x="1566"/>
        <item m="1" x="3586"/>
        <item m="1" x="5616"/>
        <item m="1" x="2188"/>
        <item m="1" x="2305"/>
        <item m="1" x="4329"/>
        <item m="1" x="6851"/>
        <item m="1" x="2898"/>
        <item m="1" x="4951"/>
        <item m="1" x="6974"/>
        <item m="1" x="7579"/>
        <item m="1" x="1620"/>
        <item m="1" x="3646"/>
        <item m="1" x="6157"/>
        <item m="1" x="230"/>
        <item m="1" x="2240"/>
        <item m="1" x="4254"/>
        <item m="1" x="6278"/>
        <item m="1" x="839"/>
        <item m="1" x="2841"/>
        <item m="1" x="4880"/>
        <item m="1" x="6906"/>
        <item m="1" x="963"/>
        <item m="1" x="2962"/>
        <item m="1" x="5492"/>
        <item m="1" x="7521"/>
        <item m="1" x="1561"/>
        <item m="1" x="3578"/>
        <item m="1" x="5612"/>
        <item m="1" x="173"/>
        <item m="1" x="2182"/>
        <item m="1" x="4204"/>
        <item m="1" x="6222"/>
        <item m="1" x="289"/>
        <item m="1" x="2300"/>
        <item m="1" x="4822"/>
        <item m="1" x="6844"/>
        <item m="1" x="901"/>
        <item m="1" x="2896"/>
        <item m="1" x="7452"/>
        <item m="1" x="1501"/>
        <item m="1" x="3517"/>
        <item m="1" x="5554"/>
        <item m="1" x="7575"/>
        <item m="1" x="1834"/>
        <item m="1" x="2838"/>
        <item m="1" x="6904"/>
        <item m="1" x="7907"/>
        <item m="1" x="1958"/>
        <item m="1" x="2957"/>
        <item m="1" x="3974"/>
        <item m="1" x="5485"/>
        <item m="1" x="6503"/>
        <item m="1" x="7518"/>
        <item m="1" x="551"/>
        <item m="1" x="1559"/>
        <item m="1" x="2563"/>
        <item m="1" x="3575"/>
        <item m="1" x="4592"/>
        <item m="1" x="6624"/>
        <item m="1" x="1159"/>
        <item m="1" x="2177"/>
        <item m="1" x="3169"/>
        <item m="1" x="4198"/>
        <item m="1" x="5216"/>
        <item m="1" x="6217"/>
        <item m="1" x="7234"/>
        <item m="1" x="283"/>
        <item m="1" x="1271"/>
        <item m="1" x="2295"/>
        <item m="1" x="3291"/>
        <item m="1" x="4817"/>
        <item m="1" x="5816"/>
        <item m="1" x="6840"/>
        <item m="1" x="7837"/>
        <item m="1" x="895"/>
        <item m="1" x="1889"/>
        <item m="1" x="2891"/>
        <item m="1" x="3912"/>
        <item m="1" x="4938"/>
        <item m="1" x="5930"/>
        <item m="1" x="6963"/>
        <item m="1" x="484"/>
        <item m="1" x="1498"/>
        <item m="1" x="2499"/>
        <item m="1" x="3515"/>
        <item m="1" x="4532"/>
        <item m="1" x="5550"/>
        <item m="1" x="6563"/>
        <item m="1" x="7571"/>
        <item m="1" x="603"/>
        <item m="1" x="1612"/>
        <item m="1" x="2612"/>
        <item m="1" x="4142"/>
        <item m="1" x="5154"/>
        <item m="1" x="1209"/>
        <item m="1" x="2234"/>
        <item m="1" x="3229"/>
        <item m="1" x="4247"/>
        <item m="1" x="5269"/>
        <item m="1" x="6272"/>
        <item m="1" x="1831"/>
        <item m="1" x="2836"/>
        <item m="1" x="3852"/>
        <item m="1" x="5868"/>
        <item m="1" x="6900"/>
        <item m="1" x="7902"/>
        <item m="1" x="1752"/>
        <item m="1" x="4470"/>
        <item m="1" x="7510"/>
        <item m="1" x="545"/>
        <item m="1" x="1554"/>
        <item m="1" x="2557"/>
        <item m="1" x="3570"/>
        <item m="1" x="4584"/>
        <item m="1" x="6619"/>
        <item m="1" x="160"/>
        <item m="1" x="1153"/>
        <item m="1" x="2171"/>
        <item m="1" x="3166"/>
        <item m="1" x="4192"/>
        <item m="1" x="5211"/>
        <item m="1" x="6211"/>
        <item m="1" x="7228"/>
        <item m="1" x="273"/>
        <item m="1" x="1263"/>
        <item m="1" x="2287"/>
        <item m="1" x="3784"/>
        <item m="1" x="4812"/>
        <item m="1" x="5810"/>
        <item m="1" x="6831"/>
        <item m="1" x="7833"/>
        <item m="1" x="886"/>
        <item m="1" x="1883"/>
        <item m="1" x="2884"/>
        <item m="1" x="3906"/>
        <item m="1" x="4930"/>
        <item m="1" x="5922"/>
        <item m="1" x="3427"/>
        <item m="1" x="6975"/>
        <item m="1" x="11"/>
        <item m="1" x="1022"/>
        <item m="1" x="2021"/>
        <item m="1" x="3025"/>
        <item m="1" x="4047"/>
        <item m="1" x="5068"/>
        <item m="1" x="6069"/>
        <item m="1" x="7095"/>
        <item m="1" x="138"/>
        <item m="1" x="1131"/>
        <item m="1" x="2620"/>
        <item m="1" x="3647"/>
        <item m="1" x="4661"/>
        <item m="1" x="5671"/>
        <item m="1" x="6683"/>
        <item m="1" x="7695"/>
        <item m="1" x="736"/>
        <item m="1" x="1741"/>
        <item m="1" x="2743"/>
        <item m="1" x="3766"/>
        <item m="1" x="4793"/>
        <item m="1" x="6279"/>
        <item m="1" x="7300"/>
        <item m="1" x="351"/>
        <item m="1" x="1336"/>
        <item m="1" x="2360"/>
        <item m="1" x="3358"/>
        <item m="1" x="4385"/>
        <item m="1" x="5394"/>
        <item m="1" x="6402"/>
        <item m="1" x="7428"/>
        <item m="1" x="463"/>
        <item m="1" x="6006"/>
        <item m="1" x="7030"/>
        <item m="1" x="71"/>
        <item m="1" x="3081"/>
        <item m="1" x="4114"/>
        <item m="1" x="1278"/>
        <item m="1" x="1794"/>
        <item m="1" x="2302"/>
        <item m="1" x="2797"/>
        <item m="1" x="3297"/>
        <item m="1" x="3815"/>
        <item m="1" x="4324"/>
        <item m="1" x="5339"/>
        <item m="1" x="5838"/>
        <item m="1" x="6350"/>
        <item m="1" x="6863"/>
        <item m="1" x="7363"/>
        <item m="1" x="7861"/>
        <item m="1" x="408"/>
        <item m="1" x="917"/>
        <item m="1" x="1399"/>
        <item m="1" x="1915"/>
        <item m="1" x="2419"/>
        <item m="1" x="2913"/>
        <item m="1" x="3421"/>
        <item m="1" x="4944"/>
        <item m="1" x="5442"/>
        <item m="1" x="5936"/>
        <item m="1" x="6455"/>
        <item m="1" x="6969"/>
        <item m="1" x="7467"/>
        <item m="1" x="8"/>
        <item m="1" x="507"/>
        <item m="1" x="1016"/>
        <item m="1" x="1520"/>
        <item m="1" x="2014"/>
        <item m="1" x="2519"/>
        <item m="1" x="3020"/>
        <item m="1" x="3529"/>
        <item m="1" x="4041"/>
        <item m="1" x="4549"/>
        <item m="1" x="5064"/>
        <item m="1" x="5568"/>
        <item m="1" x="6064"/>
        <item m="1" x="6581"/>
        <item m="1" x="7089"/>
        <item m="1" x="7588"/>
        <item m="1" x="4252"/>
        <item m="1" x="4771"/>
        <item m="1" x="5274"/>
        <item m="1" x="5778"/>
        <item m="1" x="6276"/>
        <item m="1" x="6792"/>
        <item m="1" x="7295"/>
        <item m="1" x="7799"/>
        <item m="1" x="347"/>
        <item m="1" x="2357"/>
        <item m="1" x="3355"/>
        <item m="1" x="3874"/>
        <item m="1" x="4382"/>
        <item m="1" x="4896"/>
        <item m="1" x="5389"/>
        <item m="1" x="5888"/>
        <item m="1" x="6399"/>
        <item m="1" x="6919"/>
        <item m="1" x="7908"/>
        <item m="1" x="449"/>
        <item m="1" x="960"/>
        <item m="1" x="1451"/>
        <item m="1" x="1959"/>
        <item m="1" x="2461"/>
        <item m="1" x="2958"/>
        <item m="1" x="3471"/>
        <item m="1" x="3975"/>
        <item m="1" x="4491"/>
        <item m="1" x="5005"/>
        <item m="1" x="5507"/>
        <item m="1" x="6003"/>
        <item m="1" x="7027"/>
        <item m="1" x="7531"/>
        <item m="1" x="66"/>
        <item m="1" x="563"/>
        <item m="1" x="1070"/>
        <item m="1" x="1574"/>
        <item m="1" x="2073"/>
        <item m="1" x="2580"/>
        <item m="1" x="3576"/>
        <item m="1" x="4099"/>
        <item m="1" x="4593"/>
        <item m="1" x="5115"/>
        <item m="1" x="5610"/>
        <item m="1" x="6115"/>
        <item m="1" x="6625"/>
        <item m="1" x="7140"/>
        <item m="1" x="7638"/>
        <item m="1" x="187"/>
        <item m="1" x="674"/>
        <item m="1" x="1170"/>
        <item m="1" x="1688"/>
        <item m="1" x="2197"/>
        <item m="1" x="2676"/>
        <item m="1" x="3187"/>
        <item m="1" x="3700"/>
        <item m="1" x="4216"/>
        <item m="1" x="4718"/>
        <item m="1" x="5233"/>
        <item m="1" x="5734"/>
        <item m="1" x="6233"/>
        <item m="1" x="7235"/>
        <item m="1" x="7737"/>
        <item m="1" x="284"/>
        <item m="1" x="789"/>
        <item m="1" x="1272"/>
        <item m="1" x="1790"/>
        <item m="1" x="2296"/>
        <item m="1" x="2793"/>
        <item m="1" x="3292"/>
        <item m="1" x="3812"/>
        <item m="1" x="4320"/>
        <item m="1" x="4838"/>
        <item m="1" x="5335"/>
        <item m="1" x="5835"/>
        <item m="1" x="6346"/>
        <item m="1" x="6860"/>
        <item m="1" x="7359"/>
        <item m="1" x="7858"/>
        <item m="1" x="405"/>
        <item m="1" x="912"/>
        <item m="1" x="1395"/>
        <item m="1" x="1910"/>
        <item m="1" x="2892"/>
        <item m="1" x="3401"/>
        <item m="1" x="3913"/>
        <item m="1" x="4426"/>
        <item m="1" x="4939"/>
        <item m="1" x="5439"/>
        <item m="1" x="5931"/>
        <item m="1" x="6964"/>
        <item m="1" x="7463"/>
        <item m="1" x="1"/>
        <item m="1" x="502"/>
        <item m="1" x="1012"/>
        <item m="1" x="1516"/>
        <item m="1" x="2009"/>
        <item m="1" x="2515"/>
        <item m="1" x="3016"/>
        <item m="1" x="3527"/>
        <item m="1" x="4036"/>
        <item m="1" x="4546"/>
        <item m="1" x="5061"/>
        <item m="1" x="5563"/>
        <item m="1" x="6564"/>
        <item m="1" x="7076"/>
        <item m="1" x="7572"/>
        <item m="1" x="115"/>
        <item m="1" x="604"/>
        <item m="1" x="1112"/>
        <item m="1" x="1613"/>
        <item m="1" x="2122"/>
        <item m="1" x="2613"/>
        <item m="1" x="3122"/>
        <item m="1" x="3638"/>
        <item m="1" x="4154"/>
        <item m="1" x="4653"/>
        <item m="1" x="5171"/>
        <item m="1" x="5664"/>
        <item m="1" x="6166"/>
        <item m="1" x="6676"/>
        <item m="1" x="7190"/>
        <item m="1" x="7690"/>
        <item m="1" x="238"/>
        <item m="1" x="730"/>
        <item m="1" x="1226"/>
        <item m="1" x="6273"/>
        <item m="1" x="7796"/>
        <item m="1" x="345"/>
        <item m="1" x="3353"/>
        <item m="1" x="4380"/>
        <item m="1" x="4893"/>
        <item m="1" x="5376"/>
        <item m="1" x="5869"/>
        <item m="1" x="6381"/>
        <item m="1" x="6901"/>
        <item m="1" x="7405"/>
        <item m="1" x="7903"/>
        <item m="1" x="445"/>
        <item m="1" x="957"/>
        <item m="1" x="1447"/>
        <item m="1" x="1954"/>
        <item m="1" x="2457"/>
        <item m="1" x="2954"/>
        <item m="1" x="3970"/>
        <item m="1" x="4486"/>
        <item m="1" x="5001"/>
        <item m="1" x="5503"/>
        <item m="1" x="6001"/>
        <item m="1" x="63"/>
        <item m="1" x="560"/>
        <item m="1" x="3221"/>
        <item m="1" x="336"/>
        <item m="1" x="2831"/>
        <item m="1" x="3334"/>
        <item m="1" x="3848"/>
        <item m="1" x="4365"/>
        <item m="1" x="4870"/>
        <item m="1" x="5369"/>
        <item m="1" x="5862"/>
        <item m="1" x="6376"/>
        <item m="1" x="6895"/>
        <item m="1" x="7400"/>
        <item m="1" x="7895"/>
        <item m="1" x="437"/>
        <item m="1" x="948"/>
        <item m="1" x="1438"/>
        <item m="1" x="1946"/>
        <item m="1" x="2446"/>
        <item m="1" x="2945"/>
        <item m="1" x="3460"/>
        <item m="1" x="4986"/>
        <item m="1" x="5478"/>
        <item m="1" x="5983"/>
        <item m="1" x="6497"/>
        <item m="1" x="7009"/>
        <item m="1" x="7508"/>
        <item m="1" x="48"/>
        <item m="1" x="544"/>
        <item m="1" x="1055"/>
        <item m="1" x="1553"/>
        <item m="1" x="2056"/>
        <item m="1" x="2554"/>
        <item m="1" x="3057"/>
        <item m="1" x="3567"/>
        <item m="1" x="4089"/>
        <item m="1" x="4580"/>
        <item m="1" x="5101"/>
        <item m="1" x="5603"/>
        <item m="1" x="6614"/>
        <item m="1" x="7127"/>
        <item m="1" x="647"/>
        <item m="1" x="1148"/>
        <item m="1" x="1658"/>
        <item m="1" x="2164"/>
        <item m="1" x="2650"/>
        <item m="1" x="3161"/>
        <item m="1" x="3677"/>
        <item m="1" x="4186"/>
        <item m="1" x="4692"/>
        <item m="1" x="5206"/>
        <item m="1" x="5705"/>
        <item m="1" x="6203"/>
        <item m="1" x="6716"/>
        <item m="1" x="7221"/>
        <item m="1" x="7723"/>
        <item m="1" x="1259"/>
        <item m="1" x="1772"/>
        <item m="1" x="2280"/>
        <item m="1" x="2777"/>
        <item m="1" x="3278"/>
        <item m="1" x="4286"/>
        <item m="1" x="4809"/>
        <item m="1" x="5312"/>
        <item m="1" x="5806"/>
        <item m="1" x="6320"/>
        <item m="1" x="6828"/>
        <item m="1" x="7332"/>
        <item m="1" x="7828"/>
        <item m="1" x="374"/>
        <item m="1" x="878"/>
        <item m="1" x="1363"/>
        <item m="1" x="1877"/>
        <item m="1" x="2387"/>
        <item m="1" x="2878"/>
        <item m="1" x="3387"/>
        <item m="1" x="3898"/>
        <item m="1" x="4414"/>
        <item m="1" x="4924"/>
        <item m="1" x="5423"/>
        <item m="1" x="5917"/>
        <item m="1" x="6433"/>
        <item m="1" x="6948"/>
        <item m="1" x="7938"/>
        <item m="1" x="476"/>
        <item m="1" x="989"/>
        <item m="1" x="1485"/>
        <item m="1" x="1992"/>
        <item m="1" x="2490"/>
        <item m="1" x="2993"/>
        <item m="1" x="3503"/>
        <item m="1" x="4011"/>
        <item m="1" x="4519"/>
        <item m="1" x="5037"/>
        <item m="1" x="5537"/>
        <item m="1" x="6034"/>
        <item m="1" x="6546"/>
        <item m="1" x="7061"/>
        <item m="1" x="7557"/>
        <item m="1" x="99"/>
        <item m="1" x="591"/>
        <item m="1" x="1602"/>
        <item m="1" x="2112"/>
        <item m="1" x="2602"/>
        <item m="1" x="3613"/>
        <item m="1" x="4131"/>
        <item m="1" x="5145"/>
        <item m="1" x="5643"/>
        <item m="1" x="6141"/>
        <item m="1" x="7167"/>
        <item m="1" x="7667"/>
        <item m="1" x="214"/>
        <item m="1" x="705"/>
        <item m="1" x="1200"/>
        <item m="1" x="1709"/>
        <item m="1" x="2218"/>
        <item m="1" x="4236"/>
        <item m="1" x="4750"/>
        <item m="1" x="5259"/>
        <item m="1" x="5763"/>
        <item m="1" x="6258"/>
        <item m="1" x="6353"/>
        <item m="1" x="6866"/>
        <item m="1" x="7368"/>
        <item m="1" x="7864"/>
        <item m="1" x="413"/>
        <item m="1" x="922"/>
        <item m="1" x="1405"/>
        <item m="1" x="1920"/>
        <item m="1" x="2424"/>
        <item m="1" x="2916"/>
        <item m="1" x="3428"/>
        <item m="1" x="3935"/>
        <item m="1" x="4451"/>
        <item m="1" x="4970"/>
        <item m="1" x="5460"/>
        <item m="1" x="5963"/>
        <item m="1" x="6480"/>
        <item m="1" x="6992"/>
        <item m="1" x="7486"/>
        <item m="1" x="28"/>
        <item m="1" x="524"/>
        <item m="1" x="1036"/>
        <item m="1" x="1536"/>
        <item m="1" x="2022"/>
        <item m="1" x="2523"/>
        <item m="1" x="3026"/>
        <item m="1" x="3534"/>
        <item m="1" x="4048"/>
        <item m="1" x="4553"/>
        <item m="1" x="5069"/>
        <item m="1" x="5573"/>
        <item m="1" x="6070"/>
        <item m="1" x="6588"/>
        <item m="1" x="7096"/>
        <item m="1" x="7593"/>
        <item m="1" x="139"/>
        <item m="1" x="630"/>
        <item m="1" x="1132"/>
        <item m="1" x="1639"/>
        <item m="1" x="2148"/>
        <item m="1" x="2637"/>
        <item m="1" x="3143"/>
        <item m="1" x="3661"/>
        <item m="1" x="4171"/>
        <item m="1" x="5191"/>
        <item m="1" x="5672"/>
        <item m="1" x="6172"/>
        <item m="1" x="6684"/>
        <item m="1" x="7194"/>
        <item m="1" x="7696"/>
        <item m="1" x="737"/>
        <item m="1" x="1231"/>
        <item m="1" x="1742"/>
        <item m="1" x="2251"/>
        <item m="1" x="2744"/>
        <item m="1" x="3767"/>
        <item m="1" x="4794"/>
        <item m="1" x="5297"/>
        <item m="1" x="5795"/>
        <item m="1" x="6302"/>
        <item m="1" x="6809"/>
        <item m="1" x="7315"/>
        <item m="1" x="7815"/>
        <item m="1" x="361"/>
        <item m="1" x="866"/>
        <item m="1" x="1337"/>
        <item m="1" x="2361"/>
        <item m="1" x="2856"/>
        <item m="1" x="3359"/>
        <item m="1" x="3877"/>
        <item m="1" x="4386"/>
        <item m="1" x="4899"/>
        <item m="1" x="5395"/>
        <item m="1" x="5890"/>
        <item m="1" x="6403"/>
        <item m="1" x="6921"/>
        <item m="1" x="7429"/>
        <item m="1" x="7925"/>
        <item m="1" x="464"/>
        <item m="1" x="978"/>
        <item m="1" x="1470"/>
        <item m="1" x="1980"/>
        <item m="1" x="2477"/>
        <item m="1" x="2979"/>
        <item m="1" x="3489"/>
        <item m="1" x="3999"/>
        <item m="1" x="4504"/>
        <item m="1" x="5009"/>
        <item m="1" x="5510"/>
        <item m="1" x="6007"/>
        <item m="1" x="6519"/>
        <item m="1" x="7031"/>
        <item m="1" x="72"/>
        <item m="1" x="567"/>
        <item m="1" x="1074"/>
        <item m="1" x="2078"/>
        <item m="1" x="2584"/>
        <item m="1" x="3082"/>
        <item m="1" x="3596"/>
        <item m="1" x="4115"/>
        <item m="1" x="4611"/>
        <item m="1" x="5133"/>
        <item m="1" x="5628"/>
        <item m="1" x="6130"/>
        <item m="1" x="7155"/>
        <item m="1" x="200"/>
        <item m="1" x="849"/>
        <item m="1" x="4090"/>
        <item m="1" x="6615"/>
        <item m="1" x="5706"/>
        <item m="1" x="6204"/>
        <item m="1" x="6717"/>
        <item m="1" x="7724"/>
        <item m="1" x="2281"/>
        <item m="1" x="7333"/>
        <item m="1" x="7829"/>
        <item m="1" x="375"/>
        <item m="1" x="879"/>
        <item m="1" x="1364"/>
        <item m="1" x="1878"/>
        <item m="1" x="2388"/>
        <item m="1" x="2879"/>
        <item m="1" x="3388"/>
        <item m="1" x="3899"/>
        <item m="1" x="4415"/>
        <item m="1" x="4925"/>
        <item m="1" x="5424"/>
        <item m="1" x="5918"/>
        <item m="1" x="6434"/>
        <item m="1" x="6949"/>
        <item m="1" x="7453"/>
        <item m="1" x="7948"/>
        <item m="1" x="486"/>
        <item m="1" x="999"/>
        <item m="1" x="1503"/>
        <item m="1" x="2000"/>
        <item m="1" x="2994"/>
        <item m="1" x="3504"/>
        <item m="1" x="4012"/>
        <item m="1" x="4520"/>
        <item m="1" x="5038"/>
        <item m="1" x="5538"/>
        <item m="1" x="6035"/>
        <item m="1" x="6547"/>
        <item m="1" x="7062"/>
        <item m="1" x="7558"/>
        <item m="1" x="100"/>
        <item m="1" x="592"/>
        <item m="1" x="1101"/>
        <item m="1" x="1603"/>
        <item m="1" x="2113"/>
        <item m="1" x="2603"/>
        <item m="1" x="3110"/>
        <item m="1" x="3627"/>
        <item m="1" x="4146"/>
        <item m="1" x="4641"/>
        <item m="1" x="5157"/>
        <item m="1" x="5656"/>
        <item m="1" x="6656"/>
        <item m="1" x="7168"/>
        <item m="1" x="7668"/>
        <item m="1" x="215"/>
        <item m="1" x="706"/>
        <item m="1" x="1201"/>
        <item m="1" x="1710"/>
        <item m="1" x="2219"/>
        <item m="1" x="2709"/>
        <item m="1" x="3215"/>
        <item m="1" x="3729"/>
        <item m="1" x="4237"/>
        <item m="1" x="4751"/>
        <item m="1" x="5260"/>
        <item m="1" x="5764"/>
        <item m="1" x="6259"/>
        <item m="1" x="6777"/>
        <item m="1" x="7278"/>
        <item m="1" x="7781"/>
        <item m="1" x="333"/>
        <item m="1" x="836"/>
        <item m="1" x="1318"/>
        <item m="1" x="2328"/>
        <item m="1" x="2826"/>
        <item m="1" x="3327"/>
        <item m="1" x="3843"/>
        <item m="1" x="4357"/>
        <item m="1" x="4865"/>
        <item m="1" x="5366"/>
        <item m="1" x="5856"/>
        <item m="1" x="6372"/>
        <item m="1" x="6891"/>
        <item m="1" x="7393"/>
        <item m="1" x="7890"/>
        <item m="1" x="433"/>
        <item m="1" x="946"/>
        <item m="1" x="1435"/>
        <item m="1" x="1943"/>
        <item m="1" x="2442"/>
        <item m="1" x="2943"/>
        <item m="1" x="3455"/>
        <item m="1" x="3956"/>
        <item m="1" x="4474"/>
        <item m="1" x="4992"/>
        <item m="1" x="5978"/>
        <item m="1" x="6493"/>
        <item m="1" x="7004"/>
        <item m="1" x="7500"/>
        <item m="1" x="40"/>
        <item m="1" x="539"/>
        <item m="1" x="1049"/>
        <item m="1" x="1548"/>
        <item m="1" x="2049"/>
        <item m="1" x="2548"/>
        <item m="1" x="3051"/>
        <item m="1" x="3561"/>
        <item m="1" x="4084"/>
        <item m="1" x="4577"/>
        <item m="1" x="5097"/>
        <item m="1" x="5599"/>
        <item m="1" x="6100"/>
        <item m="1" x="6611"/>
        <item m="1" x="7121"/>
        <item m="1" x="7620"/>
        <item m="1" x="168"/>
        <item m="1" x="660"/>
        <item m="1" x="1650"/>
        <item m="1" x="2160"/>
        <item m="1" x="2645"/>
        <item m="1" x="3155"/>
        <item m="1" x="3671"/>
        <item m="1" x="4182"/>
        <item m="1" x="4687"/>
        <item m="1" x="5203"/>
        <item m="1" x="5699"/>
        <item m="1" x="6198"/>
        <item m="1" x="6713"/>
        <item m="1" x="7216"/>
        <item m="1" x="7719"/>
        <item m="1" x="266"/>
        <item m="1" x="771"/>
        <item m="1" x="1257"/>
        <item m="1" x="1768"/>
        <item m="1" x="2276"/>
        <item m="1" x="2773"/>
        <item m="1" x="3275"/>
        <item m="1" x="3792"/>
        <item m="1" x="4300"/>
        <item m="1" x="5742"/>
        <item m="1" x="6239"/>
        <item m="1" x="6751"/>
        <item m="1" x="7256"/>
        <item m="1" x="7762"/>
        <item m="1" x="812"/>
        <item m="1" x="1815"/>
        <item m="1" x="2321"/>
        <item m="1" x="2817"/>
        <item m="1" x="3316"/>
        <item m="1" x="4857"/>
        <item m="1" x="5357"/>
        <item m="1" x="5850"/>
        <item m="1" x="6365"/>
        <item m="1" x="6882"/>
        <item m="1" x="7384"/>
        <item m="1" x="7883"/>
        <item m="1" x="426"/>
        <item m="1" x="938"/>
        <item m="1" x="1406"/>
        <item m="1" x="2425"/>
        <item m="1" x="2917"/>
        <item m="1" x="3429"/>
        <item m="1" x="3936"/>
        <item m="1" x="4452"/>
        <item m="1" x="4971"/>
        <item m="1" x="5461"/>
        <item m="1" x="5964"/>
        <item m="1" x="6481"/>
        <item m="1" x="7487"/>
        <item m="1" x="29"/>
        <item m="1" x="525"/>
        <item m="1" x="1037"/>
        <item m="1" x="1537"/>
        <item m="1" x="3551"/>
        <item m="1" x="4076"/>
        <item m="1" x="4572"/>
        <item m="1" x="5070"/>
        <item m="1" x="5574"/>
        <item m="1" x="6071"/>
        <item m="1" x="6589"/>
        <item m="1" x="7097"/>
        <item m="1" x="7594"/>
        <item m="1" x="140"/>
        <item m="1" x="631"/>
        <item m="1" x="1133"/>
        <item m="1" x="1640"/>
        <item m="1" x="2149"/>
        <item m="1" x="2638"/>
        <item m="1" x="3144"/>
        <item m="1" x="3662"/>
        <item m="1" x="4172"/>
        <item m="1" x="4676"/>
        <item m="1" x="5192"/>
        <item m="1" x="5687"/>
        <item m="1" x="6188"/>
        <item m="1" x="6705"/>
        <item m="1" x="7206"/>
        <item m="1" x="7712"/>
        <item m="1" x="738"/>
        <item m="1" x="1232"/>
        <item m="1" x="1743"/>
        <item m="1" x="2252"/>
        <item m="1" x="2745"/>
        <item m="1" x="3249"/>
        <item m="1" x="3768"/>
        <item m="1" x="4272"/>
        <item m="1" x="4795"/>
        <item m="1" x="5298"/>
        <item m="1" x="5796"/>
        <item m="1" x="6303"/>
        <item m="1" x="6810"/>
        <item m="1" x="7316"/>
        <item m="1" x="7816"/>
        <item m="1" x="362"/>
        <item m="1" x="867"/>
        <item m="1" x="1352"/>
        <item m="1" x="1865"/>
        <item m="1" x="2373"/>
        <item m="1" x="2865"/>
        <item m="1" x="3375"/>
        <item m="1" x="3889"/>
        <item m="1" x="4387"/>
        <item m="1" x="4900"/>
        <item m="1" x="5396"/>
        <item m="1" x="5891"/>
        <item m="1" x="6404"/>
        <item m="1" x="6922"/>
        <item m="1" x="7430"/>
        <item m="1" x="7926"/>
        <item m="1" x="465"/>
        <item m="1" x="979"/>
        <item m="1" x="1471"/>
        <item m="1" x="1981"/>
        <item m="1" x="5024"/>
        <item m="1" x="5526"/>
        <item m="1" x="6534"/>
        <item m="1" x="7047"/>
        <item m="1" x="568"/>
        <item m="1" x="1579"/>
        <item m="1" x="2079"/>
        <item m="1" x="3083"/>
        <item m="1" x="3597"/>
        <item m="1" x="4116"/>
        <item m="1" x="4612"/>
        <item m="1" x="5134"/>
        <item m="1" x="5629"/>
        <item m="1" x="6131"/>
        <item m="1" x="6645"/>
        <item m="1" x="7156"/>
        <item m="1" x="7655"/>
        <item m="1" x="201"/>
        <item m="1" x="692"/>
        <item m="1" x="1186"/>
        <item m="1" x="1698"/>
        <item m="1" x="3704"/>
        <item m="1" x="4218"/>
        <item m="1" x="4722"/>
        <item m="1" x="5237"/>
        <item m="1" x="5739"/>
        <item m="1" x="7254"/>
        <item m="1" x="7758"/>
        <item m="1" x="310"/>
        <item m="1" x="808"/>
        <item m="1" x="1294"/>
        <item m="1" x="1812"/>
        <item m="1" x="2813"/>
        <item m="1" x="3314"/>
        <item m="1" x="3830"/>
        <item m="1" x="4343"/>
        <item m="1" x="4854"/>
        <item m="1" x="5354"/>
        <item m="1" x="5848"/>
        <item m="1" x="6363"/>
        <item m="1" x="6879"/>
        <item m="1" x="409"/>
        <item m="1" x="918"/>
        <item m="1" x="1400"/>
        <item m="1" x="1916"/>
        <item m="1" x="2420"/>
        <item m="1" x="7484"/>
        <item m="1" x="2539"/>
        <item m="1" x="6111"/>
        <item m="1" x="6359"/>
        <item m="1" x="7135"/>
        <item m="1" x="7377"/>
        <item m="1" x="7634"/>
        <item m="1" x="7877"/>
        <item m="1" x="181"/>
        <item m="1" x="421"/>
        <item m="1" x="670"/>
        <item m="1" x="934"/>
        <item m="1" x="1419"/>
        <item m="1" x="1681"/>
        <item m="1" x="1932"/>
        <item m="1" x="2190"/>
        <item m="1" x="2435"/>
        <item m="1" x="2670"/>
        <item m="1" x="2928"/>
        <item m="1" x="3181"/>
        <item m="1" x="3443"/>
        <item m="1" x="3695"/>
        <item m="1" x="3949"/>
        <item m="1" x="4211"/>
        <item m="1" x="4465"/>
        <item m="1" x="4712"/>
        <item m="1" x="4981"/>
        <item m="1" x="5226"/>
        <item m="1" x="5473"/>
        <item m="1" x="5729"/>
        <item m="1" x="5979"/>
        <item m="1" x="6229"/>
        <item m="1" x="6494"/>
        <item m="1" x="6737"/>
        <item m="1" x="7005"/>
        <item m="1" x="7245"/>
        <item m="1" x="7501"/>
        <item m="1" x="7746"/>
        <item m="1" x="41"/>
        <item m="1" x="297"/>
        <item m="1" x="783"/>
        <item m="1" x="1031"/>
        <item m="1" x="1265"/>
        <item m="1" x="1532"/>
        <item m="1" x="1783"/>
        <item m="1" x="2034"/>
        <item m="1" x="2289"/>
        <item m="1" x="2535"/>
        <item m="1" x="2786"/>
        <item m="1" x="3036"/>
        <item m="1" x="3284"/>
        <item m="1" x="3544"/>
        <item m="1" x="3805"/>
        <item m="1" x="4066"/>
        <item m="1" x="4313"/>
        <item m="1" x="4563"/>
        <item m="1" x="4829"/>
        <item m="1" x="5081"/>
        <item m="1" x="5327"/>
        <item m="1" x="5584"/>
        <item m="1" x="5826"/>
        <item m="1" x="6083"/>
        <item m="1" x="6596"/>
        <item m="1" x="6852"/>
        <item m="1" x="7108"/>
        <item m="1" x="7350"/>
        <item m="1" x="7604"/>
        <item m="1" x="7848"/>
        <item m="1" x="150"/>
        <item m="1" x="395"/>
        <item m="1" x="642"/>
        <item m="1" x="903"/>
        <item m="1" x="1143"/>
        <item m="1" x="1386"/>
        <item m="1" x="1651"/>
        <item m="1" x="1899"/>
        <item m="1" x="2161"/>
        <item m="1" x="2408"/>
        <item m="1" x="2646"/>
        <item m="1" x="2900"/>
        <item m="1" x="3156"/>
        <item m="1" x="3409"/>
        <item m="1" x="3672"/>
        <item m="1" x="3922"/>
        <item m="1" x="4421"/>
        <item m="1" x="4671"/>
        <item m="1" x="4932"/>
        <item m="1" x="5186"/>
        <item m="1" x="5431"/>
        <item m="1" x="5680"/>
        <item m="1" x="5924"/>
        <item m="1" x="6182"/>
        <item m="1" x="6443"/>
        <item m="1" x="6954"/>
        <item m="1" x="7458"/>
        <item m="1" x="7707"/>
        <item m="1" x="7953"/>
        <item m="1" x="493"/>
        <item m="1" x="750"/>
        <item m="1" x="1003"/>
        <item m="1" x="1240"/>
        <item m="1" x="1509"/>
        <item m="1" x="2002"/>
        <item m="1" x="2260"/>
        <item m="1" x="2505"/>
        <item m="1" x="2756"/>
        <item m="1" x="3007"/>
        <item m="1" x="3258"/>
        <item m="1" x="3519"/>
        <item m="1" x="3775"/>
        <item m="1" x="4027"/>
        <item m="1" x="4283"/>
        <item m="1" x="4539"/>
        <item m="1" x="5308"/>
        <item m="1" x="5558"/>
        <item m="1" x="5804"/>
        <item m="1" x="6053"/>
        <item m="1" x="6313"/>
        <item m="1" x="6823"/>
        <item m="1" x="7082"/>
        <item m="1" x="7580"/>
        <item m="1" x="2443"/>
        <item m="1" x="3708"/>
        <item m="1" x="5487"/>
        <item m="1" x="6240"/>
        <item m="1" x="6752"/>
        <item m="1" x="7016"/>
        <item m="1" x="315"/>
        <item m="1" x="1549"/>
        <item m="1" x="1799"/>
        <item m="1" x="2307"/>
        <item m="1" x="2549"/>
        <item m="1" x="3052"/>
        <item m="1" x="4330"/>
        <item m="1" x="4844"/>
        <item m="1" x="6101"/>
        <item m="1" x="7122"/>
        <item m="1" x="7865"/>
        <item m="1" x="661"/>
        <item m="1" x="1160"/>
        <item m="1" x="1407"/>
        <item m="1" x="1671"/>
        <item m="1" x="1921"/>
        <item m="1" x="2179"/>
        <item m="1" x="2426"/>
        <item m="1" x="2663"/>
        <item m="1" x="2918"/>
        <item m="1" x="3171"/>
        <item m="1" x="3430"/>
        <item m="1" x="3686"/>
        <item m="1" x="3937"/>
        <item m="1" x="4688"/>
        <item m="1" x="4952"/>
        <item m="1" x="5204"/>
        <item m="1" x="5446"/>
        <item m="1" x="5700"/>
        <item m="1" x="5944"/>
        <item m="1" x="6199"/>
        <item m="1" x="6460"/>
        <item m="1" x="6714"/>
        <item m="1" x="6977"/>
        <item m="1" x="7217"/>
        <item m="1" x="7471"/>
        <item m="1" x="7720"/>
        <item m="1" x="13"/>
        <item m="1" x="267"/>
        <item m="1" x="511"/>
        <item m="1" x="772"/>
        <item m="1" x="1023"/>
        <item m="1" x="1524"/>
        <item m="1" x="1769"/>
        <item m="1" x="2024"/>
        <item m="1" x="2277"/>
        <item m="1" x="2525"/>
        <item m="1" x="2774"/>
        <item m="1" x="3027"/>
        <item m="1" x="3276"/>
        <item m="1" x="3536"/>
        <item m="1" x="3793"/>
        <item m="1" x="4050"/>
        <item m="1" x="4301"/>
        <item m="1" x="4555"/>
        <item m="1" x="4818"/>
        <item m="1" x="5071"/>
        <item m="1" x="5320"/>
        <item m="1" x="5575"/>
        <item m="1" x="5818"/>
        <item m="1" x="6332"/>
        <item m="1" x="6842"/>
        <item m="1" x="7595"/>
        <item m="1" x="122"/>
        <item m="1" x="372"/>
        <item m="1" x="612"/>
        <item m="1" x="875"/>
        <item m="1" x="1118"/>
        <item m="1" x="1360"/>
        <item m="1" x="1621"/>
        <item m="1" x="1872"/>
        <item m="1" x="2128"/>
        <item m="1" x="2383"/>
        <item m="1" x="2621"/>
        <item m="1" x="2873"/>
        <item m="1" x="3128"/>
        <item m="1" x="3384"/>
        <item m="1" x="3648"/>
        <item m="1" x="3896"/>
        <item m="1" x="4160"/>
        <item m="1" x="4411"/>
        <item m="1" x="4662"/>
        <item m="1" x="4922"/>
        <item m="1" x="5180"/>
        <item m="1" x="5420"/>
        <item m="1" x="5673"/>
        <item m="1" x="5914"/>
        <item m="1" x="6173"/>
        <item m="1" x="6430"/>
        <item m="1" x="6685"/>
        <item m="1" x="6946"/>
        <item m="1" x="7195"/>
        <item m="1" x="7450"/>
        <item m="1" x="7697"/>
        <item m="1" x="7946"/>
        <item m="1" x="243"/>
        <item m="1" x="485"/>
        <item m="1" x="739"/>
        <item m="1" x="997"/>
        <item m="1" x="1233"/>
        <item m="1" x="1499"/>
        <item m="1" x="1744"/>
        <item m="1" x="1998"/>
        <item m="1" x="2253"/>
        <item m="1" x="2500"/>
        <item m="1" x="2746"/>
        <item m="1" x="3003"/>
        <item m="1" x="3250"/>
        <item m="1" x="3750"/>
        <item m="1" x="4006"/>
        <item m="1" x="4255"/>
        <item m="1" x="4513"/>
        <item m="1" x="4772"/>
        <item m="1" x="5031"/>
        <item m="1" x="5277"/>
        <item m="1" x="6280"/>
        <item m="1" x="6542"/>
        <item m="1" x="6794"/>
        <item m="1" x="7057"/>
        <item m="1" x="7301"/>
        <item m="1" x="7554"/>
        <item m="1" x="7802"/>
        <item m="1" x="98"/>
        <item m="1" x="352"/>
        <item m="1" x="588"/>
        <item m="1" x="854"/>
        <item m="1" x="1100"/>
        <item m="1" x="1338"/>
        <item m="1" x="1599"/>
        <item m="1" x="1856"/>
        <item m="1" x="2110"/>
        <item m="1" x="2362"/>
        <item m="1" x="2600"/>
        <item m="1" x="2857"/>
        <item m="1" x="3106"/>
        <item m="1" x="3360"/>
        <item m="1" x="3623"/>
        <item m="1" x="3878"/>
        <item m="1" x="4143"/>
        <item m="1" x="4388"/>
        <item m="1" x="4639"/>
        <item m="1" x="4901"/>
        <item m="1" x="5155"/>
        <item m="1" x="5397"/>
        <item m="1" x="5654"/>
        <item m="1" x="5892"/>
        <item m="1" x="6152"/>
        <item m="1" x="6405"/>
        <item m="1" x="6663"/>
        <item m="1" x="6923"/>
        <item m="1" x="7410"/>
        <item m="1" x="7664"/>
        <item m="1" x="7910"/>
        <item m="1" x="211"/>
        <item m="1" x="452"/>
        <item m="1" x="703"/>
        <item m="1" x="964"/>
        <item m="1" x="1196"/>
        <item m="1" x="1454"/>
        <item m="1" x="1706"/>
        <item m="1" x="1961"/>
        <item m="1" x="2215"/>
        <item m="1" x="2463"/>
        <item m="1" x="2707"/>
        <item m="1" x="2963"/>
        <item m="1" x="3211"/>
        <item m="1" x="3474"/>
        <item m="1" x="3726"/>
        <item m="1" x="3980"/>
        <item m="1" x="4235"/>
        <item m="1" x="4493"/>
        <item m="1" x="4747"/>
        <item m="1" x="5010"/>
        <item m="1" x="5258"/>
        <item m="1" x="5511"/>
        <item m="1" x="5761"/>
        <item m="1" x="6008"/>
        <item m="1" x="6257"/>
        <item m="1" x="6520"/>
        <item m="1" x="6773"/>
        <item m="1" x="7032"/>
        <item m="1" x="7275"/>
        <item m="1" x="7534"/>
        <item m="1" x="7777"/>
        <item m="1" x="73"/>
        <item m="1" x="330"/>
        <item m="1" x="569"/>
        <item m="1" x="834"/>
        <item m="1" x="1075"/>
        <item m="1" x="1316"/>
        <item m="1" x="1580"/>
        <item m="1" x="1832"/>
        <item m="1" x="2080"/>
        <item m="1" x="2339"/>
        <item m="1" x="2585"/>
        <item m="1" x="3068"/>
        <item m="1" x="3321"/>
        <item m="1" x="3580"/>
        <item m="1" x="3836"/>
        <item m="1" x="4352"/>
        <item m="1" x="4596"/>
        <item m="1" x="4861"/>
        <item m="1" x="5118"/>
        <item m="1" x="5361"/>
        <item m="1" x="5613"/>
        <item m="1" x="5853"/>
        <item m="1" x="6116"/>
        <item m="1" x="6370"/>
        <item m="1" x="6629"/>
        <item m="1" x="6887"/>
        <item m="1" x="7144"/>
        <item m="1" x="7391"/>
        <item m="1" x="7643"/>
        <item m="1" x="7888"/>
        <item m="1" x="677"/>
        <item m="1" x="943"/>
        <item m="1" x="1175"/>
        <item m="1" x="1432"/>
        <item m="1" x="1692"/>
        <item m="1" x="1941"/>
        <item m="1" x="2201"/>
        <item m="1" x="2440"/>
        <item m="1" x="2681"/>
        <item m="1" x="2941"/>
        <item m="1" x="3192"/>
        <item m="1" x="3453"/>
        <item m="1" x="3705"/>
        <item m="1" x="3954"/>
        <item m="1" x="4219"/>
        <item m="1" x="4472"/>
        <item m="1" x="4723"/>
        <item m="1" x="4990"/>
        <item m="1" x="5238"/>
        <item m="1" x="5483"/>
        <item m="1" x="5740"/>
        <item m="1" x="5990"/>
        <item m="1" x="6236"/>
        <item m="1" x="7239"/>
        <item m="1" x="34"/>
        <item m="1" x="291"/>
        <item m="1" x="531"/>
        <item m="1" x="793"/>
        <item m="1" x="1043"/>
        <item m="1" x="1279"/>
        <item m="1" x="1542"/>
        <item m="1" x="1795"/>
        <item m="1" x="2046"/>
        <item m="1" x="2303"/>
        <item m="1" x="2798"/>
        <item m="1" x="3046"/>
        <item m="1" x="3298"/>
        <item m="1" x="3556"/>
        <item m="1" x="4325"/>
        <item m="1" x="4575"/>
        <item m="1" x="4841"/>
        <item m="1" x="5095"/>
        <item m="1" x="5340"/>
        <item m="1" x="5597"/>
        <item m="1" x="5839"/>
        <item m="1" x="6098"/>
        <item m="1" x="6351"/>
        <item m="1" x="6608"/>
        <item m="1" x="7118"/>
        <item m="1" x="7364"/>
        <item m="1" x="7617"/>
        <item m="1" x="7862"/>
        <item m="1" x="164"/>
        <item m="1" x="410"/>
        <item m="1" x="655"/>
        <item m="1" x="919"/>
        <item m="1" x="1156"/>
        <item m="1" x="1401"/>
        <item m="1" x="1667"/>
        <item m="1" x="1917"/>
        <item m="1" x="3875"/>
        <item m="1" x="2960"/>
        <item m="1" x="1299"/>
        <item m="1" x="1560"/>
        <item m="1" x="1816"/>
        <item m="1" x="2062"/>
        <item m="1" x="2322"/>
        <item m="1" x="2564"/>
        <item m="1" x="2818"/>
        <item m="1" x="3067"/>
        <item m="1" x="3317"/>
        <item m="1" x="3577"/>
        <item m="1" x="3834"/>
        <item m="1" x="4100"/>
        <item m="1" x="4348"/>
        <item m="1" x="4594"/>
        <item m="1" x="4858"/>
        <item m="1" x="5116"/>
        <item m="1" x="5358"/>
        <item m="1" x="5611"/>
        <item m="1" x="6627"/>
        <item m="1" x="6883"/>
        <item m="1" x="7142"/>
        <item m="1" x="7385"/>
        <item m="1" x="7640"/>
        <item m="1" x="7884"/>
        <item m="1" x="188"/>
        <item m="1" x="427"/>
        <item m="1" x="675"/>
        <item m="1" x="939"/>
        <item m="1" x="1172"/>
        <item m="1" x="1428"/>
        <item m="1" x="1689"/>
        <item m="1" x="1937"/>
        <item m="1" x="2198"/>
        <item m="1" x="2438"/>
        <item m="1" x="2678"/>
        <item m="1" x="2937"/>
        <item m="1" x="3189"/>
        <item m="1" x="3449"/>
        <item m="1" x="3702"/>
        <item m="1" x="3952"/>
        <item m="1" x="4703"/>
        <item m="1" x="4972"/>
        <item m="1" x="5218"/>
        <item m="1" x="5462"/>
        <item m="1" x="5722"/>
        <item m="1" x="5965"/>
        <item m="1" x="6220"/>
        <item m="1" x="6482"/>
        <item m="1" x="6730"/>
        <item m="1" x="6994"/>
        <item m="1" x="7237"/>
        <item m="1" x="7488"/>
        <item m="1" x="7739"/>
        <item m="1" x="30"/>
        <item m="1" x="287"/>
        <item m="1" x="526"/>
        <item m="1" x="791"/>
        <item m="1" x="1038"/>
        <item m="1" x="1275"/>
        <item m="1" x="1538"/>
        <item m="1" x="1792"/>
        <item m="1" x="2042"/>
        <item m="1" x="2298"/>
        <item m="1" x="2542"/>
        <item m="1" x="2795"/>
        <item m="1" x="3042"/>
        <item m="1" x="3295"/>
        <item m="1" x="3552"/>
        <item m="1" x="3814"/>
        <item m="1" x="4077"/>
        <item m="1" x="4322"/>
        <item m="1" x="4573"/>
        <item m="1" x="4840"/>
        <item m="1" x="5093"/>
        <item m="1" x="5337"/>
        <item m="1" x="5595"/>
        <item m="1" x="5837"/>
        <item m="1" x="6095"/>
        <item m="1" x="6349"/>
        <item m="1" x="6605"/>
        <item m="1" x="6862"/>
        <item m="1" x="7116"/>
        <item m="1" x="7361"/>
        <item m="1" x="7616"/>
        <item m="1" x="1490"/>
        <item m="1" x="1996"/>
        <item m="1" x="3759"/>
        <item m="1" x="6292"/>
        <item m="1" x="7070"/>
        <item m="1" x="7565"/>
        <item m="1" x="599"/>
        <item m="1" x="6147"/>
        <item m="1" x="6660"/>
        <item m="1" x="1464"/>
        <item m="1" x="2715"/>
        <item m="1" x="1221"/>
        <item m="1" x="1486"/>
        <item m="1" x="1993"/>
        <item m="1" x="2245"/>
        <item m="1" x="2491"/>
        <item m="1" x="2732"/>
        <item m="1" x="2995"/>
        <item m="1" x="3241"/>
        <item m="1" x="3755"/>
        <item m="1" x="4013"/>
        <item m="1" x="4260"/>
        <item m="1" x="5539"/>
        <item m="1" x="6288"/>
        <item m="1" x="1458"/>
        <item m="1" x="280"/>
        <item m="1" x="522"/>
        <item m="1" x="787"/>
        <item m="1" x="1788"/>
        <item m="1" x="3706"/>
        <item m="1" x="7123"/>
        <item m="1" x="7240"/>
        <item m="1" x="7369"/>
        <item m="1" x="7496"/>
        <item m="1" x="7621"/>
        <item m="1" x="7742"/>
        <item m="1" x="7866"/>
        <item m="1" x="37"/>
        <item m="1" x="169"/>
        <item m="1" x="293"/>
        <item m="1" x="414"/>
        <item m="1" x="534"/>
        <item m="1" x="662"/>
        <item m="1" x="795"/>
        <item m="1" x="923"/>
        <item m="1" x="1045"/>
        <item m="1" x="1161"/>
        <item m="1" x="1281"/>
        <item m="1" x="1408"/>
        <item m="1" x="1544"/>
        <item m="1" x="1672"/>
        <item m="1" x="1796"/>
        <item m="1" x="1922"/>
        <item m="1" x="2047"/>
        <item m="1" x="2180"/>
        <item m="1" x="2664"/>
        <item m="1" x="2799"/>
        <item m="1" x="2919"/>
        <item m="1" x="3049"/>
        <item m="1" x="3172"/>
        <item m="1" x="3299"/>
        <item m="1" x="3431"/>
        <item m="1" x="3558"/>
        <item m="1" x="3687"/>
        <item m="1" x="3817"/>
        <item m="1" x="3938"/>
        <item m="1" x="4082"/>
        <item m="1" x="4201"/>
        <item m="1" x="4327"/>
        <item m="1" x="4453"/>
        <item m="1" x="4576"/>
        <item m="1" x="4704"/>
        <item m="1" x="4843"/>
        <item m="1" x="4973"/>
        <item m="1" x="5096"/>
        <item m="1" x="5219"/>
        <item m="1" x="5341"/>
        <item m="1" x="5463"/>
        <item m="1" x="5598"/>
        <item m="1" x="5723"/>
        <item m="1" x="5840"/>
        <item m="1" x="5966"/>
        <item m="1" x="6099"/>
        <item m="1" x="6221"/>
        <item m="1" x="6352"/>
        <item m="1" x="6483"/>
        <item m="1" x="6609"/>
        <item m="1" x="6731"/>
        <item m="1" x="6864"/>
        <item m="1" x="6995"/>
        <item m="1" x="7119"/>
        <item m="1" x="7238"/>
        <item m="1" x="7366"/>
        <item m="1" x="7489"/>
        <item m="1" x="7618"/>
        <item m="1" x="7740"/>
        <item m="1" x="7863"/>
        <item m="1" x="31"/>
        <item m="1" x="166"/>
        <item m="1" x="288"/>
        <item m="1" x="412"/>
        <item m="1" x="527"/>
        <item m="1" x="658"/>
        <item m="1" x="792"/>
        <item m="1" x="921"/>
        <item m="1" x="1039"/>
        <item m="1" x="1158"/>
        <item m="1" x="1403"/>
        <item m="1" x="1539"/>
        <item m="1" x="1669"/>
        <item m="1" x="1793"/>
        <item m="1" x="1919"/>
        <item m="1" x="2043"/>
        <item m="1" x="2299"/>
        <item m="1" x="2422"/>
        <item m="1" x="2775"/>
        <item m="1" x="2897"/>
        <item m="1" x="3028"/>
        <item m="1" x="3152"/>
        <item m="1" x="3277"/>
        <item m="1" x="3407"/>
        <item m="1" x="3537"/>
        <item m="1" x="3668"/>
        <item m="1" x="3794"/>
        <item m="1" x="3919"/>
        <item m="1" x="4051"/>
        <item m="1" x="4180"/>
        <item m="1" x="4302"/>
        <item m="1" x="4430"/>
        <item m="1" x="4556"/>
        <item m="1" x="4684"/>
        <item m="1" x="4819"/>
        <item m="1" x="4949"/>
        <item m="1" x="5072"/>
        <item m="1" x="5200"/>
        <item m="1" x="5321"/>
        <item m="1" x="5444"/>
        <item m="1" x="5576"/>
        <item m="1" x="5694"/>
        <item m="1" x="5819"/>
        <item m="1" x="5939"/>
        <item m="1" x="6072"/>
        <item m="1" x="6195"/>
        <item m="1" x="6333"/>
        <item m="1" x="6459"/>
        <item m="1" x="6590"/>
        <item m="1" x="6710"/>
        <item m="1" x="6843"/>
        <item m="1" x="6972"/>
        <item m="1" x="7098"/>
        <item m="1" x="7213"/>
        <item m="1" x="7346"/>
        <item m="1" x="7469"/>
        <item m="1" x="7596"/>
        <item m="1" x="7717"/>
        <item m="1" x="7840"/>
        <item m="1" x="10"/>
        <item m="1" x="141"/>
        <item m="1" x="263"/>
        <item m="1" x="389"/>
        <item m="1" x="510"/>
        <item m="1" x="633"/>
        <item m="1" x="766"/>
        <item m="1" x="899"/>
        <item m="1" x="1019"/>
        <item m="1" x="1135"/>
        <item m="1" x="1253"/>
        <item m="1" x="1378"/>
        <item m="1" x="1523"/>
        <item m="1" x="1642"/>
        <item m="1" x="1764"/>
        <item m="1" x="1893"/>
        <item m="1" x="2019"/>
        <item m="1" x="2151"/>
        <item m="1" x="2274"/>
        <item m="1" x="2404"/>
        <item m="1" x="2522"/>
        <item m="1" x="2640"/>
        <item m="1" x="2770"/>
        <item m="1" x="2894"/>
        <item m="1" x="3024"/>
        <item m="1" x="3146"/>
        <item m="1" x="3272"/>
        <item m="1" x="3404"/>
        <item m="1" x="3533"/>
        <item m="1" x="3664"/>
        <item m="1" x="3790"/>
        <item m="1" x="3917"/>
        <item m="1" x="4044"/>
        <item m="1" x="4174"/>
        <item m="1" x="4296"/>
        <item m="1" x="4428"/>
        <item m="1" x="4551"/>
        <item m="1" x="4678"/>
        <item m="1" x="4815"/>
        <item m="1" x="4942"/>
        <item m="1" x="5067"/>
        <item m="1" x="5194"/>
        <item m="1" x="5318"/>
        <item m="1" x="5441"/>
        <item m="1" x="5571"/>
        <item m="1" x="5689"/>
        <item m="1" x="5813"/>
        <item m="1" x="5934"/>
        <item m="1" x="6431"/>
        <item m="1" x="6569"/>
        <item m="1" x="6686"/>
        <item m="1" x="6819"/>
        <item m="1" x="6947"/>
        <item m="1" x="7081"/>
        <item m="1" x="7196"/>
        <item m="1" x="7324"/>
        <item m="1" x="7451"/>
        <item m="1" x="7578"/>
        <item m="1" x="7698"/>
        <item m="1" x="7821"/>
        <item m="1" x="7947"/>
        <item m="1" x="120"/>
        <item m="1" x="244"/>
        <item m="1" x="740"/>
        <item m="1" x="998"/>
        <item m="1" x="1117"/>
        <item m="1" x="1234"/>
        <item m="1" x="1357"/>
        <item m="1" x="1745"/>
        <item m="1" x="1869"/>
        <item m="1" x="1999"/>
        <item m="1" x="2126"/>
        <item m="1" x="2254"/>
        <item m="1" x="2380"/>
        <item m="1" x="2501"/>
        <item m="1" x="2618"/>
        <item m="1" x="2747"/>
        <item m="1" x="2871"/>
        <item m="1" x="3004"/>
        <item m="1" x="3127"/>
        <item m="1" x="3251"/>
        <item m="1" x="3381"/>
        <item m="1" x="3516"/>
        <item m="1" x="3645"/>
        <item m="1" x="3769"/>
        <item m="1" x="3894"/>
        <item m="1" x="4024"/>
        <item m="1" x="4159"/>
        <item m="1" x="4274"/>
        <item m="1" x="4407"/>
        <item m="1" x="4534"/>
        <item m="1" x="4659"/>
        <item m="1" x="5050"/>
        <item m="1" x="5178"/>
        <item m="1" x="5300"/>
        <item m="1" x="5417"/>
        <item m="1" x="5552"/>
        <item m="1" x="5669"/>
        <item m="1" x="5797"/>
        <item m="1" x="5911"/>
        <item m="1" x="6048"/>
        <item m="1" x="6170"/>
        <item m="1" x="6305"/>
        <item m="1" x="6426"/>
        <item m="1" x="6566"/>
        <item m="1" x="6680"/>
        <item m="1" x="6812"/>
        <item m="1" x="6943"/>
        <item m="1" x="7078"/>
        <item m="1" x="7192"/>
        <item m="1" x="7318"/>
        <item m="1" x="7449"/>
        <item m="1" x="7574"/>
        <item m="1" x="7694"/>
        <item m="1" x="7818"/>
        <item m="1" x="7944"/>
        <item m="1" x="117"/>
        <item m="1" x="241"/>
        <item m="1" x="364"/>
        <item m="1" x="482"/>
        <item m="1" x="606"/>
        <item m="1" x="733"/>
        <item m="1" x="869"/>
        <item m="1" x="995"/>
        <item m="1" x="1114"/>
        <item m="1" x="1229"/>
        <item m="1" x="1354"/>
        <item m="1" x="1496"/>
        <item m="1" x="1616"/>
        <item m="1" x="2111"/>
        <item m="1" x="2238"/>
        <item m="1" x="2363"/>
        <item m="1" x="2484"/>
        <item m="1" x="2601"/>
        <item m="1" x="2726"/>
        <item m="1" x="2858"/>
        <item m="1" x="2985"/>
        <item m="1" x="3107"/>
        <item m="1" x="3233"/>
        <item m="1" x="3361"/>
        <item m="1" x="3494"/>
        <item m="1" x="3624"/>
        <item m="1" x="3748"/>
        <item m="1" x="3879"/>
        <item m="1" x="4004"/>
        <item m="1" x="4144"/>
        <item m="1" x="4253"/>
        <item m="1" x="4389"/>
        <item m="1" x="4509"/>
        <item m="1" x="4640"/>
        <item m="1" x="5030"/>
        <item m="1" x="5156"/>
        <item m="1" x="5275"/>
        <item m="1" x="5398"/>
        <item m="1" x="5529"/>
        <item m="1" x="5655"/>
        <item m="1" x="5779"/>
        <item m="1" x="5893"/>
        <item m="1" x="6028"/>
        <item m="1" x="6153"/>
        <item m="1" x="6277"/>
        <item m="1" x="6406"/>
        <item m="1" x="6539"/>
        <item m="1" x="6664"/>
        <item m="1" x="6793"/>
        <item m="1" x="6924"/>
        <item m="1" x="7053"/>
        <item m="1" x="7177"/>
        <item m="1" x="7297"/>
        <item m="1" x="7432"/>
        <item m="1" x="7553"/>
        <item m="1" x="7680"/>
        <item m="1" x="7800"/>
        <item m="1" x="7928"/>
        <item m="1" x="95"/>
        <item m="1" x="228"/>
        <item m="1" x="349"/>
        <item m="1" x="467"/>
        <item m="1" x="585"/>
        <item m="1" x="720"/>
        <item m="1" x="851"/>
        <item m="1" x="981"/>
        <item m="1" x="1096"/>
        <item m="1" x="1212"/>
        <item m="1" x="1333"/>
        <item m="1" x="1473"/>
        <item m="1" x="1597"/>
        <item m="1" x="1724"/>
        <item m="1" x="1854"/>
        <item m="1" x="1983"/>
        <item m="1" x="2106"/>
        <item m="1" x="2237"/>
        <item m="1" x="2358"/>
        <item m="1" x="2480"/>
        <item m="1" x="2597"/>
        <item m="1" x="2724"/>
        <item m="1" x="2855"/>
        <item m="1" x="2981"/>
        <item m="1" x="3103"/>
        <item m="1" x="3232"/>
        <item m="1" x="3356"/>
        <item m="1" x="3491"/>
        <item m="1" x="3621"/>
        <item m="1" x="3747"/>
        <item m="1" x="3876"/>
        <item m="1" x="4001"/>
        <item m="1" x="4140"/>
        <item m="1" x="4250"/>
        <item m="1" x="4383"/>
        <item m="1" x="4506"/>
        <item m="1" x="4636"/>
        <item m="1" x="4768"/>
        <item m="1" x="4897"/>
        <item m="1" x="5026"/>
        <item m="1" x="5152"/>
        <item m="1" x="5272"/>
        <item m="1" x="5635"/>
        <item m="1" x="5762"/>
        <item m="1" x="5873"/>
        <item m="1" x="6137"/>
        <item m="1" x="6521"/>
        <item m="1" x="6774"/>
        <item m="1" x="6905"/>
        <item m="1" x="7162"/>
        <item m="1" x="7276"/>
        <item m="1" x="7409"/>
        <item m="1" x="7535"/>
        <item m="1" x="7660"/>
        <item m="1" x="7778"/>
        <item m="1" x="7909"/>
        <item m="1" x="74"/>
        <item m="1" x="207"/>
        <item m="1" x="331"/>
        <item m="1" x="450"/>
        <item m="1" x="570"/>
        <item m="1" x="698"/>
        <item m="1" x="961"/>
        <item m="1" x="1076"/>
        <item m="1" x="1191"/>
        <item m="1" x="1452"/>
        <item m="1" x="1581"/>
        <item m="1" x="1702"/>
        <item m="1" x="1833"/>
        <item m="1" x="2081"/>
        <item m="1" x="2462"/>
        <item m="1" x="2586"/>
        <item m="1" x="2961"/>
        <item m="1" x="3085"/>
        <item m="1" x="3208"/>
        <item m="1" x="3341"/>
        <item m="1" x="3472"/>
        <item m="1" x="3599"/>
        <item m="1" x="3721"/>
        <item m="1" x="3855"/>
        <item m="1" x="3977"/>
        <item m="1" x="4118"/>
        <item m="1" x="4233"/>
        <item m="1" x="4370"/>
        <item m="1" x="4614"/>
        <item m="1" x="4743"/>
        <item m="1" x="4877"/>
        <item m="1" x="5007"/>
        <item m="1" x="5136"/>
        <item m="1" x="5254"/>
        <item m="1" x="5379"/>
        <item m="1" x="5631"/>
        <item m="1" x="5758"/>
        <item m="1" x="5872"/>
        <item m="1" x="6004"/>
        <item m="1" x="6133"/>
        <item m="1" x="6253"/>
        <item m="1" x="6518"/>
        <item m="1" x="6647"/>
        <item m="1" x="6769"/>
        <item m="1" x="6903"/>
        <item m="1" x="7028"/>
        <item m="1" x="7158"/>
        <item m="1" x="7272"/>
        <item m="1" x="7407"/>
        <item m="1" x="7532"/>
        <item m="1" x="7775"/>
        <item m="1" x="7905"/>
        <item m="1" x="68"/>
        <item m="1" x="203"/>
        <item m="1" x="328"/>
        <item m="1" x="448"/>
        <item m="1" x="565"/>
        <item m="1" x="694"/>
        <item m="1" x="832"/>
        <item m="1" x="6476"/>
        <item m="1" x="6726"/>
        <item m="1" x="6857"/>
        <item m="1" x="6988"/>
        <item m="1" x="7114"/>
        <item m="1" x="7232"/>
        <item m="1" x="7358"/>
        <item m="1" x="7483"/>
        <item m="1" x="7612"/>
        <item m="1" x="7856"/>
        <item m="1" x="25"/>
        <item m="1" x="158"/>
        <item m="1" x="276"/>
        <item m="1" x="403"/>
        <item m="1" x="519"/>
        <item m="1" x="650"/>
        <item m="1" x="784"/>
        <item m="1" x="910"/>
        <item m="1" x="1032"/>
        <item m="1" x="1266"/>
        <item m="1" x="1393"/>
        <item m="1" x="1534"/>
        <item m="1" x="1662"/>
        <item m="1" x="1785"/>
        <item m="1" x="1908"/>
        <item m="1" x="2035"/>
        <item m="1" x="2167"/>
        <item m="1" x="2290"/>
        <item m="1" x="2414"/>
        <item m="1" x="2537"/>
        <item m="1" x="2653"/>
        <item m="1" x="2788"/>
        <item m="1" x="2908"/>
        <item m="1" x="3037"/>
        <item m="1" x="3163"/>
        <item m="1" x="3286"/>
        <item m="1" x="3417"/>
        <item m="1" x="3545"/>
        <item m="1" x="3681"/>
        <item m="1" x="3806"/>
        <item m="1" x="3928"/>
        <item m="1" x="4067"/>
        <item m="1" x="4190"/>
        <item m="1" x="4315"/>
        <item m="1" x="4441"/>
        <item m="1" x="4565"/>
        <item m="1" x="4696"/>
        <item m="1" x="4831"/>
        <item m="1" x="4960"/>
        <item m="1" x="5083"/>
        <item m="1" x="5208"/>
        <item m="1" x="5329"/>
        <item m="1" x="5452"/>
        <item m="1" x="5586"/>
        <item m="1" x="5711"/>
        <item m="1" x="5828"/>
        <item m="1" x="5953"/>
        <item m="1" x="6085"/>
        <item m="1" x="6207"/>
        <item m="1" x="6339"/>
        <item m="1" x="6467"/>
        <item m="1" x="6598"/>
        <item m="1" x="6719"/>
        <item m="1" x="6854"/>
        <item m="1" x="6982"/>
        <item m="1" x="7110"/>
        <item m="1" x="7223"/>
        <item m="1" x="7352"/>
        <item m="1" x="7476"/>
        <item m="1" x="7606"/>
        <item m="1" x="7727"/>
        <item m="1" x="7850"/>
        <item m="1" x="18"/>
        <item m="1" x="152"/>
        <item m="1" x="270"/>
        <item m="1" x="397"/>
        <item m="1" x="513"/>
        <item m="1" x="644"/>
        <item m="1" x="777"/>
        <item m="1" x="905"/>
        <item m="1" x="1027"/>
        <item m="1" x="1145"/>
        <item m="1" x="1261"/>
        <item m="1" x="1388"/>
        <item m="1" x="1527"/>
        <item m="1" x="1653"/>
        <item m="1" x="1776"/>
        <item m="1" x="2140"/>
        <item m="1" x="2266"/>
        <item m="1" x="2397"/>
        <item m="1" x="2514"/>
        <item m="1" x="2764"/>
        <item m="1" x="2886"/>
        <item m="1" x="3015"/>
        <item m="1" x="3138"/>
        <item m="1" x="3267"/>
        <item m="1" x="3396"/>
        <item m="1" x="3526"/>
        <item m="1" x="3657"/>
        <item m="1" x="3783"/>
        <item m="1" x="3908"/>
        <item m="1" x="4034"/>
        <item m="1" x="4168"/>
        <item m="1" x="4289"/>
        <item m="1" x="4422"/>
        <item m="1" x="4544"/>
        <item m="1" x="4674"/>
        <item m="1" x="4811"/>
        <item m="1" x="4934"/>
        <item m="1" x="5060"/>
        <item m="1" x="5188"/>
        <item m="1" x="5316"/>
        <item m="1" x="5433"/>
        <item m="1" x="5561"/>
        <item m="1" x="5682"/>
        <item m="1" x="5808"/>
        <item m="1" x="5926"/>
        <item m="1" x="6059"/>
        <item m="1" x="6183"/>
        <item m="1" x="6323"/>
        <item m="1" x="6445"/>
        <item m="1" x="6575"/>
        <item m="1" x="6697"/>
        <item m="1" x="6830"/>
        <item m="1" x="6956"/>
        <item m="1" x="7087"/>
        <item m="1" x="7201"/>
        <item m="1" x="7337"/>
        <item m="1" x="7459"/>
        <item m="1" x="7585"/>
        <item m="1" x="7709"/>
        <item m="1" x="7832"/>
        <item m="1" x="7956"/>
        <item m="1" x="129"/>
        <item m="1" x="254"/>
        <item m="1" x="378"/>
        <item m="1" x="495"/>
        <item m="1" x="618"/>
        <item m="1" x="752"/>
        <item m="1" x="882"/>
        <item m="1" x="1005"/>
        <item m="1" x="1122"/>
        <item m="1" x="1242"/>
        <item m="1" x="1366"/>
        <item m="1" x="1510"/>
        <item m="1" x="1626"/>
        <item m="1" x="1754"/>
        <item m="1" x="1880"/>
        <item m="1" x="2004"/>
        <item m="1" x="2134"/>
        <item m="1" x="2262"/>
        <item m="1" x="2507"/>
        <item m="1" x="2626"/>
        <item m="1" x="2757"/>
        <item m="1" x="2882"/>
        <item m="1" x="3008"/>
        <item m="1" x="3134"/>
        <item m="1" x="3259"/>
        <item m="1" x="3391"/>
        <item m="1" x="3520"/>
        <item m="1" x="3653"/>
        <item m="1" x="3776"/>
        <item m="1" x="3902"/>
        <item m="1" x="4028"/>
        <item m="1" x="4164"/>
        <item m="1" x="4284"/>
        <item m="1" x="4417"/>
        <item m="1" x="4668"/>
        <item m="1" x="4927"/>
        <item m="1" x="5054"/>
        <item m="1" x="5184"/>
        <item m="1" x="5309"/>
        <item m="1" x="5426"/>
        <item m="1" x="5791"/>
        <item m="1" x="5906"/>
        <item m="1" x="6043"/>
        <item m="1" x="6163"/>
        <item m="1" x="6293"/>
        <item m="1" x="6420"/>
        <item m="1" x="6555"/>
        <item m="1" x="6674"/>
        <item m="1" x="6804"/>
        <item m="1" x="6938"/>
        <item m="1" x="7072"/>
        <item m="1" x="7187"/>
        <item m="1" x="7311"/>
        <item m="1" x="7444"/>
        <item m="1" x="7566"/>
        <item m="1" x="7688"/>
        <item m="1" x="7810"/>
        <item m="1" x="7939"/>
        <item m="1" x="110"/>
        <item m="1" x="236"/>
        <item m="1" x="358"/>
        <item m="1" x="478"/>
        <item m="1" x="601"/>
        <item m="1" x="729"/>
        <item m="1" x="861"/>
        <item m="1" x="992"/>
        <item m="1" x="1109"/>
        <item m="1" x="1222"/>
        <item m="1" x="1348"/>
        <item m="1" x="1488"/>
        <item m="1" x="1607"/>
        <item m="1" x="1734"/>
        <item m="1" x="1862"/>
        <item m="1" x="1994"/>
        <item m="1" x="2118"/>
        <item m="1" x="2246"/>
        <item m="1" x="2368"/>
        <item m="1" x="2492"/>
        <item m="1" x="2608"/>
        <item m="1" x="2733"/>
        <item m="1" x="2862"/>
        <item m="1" x="2996"/>
        <item m="1" x="3117"/>
        <item m="1" x="3242"/>
        <item m="1" x="3372"/>
        <item m="1" x="3506"/>
        <item m="1" x="3634"/>
        <item m="1" x="3756"/>
        <item m="1" x="3886"/>
        <item m="1" x="4014"/>
        <item m="1" x="4151"/>
        <item m="1" x="4261"/>
        <item m="1" x="4396"/>
        <item m="1" x="4522"/>
        <item m="1" x="4648"/>
        <item m="1" x="4781"/>
        <item m="1" x="4909"/>
        <item m="1" x="5040"/>
        <item m="1" x="5165"/>
        <item m="1" x="5285"/>
        <item m="1" x="5406"/>
        <item m="1" x="5785"/>
        <item m="1" x="5902"/>
        <item m="1" x="6037"/>
        <item m="1" x="6159"/>
        <item m="1" x="6289"/>
        <item m="1" x="6415"/>
        <item m="1" x="6549"/>
        <item m="1" x="6669"/>
        <item m="1" x="6801"/>
        <item m="1" x="6933"/>
        <item m="1" x="7065"/>
        <item m="1" x="7184"/>
        <item m="1" x="7305"/>
        <item m="1" x="7439"/>
        <item m="1" x="7561"/>
        <item m="1" x="7681"/>
        <item m="1" x="7805"/>
        <item m="1" x="7936"/>
        <item m="1" x="102"/>
        <item m="1" x="232"/>
        <item m="1" x="356"/>
        <item m="1" x="473"/>
        <item m="1" x="594"/>
        <item m="1" x="724"/>
        <item m="1" x="857"/>
        <item m="1" x="985"/>
        <item m="1" x="1103"/>
        <item m="1" x="1465"/>
        <item m="1" x="1592"/>
        <item m="1" x="1717"/>
        <item m="1" x="1847"/>
        <item m="1" x="1974"/>
        <item m="1" x="2096"/>
        <item m="1" x="2226"/>
        <item m="1" x="2350"/>
        <item m="1" x="2474"/>
        <item m="1" x="2594"/>
        <item m="1" x="2716"/>
        <item m="1" x="2849"/>
        <item m="1" x="2973"/>
        <item m="1" x="3097"/>
        <item m="1" x="3223"/>
        <item m="1" x="3350"/>
        <item m="1" x="3484"/>
        <item m="1" x="3615"/>
        <item m="1" x="3738"/>
        <item m="1" x="3867"/>
        <item m="1" x="3993"/>
        <item m="1" x="4133"/>
        <item m="1" x="4243"/>
        <item m="1" x="4378"/>
        <item m="1" x="4500"/>
        <item m="1" x="4631"/>
        <item m="1" x="4755"/>
        <item m="1" x="4889"/>
        <item m="1" x="5020"/>
        <item m="1" x="5147"/>
        <item m="1" x="5263"/>
        <item m="1" x="5383"/>
        <item m="1" x="5520"/>
        <item m="1" x="5645"/>
        <item m="1" x="5769"/>
        <item m="1" x="5882"/>
        <item m="1" x="6019"/>
        <item m="1" x="6143"/>
        <item m="1" x="6265"/>
        <item m="1" x="6391"/>
        <item m="1" x="6527"/>
        <item m="1" x="6658"/>
        <item m="1" x="6783"/>
        <item m="1" x="6913"/>
        <item m="1" x="7043"/>
        <item m="1" x="7170"/>
        <item m="1" x="7282"/>
        <item m="1" x="7417"/>
        <item m="1" x="7542"/>
        <item m="1" x="7670"/>
        <item m="1" x="7789"/>
        <item m="1" x="7917"/>
        <item m="1" x="84"/>
        <item m="1" x="217"/>
        <item m="1" x="339"/>
        <item m="1" x="455"/>
        <item m="1" x="577"/>
        <item m="1" x="708"/>
        <item m="1" x="842"/>
        <item m="1" x="971"/>
        <item m="1" x="1087"/>
        <item m="1" x="1203"/>
        <item m="1" x="1322"/>
        <item m="1" x="1459"/>
        <item m="1" x="1589"/>
        <item m="1" x="1712"/>
        <item m="1" x="1839"/>
        <item m="1" x="1968"/>
        <item m="1" x="2091"/>
        <item m="1" x="2221"/>
        <item m="1" x="2343"/>
        <item m="1" x="2592"/>
        <item m="1" x="2711"/>
        <item m="1" x="2843"/>
        <item m="1" x="2967"/>
        <item m="1" x="3092"/>
        <item m="1" x="3217"/>
        <item m="1" x="3345"/>
        <item m="1" x="3478"/>
        <item m="1" x="3609"/>
        <item m="1" x="3731"/>
        <item m="1" x="3860"/>
        <item m="1" x="3986"/>
        <item m="1" x="4128"/>
        <item m="1" x="4239"/>
        <item m="1" x="4372"/>
        <item m="1" x="4495"/>
        <item m="1" x="4624"/>
        <item m="1" x="5128"/>
        <item m="1" x="5249"/>
        <item m="1" x="5371"/>
        <item m="1" x="5501"/>
        <item m="1" x="5624"/>
        <item m="1" x="5752"/>
        <item m="1" x="5863"/>
        <item m="1" x="6000"/>
        <item m="1" x="6126"/>
        <item m="1" x="6377"/>
        <item m="1" x="6639"/>
        <item m="1" x="6764"/>
        <item m="1" x="7022"/>
        <item m="1" x="7150"/>
        <item m="1" x="7268"/>
        <item m="1" x="7651"/>
        <item m="1" x="7771"/>
        <item m="1" x="7897"/>
        <item m="1" x="62"/>
        <item m="1" x="196"/>
        <item m="1" x="326"/>
        <item m="1" x="440"/>
        <item m="1" x="559"/>
        <item m="1" x="686"/>
        <item m="1" x="827"/>
        <item m="1" x="950"/>
        <item m="1" x="1067"/>
        <item m="1" x="1182"/>
        <item m="1" x="1307"/>
        <item m="1" x="1440"/>
        <item m="1" x="1568"/>
        <item m="1" x="1825"/>
        <item m="1" x="1949"/>
        <item m="1" x="2069"/>
        <item m="1" x="2206"/>
        <item m="1" x="2330"/>
        <item m="1" x="2450"/>
        <item m="1" x="2572"/>
        <item m="1" x="2694"/>
        <item m="1" x="2828"/>
        <item m="1" x="2948"/>
        <item m="1" x="3072"/>
        <item m="1" x="3202"/>
        <item m="1" x="3329"/>
        <item m="1" x="3463"/>
        <item m="1" x="3587"/>
        <item m="1" x="3715"/>
        <item m="1" x="3845"/>
        <item m="1" x="3964"/>
        <item m="1" x="4106"/>
        <item m="1" x="4227"/>
        <item m="1" x="4359"/>
        <item m="1" x="4481"/>
        <item m="1" x="4603"/>
        <item m="1" x="4734"/>
        <item m="1" x="4867"/>
        <item m="1" x="4997"/>
        <item m="1" x="5123"/>
        <item m="1" x="5246"/>
        <item m="1" x="5367"/>
        <item m="1" x="5495"/>
        <item m="1" x="5618"/>
        <item m="1" x="5748"/>
        <item m="1" x="5858"/>
        <item m="1" x="5995"/>
        <item m="1" x="6121"/>
        <item m="1" x="6243"/>
        <item m="1" x="6507"/>
        <item m="1" x="6758"/>
        <item m="1" x="6892"/>
        <item m="1" x="7018"/>
        <item m="1" x="7146"/>
        <item m="1" x="7261"/>
        <item m="1" x="7395"/>
        <item m="1" x="7524"/>
        <item m="1" x="7645"/>
        <item m="1" x="7767"/>
        <item m="1" x="7892"/>
        <item m="1" x="57"/>
        <item m="1" x="190"/>
        <item m="1" x="321"/>
        <item m="1" x="3104"/>
        <item m="1" x="695"/>
        <item m="1" x="6990"/>
        <item m="1" x="2294"/>
        <item m="1" x="5592"/>
        <item m="1" x="6091"/>
        <item m="1" x="6477"/>
        <item m="1" x="6580"/>
        <item m="1" x="4035"/>
        <item m="1" x="4290"/>
        <item m="1" x="4402"/>
        <item m="1" x="4528"/>
        <item m="1" x="4652"/>
        <item m="1" x="4788"/>
        <item m="1" x="5045"/>
        <item m="1" x="5170"/>
        <item m="1" x="5544"/>
        <item m="1" x="6044"/>
        <item m="1" x="6164"/>
        <item m="1" x="6294"/>
        <item m="1" x="6421"/>
        <item m="1" x="6556"/>
        <item m="1" x="6675"/>
        <item m="1" x="6939"/>
        <item m="1" x="7188"/>
        <item m="1" x="7312"/>
        <item m="1" x="7445"/>
        <item m="1" x="7567"/>
        <item m="1" x="7811"/>
        <item m="1" x="111"/>
        <item m="1" x="2978"/>
        <item m="1" x="3354"/>
        <item m="1" x="3486"/>
        <item m="1" x="3744"/>
        <item m="1" x="3998"/>
        <item m="1" x="4246"/>
        <item m="1" x="4503"/>
        <item m="1" x="4764"/>
        <item m="1" x="5388"/>
        <item m="1" x="5524"/>
        <item m="1" x="5775"/>
        <item m="1" x="6024"/>
        <item m="1" x="6271"/>
        <item m="1" x="6397"/>
        <item m="1" x="6533"/>
        <item m="1" x="6661"/>
        <item m="1" x="7174"/>
        <item m="1" x="7289"/>
        <item m="1" x="7425"/>
        <item m="1" x="7547"/>
        <item m="1" x="7675"/>
        <item m="1" x="90"/>
        <item m="1" x="714"/>
        <item m="1" x="2227"/>
        <item m="1" x="2351"/>
        <item m="1" x="2475"/>
        <item m="1" x="2595"/>
        <item m="1" x="2717"/>
        <item m="1" x="2850"/>
        <item m="1" x="2974"/>
        <item m="1" x="3098"/>
        <item m="1" x="3224"/>
        <item m="1" x="3351"/>
        <item m="1" x="3616"/>
        <item m="1" x="3739"/>
        <item m="1" x="3868"/>
        <item m="1" x="4134"/>
        <item m="1" x="7025"/>
        <item m="1" x="7154"/>
        <item m="1" x="7404"/>
        <item m="1" x="7530"/>
        <item m="1" x="7773"/>
        <item m="1" x="7901"/>
        <item m="1" x="65"/>
        <item m="1" x="198"/>
        <item m="1" x="562"/>
        <item m="1" x="690"/>
        <item m="1" x="830"/>
        <item m="1" x="956"/>
        <item m="1" x="1185"/>
        <item m="1" x="1312"/>
        <item m="1" x="1445"/>
        <item m="1" x="1573"/>
        <item m="1" x="1697"/>
        <item m="1" x="1953"/>
        <item m="1" x="2336"/>
        <item m="1" x="2455"/>
        <item m="1" x="2579"/>
        <item m="1" x="3078"/>
        <item m="1" x="4110"/>
        <item m="1" x="4367"/>
        <item m="1" x="4485"/>
        <item m="1" x="4738"/>
        <item m="1" x="5129"/>
        <item m="1" x="5372"/>
        <item m="1" x="5502"/>
        <item m="1" x="5753"/>
        <item m="1" x="5864"/>
        <item m="1" x="6246"/>
        <item m="1" x="6640"/>
        <item m="1" x="7528"/>
        <item m="1" x="7652"/>
        <item m="1" x="7772"/>
        <item m="1" x="2560"/>
        <item m="1" x="2675"/>
        <item m="1" x="2811"/>
        <item m="1" x="2935"/>
        <item m="1" x="3064"/>
        <item m="1" x="3311"/>
        <item m="1" x="3447"/>
        <item m="1" x="3572"/>
        <item m="1" x="4852"/>
        <item m="1" x="6232"/>
        <item m="1" x="6361"/>
        <item m="1" x="7251"/>
        <item m="1" x="7879"/>
        <item m="1" x="49"/>
        <item m="1" x="305"/>
        <item m="1" x="7505"/>
        <item m="1" x="177"/>
        <item m="1" x="1594"/>
        <item m="1" x="1786"/>
        <item m="1" x="1849"/>
        <item m="1" x="1909"/>
        <item m="1" x="2037"/>
        <item m="1" x="2098"/>
        <item m="1" x="2169"/>
        <item m="1" x="2229"/>
        <item m="1" x="2292"/>
        <item m="1" x="2719"/>
        <item m="1" x="2852"/>
        <item m="1" x="3039"/>
        <item m="1" x="3100"/>
        <item m="1" x="3165"/>
        <item m="1" x="3226"/>
        <item m="1" x="3288"/>
        <item m="1" x="3352"/>
        <item m="1" x="3617"/>
        <item m="1" x="3740"/>
        <item m="1" x="3808"/>
        <item m="1" x="3870"/>
        <item m="1" x="3995"/>
        <item m="1" x="4069"/>
        <item m="1" x="4136"/>
        <item m="1" x="4444"/>
        <item m="1" x="4568"/>
        <item m="1" x="4633"/>
        <item m="1" x="4757"/>
        <item m="1" x="4891"/>
        <item m="1" x="6267"/>
        <item m="1" x="6393"/>
        <item m="1" x="6470"/>
        <item m="1" x="6529"/>
        <item m="1" x="6601"/>
        <item m="1" x="6721"/>
        <item m="1" x="6855"/>
        <item m="1" x="6915"/>
        <item m="1" x="7045"/>
        <item m="1" x="7112"/>
        <item m="1" x="7225"/>
        <item m="1" x="7420"/>
        <item m="1" x="7479"/>
        <item m="1" x="7730"/>
        <item m="1" x="21"/>
        <item m="1" x="86"/>
        <item m="1" x="399"/>
        <item m="1" x="457"/>
        <item m="1" x="516"/>
        <item m="1" x="579"/>
        <item m="1" x="710"/>
        <item m="1" x="780"/>
        <item m="1" x="844"/>
        <item m="1" x="1324"/>
        <item m="1" x="1389"/>
        <item m="1" x="1461"/>
        <item m="1" x="1529"/>
        <item m="1" x="1656"/>
        <item m="1" x="1779"/>
        <item m="1" x="1841"/>
        <item m="1" x="1903"/>
        <item m="1" x="2285"/>
        <item m="1" x="2531"/>
        <item m="1" x="2781"/>
        <item m="1" x="2903"/>
        <item m="1" x="2969"/>
        <item m="1" x="3094"/>
        <item m="1" x="3219"/>
        <item m="1" x="3413"/>
        <item m="1" x="3480"/>
        <item m="1" x="3611"/>
        <item m="1" x="3675"/>
        <item m="1" x="3733"/>
        <item m="1" x="3800"/>
        <item m="1" x="3924"/>
        <item m="1" x="3988"/>
        <item m="1" x="4435"/>
        <item m="1" x="4626"/>
        <item m="1" x="4955"/>
        <item m="1" x="497"/>
        <item m="1" x="2574"/>
        <item m="1" x="2950"/>
        <item m="1" x="3261"/>
        <item m="1" x="4418"/>
        <item m="1" x="6692"/>
        <item m="1" x="2729"/>
        <item m="1" x="5601"/>
        <item m="1" x="6226"/>
        <item m="1" x="6284"/>
        <item m="1" x="6355"/>
        <item m="1" x="6411"/>
        <item m="1" x="6489"/>
        <item m="1" x="1094"/>
        <item m="1" x="1789"/>
        <item m="1" x="1979"/>
        <item m="1" x="2040"/>
        <item m="1" x="2102"/>
        <item m="1" x="2232"/>
        <item m="1" x="2356"/>
        <item m="1" x="2418"/>
        <item m="1" x="2476"/>
        <item m="1" x="2540"/>
        <item m="1" x="2658"/>
        <item m="1" x="2792"/>
        <item m="1" x="3101"/>
        <item m="1" x="3420"/>
        <item m="1" x="3487"/>
        <item m="1" x="3619"/>
        <item m="1" x="3683"/>
        <item m="1" x="4765"/>
        <item m="1" x="4837"/>
        <item m="1" x="4894"/>
        <item m="1" x="5090"/>
        <item m="1" x="5149"/>
        <item m="1" x="5334"/>
        <item m="1" x="5525"/>
        <item m="1" x="6025"/>
        <item m="1" x="6092"/>
        <item m="1" x="6148"/>
        <item m="1" x="6398"/>
        <item m="1" x="6478"/>
        <item m="1" x="6789"/>
        <item m="1" x="7857"/>
        <item m="1" x="7421"/>
        <item m="1" x="7608"/>
        <item m="1" x="4884"/>
        <item m="1" x="5434"/>
        <item m="1" x="5562"/>
        <item m="1" x="5683"/>
        <item m="1" x="5809"/>
        <item m="1" x="6060"/>
        <item m="1" x="6324"/>
        <item m="1" x="6576"/>
        <item m="1" x="6641"/>
        <item m="1" x="7151"/>
        <item m="1" x="7958"/>
        <item m="1" x="380"/>
        <item m="1" x="1368"/>
        <item m="1" x="1511"/>
        <item m="1" x="1628"/>
        <item m="1" x="2331"/>
        <item m="1" x="3135"/>
        <item m="1" x="3331"/>
        <item m="1" x="3847"/>
        <item m="1" x="4361"/>
        <item m="1" x="4869"/>
        <item m="1" x="6178"/>
        <item m="1" x="6375"/>
        <item m="1" x="7331"/>
        <item m="1" x="7827"/>
        <item m="1" x="59"/>
        <item m="1" x="680"/>
        <item m="1" x="821"/>
        <item m="1" x="1110"/>
        <item m="1" x="1224"/>
        <item m="1" x="1349"/>
        <item m="1" x="1608"/>
        <item m="1" x="1805"/>
        <item m="1" x="2119"/>
        <item m="1" x="2192"/>
        <item m="1" x="2314"/>
        <item m="1" x="2371"/>
        <item m="1" x="2493"/>
        <item m="1" x="2556"/>
        <item m="1" x="2931"/>
        <item m="1" x="3060"/>
        <item m="1" x="3183"/>
        <item m="1" x="3308"/>
        <item m="1" x="3445"/>
        <item m="1" x="3507"/>
        <item m="1" x="3636"/>
        <item m="1" x="4017"/>
        <item m="1" x="4213"/>
        <item m="1" x="4337"/>
        <item m="1" x="4398"/>
        <item m="1" x="4524"/>
        <item m="1" x="4715"/>
        <item m="1" x="4849"/>
        <item m="1" x="4983"/>
        <item m="1" x="5105"/>
        <item m="1" x="5230"/>
        <item m="1" x="5349"/>
        <item m="1" x="5476"/>
        <item m="1" x="5605"/>
        <item m="1" x="5661"/>
        <item m="1" x="5731"/>
        <item m="1" x="5788"/>
        <item m="1" x="5844"/>
        <item m="1" x="7506"/>
        <item m="1" x="7563"/>
        <item m="1" x="7630"/>
        <item m="1" x="45"/>
        <item m="1" x="104"/>
        <item m="1" x="301"/>
        <item m="1" x="420"/>
        <item m="1" x="542"/>
        <item m="1" x="930"/>
        <item m="1" x="1105"/>
        <item m="1" x="1216"/>
        <item m="1" x="1482"/>
        <item m="1" x="1802"/>
        <item m="1" x="1929"/>
        <item m="1" x="2114"/>
        <item m="1" x="2243"/>
        <item m="1" x="2367"/>
        <item m="1" x="2604"/>
        <item m="1" x="2924"/>
        <item m="1" x="3112"/>
        <item m="1" x="3305"/>
        <item m="1" x="3438"/>
        <item m="1" x="3565"/>
        <item m="1" x="3692"/>
        <item m="1" x="3822"/>
        <item m="1" x="3945"/>
        <item m="1" x="4086"/>
        <item m="1" x="4208"/>
        <item m="1" x="4332"/>
        <item m="1" x="4758"/>
        <item m="1" x="4892"/>
        <item m="1" x="4963"/>
        <item m="1" x="5022"/>
        <item m="1" x="5086"/>
        <item m="1" x="5210"/>
        <item m="1" x="5265"/>
        <item m="1" x="5385"/>
        <item m="1" x="5522"/>
        <item m="1" x="5647"/>
        <item m="1" x="5714"/>
        <item m="1" x="5771"/>
        <item m="1" x="5831"/>
        <item m="1" x="5884"/>
        <item m="1" x="6021"/>
        <item m="1" x="6088"/>
        <item m="1" x="6145"/>
        <item m="1" x="6472"/>
        <item m="1" x="7172"/>
        <item m="1" x="7226"/>
        <item m="1" x="7285"/>
        <item m="1" x="7422"/>
        <item m="1" x="7480"/>
        <item m="1" x="7609"/>
        <item m="1" x="7731"/>
        <item m="1" x="7791"/>
        <item m="1" x="7852"/>
        <item m="1" x="7919"/>
        <item m="1" x="22"/>
        <item m="1" x="87"/>
        <item m="1" x="154"/>
        <item m="1" x="219"/>
        <item m="1" x="341"/>
        <item m="1" x="458"/>
        <item m="1" x="580"/>
        <item m="1" x="711"/>
        <item m="1" x="973"/>
        <item m="1" x="1090"/>
        <item m="1" x="1325"/>
        <item m="1" x="1462"/>
        <item m="1" x="1657"/>
        <item m="1" x="1780"/>
        <item m="1" x="1904"/>
        <item m="1" x="2093"/>
        <item m="1" x="2223"/>
        <item m="1" x="2286"/>
        <item m="1" x="2345"/>
        <item m="1" x="2411"/>
        <item m="1" x="2532"/>
        <item m="1" x="2648"/>
        <item m="1" x="2782"/>
        <item m="1" x="2904"/>
        <item m="1" x="3034"/>
        <item m="1" x="3095"/>
        <item m="1" x="3159"/>
        <item m="1" x="3220"/>
        <item m="1" x="3282"/>
        <item m="1" x="3414"/>
        <item m="1" x="3481"/>
        <item m="1" x="3612"/>
        <item m="1" x="3989"/>
        <item m="1" x="4061"/>
        <item m="1" x="4185"/>
        <item m="1" x="4241"/>
        <item m="1" x="4310"/>
        <item m="1" x="4374"/>
        <item m="1" x="4436"/>
        <item m="1" x="4562"/>
        <item m="1" x="4627"/>
        <item m="1" x="4753"/>
        <item m="1" x="4956"/>
        <item m="1" x="5078"/>
        <item m="1" x="5205"/>
        <item m="1" x="5381"/>
        <item m="1" x="5515"/>
        <item m="1" x="5640"/>
        <item m="1" x="5703"/>
        <item m="1" x="5766"/>
        <item m="1" x="5822"/>
        <item m="1" x="5948"/>
        <item m="1" x="6013"/>
        <item m="1" x="6078"/>
        <item m="1" x="6202"/>
        <item m="1" x="6261"/>
        <item m="1" x="6388"/>
        <item m="1" x="6464"/>
        <item m="1" x="6523"/>
        <item m="1" x="6592"/>
        <item m="1" x="6653"/>
        <item m="1" x="6850"/>
        <item m="1" x="6909"/>
        <item m="1" x="6979"/>
        <item m="1" x="7036"/>
        <item m="1" x="7166"/>
        <item m="1" x="7280"/>
        <item m="1" x="7413"/>
        <item m="1" x="7473"/>
        <item m="1" x="7600"/>
        <item m="1" x="7844"/>
        <item m="1" x="14"/>
        <item m="1" x="381"/>
        <item m="1" x="441"/>
        <item m="1" x="755"/>
        <item m="1" x="952"/>
        <item m="1" x="1006"/>
        <item m="1" x="1068"/>
        <item m="1" x="1124"/>
        <item m="1" x="1308"/>
        <item m="1" x="1369"/>
        <item m="1" x="1441"/>
        <item m="1" x="1512"/>
        <item m="1" x="1570"/>
        <item m="1" x="1629"/>
        <item m="1" x="1756"/>
        <item m="1" x="1826"/>
        <item m="1" x="1882"/>
        <item m="1" x="1950"/>
        <item m="1" x="2006"/>
        <item m="1" x="2070"/>
        <item m="1" x="2136"/>
        <item m="1" x="2207"/>
        <item m="1" x="2263"/>
        <item m="1" x="2332"/>
        <item m="1" x="2392"/>
        <item m="1" x="2452"/>
        <item m="1" x="2509"/>
        <item m="1" x="2575"/>
        <item m="1" x="2627"/>
        <item m="1" x="2695"/>
        <item m="1" x="2759"/>
        <item m="1" x="2829"/>
        <item m="1" x="2883"/>
        <item m="1" x="2951"/>
        <item m="1" x="3010"/>
        <item m="1" x="3075"/>
        <item m="1" x="3136"/>
        <item m="1" x="3204"/>
        <item m="1" x="3262"/>
        <item m="1" x="3332"/>
        <item m="1" x="3393"/>
        <item m="1" x="3465"/>
        <item m="1" x="3522"/>
        <item m="1" x="3589"/>
        <item m="1" x="3654"/>
        <item m="1" x="3717"/>
        <item m="1" x="3904"/>
        <item m="1" x="4030"/>
        <item m="1" x="4107"/>
        <item m="1" x="4166"/>
        <item m="1" x="4362"/>
        <item m="1" x="4419"/>
        <item m="1" x="4483"/>
        <item m="1" x="4541"/>
        <item m="1" x="4604"/>
        <item m="1" x="4735"/>
        <item m="1" x="4807"/>
        <item m="1" x="4929"/>
        <item m="1" x="5056"/>
        <item m="1" x="5247"/>
        <item m="1" x="5311"/>
        <item m="1" x="5428"/>
        <item m="1" x="5497"/>
        <item m="1" x="5559"/>
        <item m="1" x="5620"/>
        <item m="1" x="5678"/>
        <item m="1" x="5750"/>
        <item m="1" x="5860"/>
        <item m="1" x="5997"/>
        <item m="1" x="6055"/>
        <item m="1" x="6124"/>
        <item m="1" x="6179"/>
        <item m="1" x="6316"/>
        <item m="1" x="6436"/>
        <item m="1" x="6509"/>
        <item m="1" x="6760"/>
        <item m="1" x="6894"/>
        <item m="1" x="6951"/>
        <item m="1" x="7020"/>
        <item m="1" x="7083"/>
        <item m="1" x="7200"/>
        <item m="1" x="7263"/>
        <item m="1" x="7397"/>
        <item m="1" x="7456"/>
        <item m="1" x="7647"/>
        <item m="1" x="7705"/>
        <item m="1" x="7894"/>
        <item m="1" x="7950"/>
        <item m="1" x="125"/>
        <item m="1" x="192"/>
        <item m="1" x="250"/>
        <item m="1" x="323"/>
        <item m="1" x="434"/>
        <item m="1" x="489"/>
        <item m="1" x="614"/>
        <item m="1" x="681"/>
        <item m="1" x="746"/>
        <item m="1" x="822"/>
        <item m="1" x="1064"/>
        <item m="1" x="1177"/>
        <item m="1" x="1303"/>
        <item m="1" x="1506"/>
        <item m="1" x="1750"/>
        <item m="1" x="1821"/>
        <item m="1" x="1875"/>
        <item m="1" x="2066"/>
        <item m="1" x="2131"/>
        <item m="1" x="2502"/>
        <item m="1" x="2568"/>
        <item m="1" x="2685"/>
        <item m="1" x="2753"/>
        <item m="1" x="2822"/>
        <item m="1" x="2876"/>
        <item m="1" x="3006"/>
        <item m="1" x="3129"/>
        <item m="1" x="3256"/>
        <item m="1" x="3385"/>
        <item m="1" x="3456"/>
        <item m="1" x="3518"/>
        <item m="1" x="3583"/>
        <item m="1" x="3649"/>
        <item m="1" x="3710"/>
        <item m="1" x="4093"/>
        <item m="1" x="4214"/>
        <item m="1" x="4263"/>
        <item m="1" x="4338"/>
        <item m="1" x="4399"/>
        <item m="1" x="4468"/>
        <item m="1" x="4525"/>
        <item m="1" x="4583"/>
        <item m="1" x="4650"/>
        <item m="1" x="4716"/>
        <item m="1" x="4783"/>
        <item m="1" x="4850"/>
        <item m="1" x="4911"/>
        <item m="1" x="4984"/>
        <item m="1" x="5043"/>
        <item m="1" x="5106"/>
        <item m="1" x="5167"/>
        <item m="1" x="5288"/>
        <item m="1" x="5350"/>
        <item m="1" x="5408"/>
        <item m="1" x="5542"/>
        <item m="1" x="5662"/>
        <item m="1" x="5732"/>
        <item m="1" x="5789"/>
        <item m="1" x="5981"/>
        <item m="1" x="6040"/>
        <item m="1" x="6161"/>
        <item m="1" x="6230"/>
        <item m="1" x="6291"/>
        <item m="1" x="6417"/>
        <item m="1" x="6496"/>
        <item m="1" x="6552"/>
        <item m="1" x="6618"/>
        <item m="1" x="6672"/>
        <item m="1" x="6802"/>
        <item m="1" x="6874"/>
        <item m="1" x="6935"/>
        <item m="1" x="7067"/>
        <item m="1" x="7131"/>
        <item m="1" x="7307"/>
        <item m="1" x="7440"/>
        <item m="1" x="7507"/>
        <item m="1" x="7564"/>
        <item m="1" x="7631"/>
        <item m="1" x="7684"/>
        <item m="1" x="7749"/>
        <item m="1" x="7807"/>
        <item m="1" x="7875"/>
        <item m="1" x="7937"/>
        <item m="1" x="46"/>
        <item m="1" x="105"/>
        <item m="1" x="178"/>
        <item m="1" x="234"/>
        <item m="1" x="302"/>
        <item m="1" x="357"/>
        <item m="1" x="475"/>
        <item m="1" x="596"/>
        <item m="1" x="668"/>
        <item m="1" x="726"/>
        <item m="1" x="803"/>
        <item m="1" x="859"/>
        <item m="1" x="931"/>
        <item m="1" x="987"/>
        <item m="1" x="1052"/>
        <item m="1" x="1106"/>
        <item m="1" x="1165"/>
        <item m="1" x="1217"/>
        <item m="1" x="1288"/>
        <item m="1" x="1344"/>
        <item m="1" x="1416"/>
        <item m="1" x="1483"/>
        <item m="1" x="1730"/>
        <item m="1" x="1860"/>
        <item m="1" x="2053"/>
        <item m="1" x="2115"/>
        <item m="1" x="2187"/>
        <item m="1" x="2432"/>
        <item m="1" x="2488"/>
        <item m="1" x="2553"/>
        <item m="1" x="2605"/>
        <item m="1" x="2668"/>
        <item m="1" x="2730"/>
        <item m="1" x="2804"/>
        <item m="1" x="2925"/>
        <item m="1" x="2991"/>
        <item m="1" x="3055"/>
        <item m="1" x="3113"/>
        <item m="1" x="3178"/>
        <item m="1" x="3237"/>
        <item m="1" x="3367"/>
        <item m="1" x="3439"/>
        <item m="1" x="3566"/>
        <item m="1" x="3693"/>
        <item m="1" x="3753"/>
        <item m="1" x="3823"/>
        <item m="1" x="3884"/>
        <item m="1" x="3946"/>
        <item m="1" x="4009"/>
        <item m="1" x="4147"/>
        <item m="1" x="4209"/>
        <item m="1" x="4258"/>
        <item m="1" x="4333"/>
        <item m="1" x="4392"/>
        <item m="1" x="4461"/>
        <item m="1" x="4516"/>
        <item m="1" x="4579"/>
        <item m="1" x="4643"/>
        <item m="1" x="4709"/>
        <item m="1" x="4776"/>
        <item m="1" x="4846"/>
        <item m="1" x="4906"/>
        <item m="1" x="4980"/>
        <item m="1" x="5035"/>
        <item m="1" x="5099"/>
        <item m="1" x="5160"/>
        <item m="1" x="5280"/>
        <item m="1" x="5345"/>
        <item m="1" x="5403"/>
        <item m="1" x="5471"/>
        <item m="1" x="5536"/>
        <item m="1" x="5602"/>
        <item m="1" x="5727"/>
        <item m="1" x="5842"/>
        <item m="1" x="5973"/>
        <item m="1" x="6103"/>
        <item m="1" x="6412"/>
        <item m="1" x="6544"/>
        <item m="1" x="6667"/>
        <item m="1" x="6733"/>
        <item m="1" x="6797"/>
        <item m="1" x="7001"/>
        <item m="1" x="7058"/>
        <item m="1" x="7125"/>
        <item m="1" x="7179"/>
        <item m="1" x="7242"/>
        <item m="1" x="7693"/>
        <item m="1" x="7756"/>
        <item m="1" x="7783"/>
        <item m="1" x="7814"/>
        <item m="1" x="113"/>
        <item m="1" x="186"/>
        <item m="1" x="335"/>
        <item m="1" x="1140"/>
        <item m="1" x="1227"/>
        <item m="1" x="1382"/>
        <item m="1" x="1492"/>
        <item m="1" x="1810"/>
        <item m="1" x="1897"/>
        <item m="1" x="2087"/>
        <item m="1" x="2158"/>
        <item m="1" x="2317"/>
        <item m="1" x="3186"/>
        <item m="1" x="3312"/>
        <item m="1" x="3343"/>
        <item m="1" x="4341"/>
        <item m="1" x="4588"/>
        <item m="1" x="5704"/>
        <item m="1" x="5737"/>
        <item m="1" x="6593"/>
        <item m="1" x="6746"/>
        <item m="1" x="6780"/>
        <item m="1" x="7349"/>
        <item m="1" x="7666"/>
        <item m="1" x="838"/>
        <item m="1" x="1383"/>
        <item m="1" x="2864"/>
        <item m="1" x="3121"/>
        <item m="1" x="3699"/>
        <item m="1" x="3981"/>
        <item m="1" x="4267"/>
        <item m="1" x="4589"/>
        <item m="1" x="5201"/>
        <item m="1" x="5941"/>
        <item m="1" x="6630"/>
        <item m="1" x="7398"/>
        <item m="1" x="2860"/>
        <item m="1" x="3191"/>
        <item m="1" x="5491"/>
        <item m="1" x="5582"/>
        <item x="0"/>
        <item m="1" x="5250"/>
        <item m="1" x="518"/>
        <item m="1" x="3335"/>
        <item m="1" x="884"/>
        <item m="1" x="754"/>
        <item m="1" x="6366"/>
        <item m="1" x="3976"/>
        <item m="1" x="1300"/>
        <item m="1" x="1818"/>
        <item m="1" x="2547"/>
        <item m="1" x="3303"/>
        <item m="1" x="540"/>
        <item m="1" x="2185"/>
        <item m="1" x="2430"/>
        <item m="1" x="3563"/>
        <item m="1" x="2666"/>
        <item m="1" x="4714"/>
        <item m="1" x="2551"/>
        <item m="1" x="3569"/>
        <item m="1" x="1413"/>
        <item m="1" x="60"/>
        <item m="1" x="126"/>
        <item m="1" x="3958"/>
        <item m="1" x="2503"/>
        <item m="1" x="6052"/>
        <item m="1" x="5993"/>
        <item m="1" x="3584"/>
        <item m="1" x="3324"/>
        <item m="1" x="6174"/>
        <item m="1" x="5744"/>
        <item m="1" x="6118"/>
        <item m="1" x="682"/>
        <item m="1" x="2823"/>
        <item m="1" x="1304"/>
        <item m="1" x="6310"/>
        <item m="1" x="4663"/>
        <item m="1" x="3650"/>
        <item m="1" x="4281"/>
        <item m="1" x="3839"/>
        <item m="1" x="5181"/>
        <item m="1" x="3773"/>
        <item m="1" x="4103"/>
        <item m="1" x="3070"/>
        <item m="1" x="4537"/>
        <item m="1" x="2090"/>
        <item m="1" x="2342"/>
        <item m="1" x="2590"/>
        <item m="1" x="2842"/>
        <item m="1" x="4529"/>
        <item m="1" x="7448"/>
        <item m="1" x="6425"/>
        <item m="1" x="6558"/>
        <item m="1" x="602"/>
        <item m="1" x="2390"/>
        <item m="1" x="4805"/>
        <item m="1" x="2468"/>
        <item m="1" x="5266"/>
        <item m="1" x="5772"/>
        <item m="1" x="6268"/>
        <item m="1" x="6786"/>
        <item m="1" x="7286"/>
        <item m="1" x="3943"/>
        <item m="1" x="3441"/>
        <item m="1" x="3451"/>
        <item m="1" x="2543"/>
        <item m="1" x="5596"/>
        <item m="1" x="6097"/>
        <item m="1" x="6607"/>
        <item m="1" x="2423"/>
        <item m="1" x="4045"/>
        <item m="1" x="4808"/>
        <item m="1" x="1494"/>
        <item m="1" x="3512"/>
        <item m="1" x="2497"/>
        <item m="1" x="481"/>
        <item m="1" x="6617"/>
        <item m="1" x="7628"/>
        <item m="1" x="7007"/>
        <item m="1" x="7247"/>
        <item m="1" x="3690"/>
        <item m="1" x="1286"/>
        <item m="1" x="3436"/>
        <item m="1" x="1550"/>
        <item m="1" x="5518"/>
        <item m="1" x="7787"/>
        <item m="1" x="2980"/>
        <item m="1" x="7129"/>
        <item m="1" x="6872"/>
        <item m="1" x="7503"/>
        <item m="1" x="3820"/>
        <item m="1" x="5142"/>
        <item m="1" x="4622"/>
        <item m="1" x="5638"/>
        <item m="1" x="1211"/>
        <item m="1" x="1195"/>
        <item m="1" x="7663"/>
        <item m="1" x="702"/>
        <item m="1" x="5527"/>
        <item m="1" x="5228"/>
        <item m="1" x="6739"/>
        <item m="1" x="7374"/>
        <item m="1" x="4848"/>
        <item m="1" x="5104"/>
        <item m="1" x="299"/>
        <item m="1" x="1677"/>
        <item m="1" x="7748"/>
        <item m="1" x="43"/>
        <item m="1" x="2672"/>
        <item m="1" x="801"/>
        <item m="1" x="7873"/>
        <item m="1" x="1800"/>
        <item m="1" x="2309"/>
        <item m="1" x="2802"/>
        <item m="1" x="4423"/>
        <item m="1" x="5466"/>
        <item m="1" x="6487"/>
        <item m="1" x="6998"/>
        <item m="1" x="4223"/>
        <item m="1" x="5018"/>
        <item m="1" x="3940"/>
        <item m="1" x="6175"/>
        <item m="1" x="7732"/>
        <item m="1" x="5651"/>
        <item m="1" x="7613"/>
        <item m="1" x="6378"/>
        <item m="1" x="1421"/>
        <item m="1" x="4092"/>
        <item m="1" x="5368"/>
        <item m="1" x="5498"/>
        <item m="1" x="5621"/>
        <item m="1" x="2820"/>
        <item m="1" x="6369"/>
        <item m="1" x="5262"/>
        <item m="1" x="5449"/>
        <item m="1" x="1940"/>
        <item m="1" x="5968"/>
        <item m="1" x="7494"/>
        <item m="1" x="33"/>
        <item m="1" x="942"/>
        <item m="1" x="2439"/>
        <item m="1" x="4623"/>
        <item m="1" x="4881"/>
        <item m="1" x="3737"/>
        <item m="1" x="7414"/>
        <item m="1" x="3991"/>
        <item m="1" x="4574"/>
        <item m="1" x="6317"/>
        <item m="1" x="6437"/>
        <item m="1" x="2257"/>
        <item m="1" x="5363"/>
        <item m="1" x="3655"/>
        <item m="1" x="3523"/>
        <item m="1" x="3590"/>
        <item m="1" x="3966"/>
        <item m="1" x="3778"/>
        <item m="1" x="6056"/>
        <item m="1" x="947"/>
        <item m="1" x="1822"/>
        <item m="1" x="1120"/>
        <item m="1" x="2067"/>
        <item m="1" x="5921"/>
        <item m="1" x="1238"/>
        <item m="1" x="4108"/>
        <item m="1" x="4228"/>
        <item m="1" x="4412"/>
        <item m="1" x="6952"/>
        <item m="1" x="3130"/>
        <item m="1" x="3905"/>
        <item m="1" x="7149"/>
        <item m="1" x="430"/>
        <item m="1" x="4080"/>
        <item m="1" x="3555"/>
        <item m="1" x="3320"/>
        <item m="1" x="1042"/>
        <item m="1" x="1541"/>
        <item m="1" x="2045"/>
        <item m="1" x="4976"/>
        <item m="1" x="3045"/>
        <item m="1" x="2109"/>
        <item m="1" x="2152"/>
        <item m="1" x="1472"/>
        <item m="1" x="1431"/>
        <item m="1" x="2236"/>
        <item m="1" x="4126"/>
        <item m="1" x="3858"/>
        <item m="1" x="7679"/>
        <item m="1" x="1723"/>
        <item m="1" x="1982"/>
        <item m="1" x="7431"/>
        <item m="1" x="7927"/>
        <item m="1" x="4249"/>
        <item m="1" x="4767"/>
        <item m="1" x="7887"/>
        <item m="1" x="2485"/>
        <item m="1" x="388"/>
        <item m="1" x="632"/>
        <item m="1" x="5440"/>
        <item m="1" x="1377"/>
        <item m="1" x="1641"/>
        <item m="1" x="4427"/>
        <item m="1" x="4677"/>
        <item m="1" x="4270"/>
        <item m="1" x="4404"/>
        <item m="1" x="4994"/>
        <item m="1" x="505"/>
        <item m="1" x="761"/>
        <item m="1" x="893"/>
        <item m="1" x="1249"/>
        <item m="1" x="1637"/>
        <item m="1" x="1888"/>
        <item m="1" x="3019"/>
        <item m="1" x="3141"/>
        <item m="1" x="3786"/>
        <item m="1" x="6944"/>
        <item m="1" x="6385"/>
        <item m="1" x="7598"/>
        <item m="1" x="4530"/>
        <item m="1" x="4656"/>
        <item m="1" x="6451"/>
        <item m="1" x="7207"/>
        <item m="1" x="7465"/>
        <item m="1" x="4"/>
        <item m="1" x="1276"/>
        <item m="1" x="5051"/>
        <item m="1" x="4681"/>
        <item m="1" x="4813"/>
        <item m="1" x="890"/>
        <item m="1" x="3950"/>
        <item m="1" x="2051"/>
        <item m="1" x="2723"/>
        <item m="1" x="4000"/>
        <item m="1" x="6274"/>
        <item m="1" x="6967"/>
        <item m="1" x="7093"/>
        <item m="1" x="7342"/>
        <item m="1" x="2890"/>
        <item m="1" x="4157"/>
        <item m="1" x="7040"/>
        <item m="1" x="3665"/>
        <item m="1" x="764"/>
        <item m="1" x="2175"/>
        <item m="1" x="4195"/>
        <item m="1" x="6215"/>
        <item m="1" x="7591"/>
        <item m="1" x="4408"/>
        <item m="1" x="9"/>
        <item m="1" x="508"/>
        <item m="1" x="2270"/>
        <item m="1" x="3053"/>
        <item m="1" x="4789"/>
        <item m="1" x="4915"/>
        <item m="1" x="6422"/>
        <item m="1" x="862"/>
        <item m="1" x="2609"/>
        <item m="1" x="900"/>
        <item m="1" x="1020"/>
        <item m="1" x="4175"/>
        <item m="1" x="6452"/>
        <item m="1" x="1130"/>
        <item m="1" x="2145"/>
        <item m="1" x="3399"/>
        <item m="1" x="3659"/>
        <item m="1" x="5179"/>
        <item m="1" x="5301"/>
        <item m="1" x="5418"/>
        <item m="1" x="5553"/>
        <item m="1" x="5670"/>
        <item m="1" x="5798"/>
        <item m="1" x="5912"/>
        <item m="1" x="6171"/>
        <item m="1" x="6306"/>
        <item m="1" x="6427"/>
        <item m="1" x="242"/>
        <item m="1" x="483"/>
        <item m="1" x="5295"/>
        <item m="1" x="5908"/>
        <item m="1" x="6808"/>
        <item m="1" x="1384"/>
        <item m="1" x="2127"/>
        <item m="1" x="7589"/>
        <item m="1" x="2141"/>
        <item m="1" x="2706"/>
        <item m="1" x="6651"/>
        <item m="1" x="6835"/>
        <item m="1" x="6049"/>
        <item m="1" x="6681"/>
        <item m="1" x="6813"/>
        <item m="1" x="996"/>
        <item m="1" x="3344"/>
        <item m="1" x="6585"/>
        <item m="1" x="6838"/>
        <item m="1" x="7208"/>
        <item m="1" x="5"/>
        <item m="1" x="4660"/>
        <item m="1" x="4022"/>
        <item m="1" x="6046"/>
        <item m="1" x="6168"/>
        <item m="1" x="5861"/>
        <item m="1" x="6180"/>
        <item m="1" x="6826"/>
        <item m="1" x="7264"/>
        <item m="1" x="7582"/>
        <item m="1" x="7769"/>
        <item m="1" x="7951"/>
        <item m="1" x="193"/>
        <item m="1" x="251"/>
        <item m="1" x="324"/>
        <item m="1" x="373"/>
        <item m="1" x="490"/>
        <item m="1" x="557"/>
        <item m="1" x="1507"/>
        <item m="1" x="2444"/>
        <item m="1" x="3196"/>
        <item m="1" x="3457"/>
        <item m="1" x="4599"/>
        <item m="1" x="5052"/>
        <item m="1" x="5121"/>
        <item m="1" x="5421"/>
        <item m="1" x="5489"/>
        <item m="1" x="5557"/>
        <item m="1" x="5674"/>
        <item m="1" x="5802"/>
        <item m="1" x="5915"/>
        <item m="1" x="1945"/>
        <item m="1" x="5248"/>
        <item m="1" x="877"/>
        <item m="1" x="6790"/>
        <item m="1" x="1331"/>
        <item m="1" x="5195"/>
        <item m="1" x="5572"/>
        <item m="1" x="5814"/>
        <item m="1" x="5935"/>
        <item m="1" x="7466"/>
        <item m="1" x="1374"/>
        <item m="1" x="1519"/>
        <item m="1" x="1761"/>
        <item m="1" x="2013"/>
        <item m="1" x="2400"/>
        <item m="1" x="2518"/>
        <item m="1" x="2635"/>
        <item m="1" x="365"/>
        <item m="1" x="607"/>
        <item m="1" x="1115"/>
        <item m="1" x="2867"/>
        <item m="1" x="2150"/>
        <item m="1" x="2403"/>
        <item m="1" x="504"/>
        <item m="1" x="6067"/>
        <item m="1" x="4790"/>
        <item m="1" x="4917"/>
        <item m="1" x="5047"/>
        <item m="1" x="144"/>
        <item m="1" x="2639"/>
        <item m="1" x="7570"/>
        <item m="1" x="763"/>
        <item m="1" x="1254"/>
        <item m="1" x="2020"/>
        <item m="1" x="4297"/>
        <item m="1" x="3764"/>
        <item m="1" x="3916"/>
        <item m="1" x="4173"/>
        <item m="1" x="4941"/>
        <item m="1" x="5193"/>
        <item m="1" x="5688"/>
        <item m="1" x="5933"/>
        <item m="1" x="6189"/>
        <item m="1" x="6706"/>
        <item m="1" x="6966"/>
        <item m="1" x="7713"/>
        <item m="1" x="760"/>
        <item m="1" x="1014"/>
        <item m="1" x="1760"/>
        <item m="1" x="2012"/>
        <item m="1" x="6940"/>
        <item m="1" x="6557"/>
        <item m="1" x="980"/>
        <item m="1" x="3231"/>
        <item m="1" x="3490"/>
        <item m="1" x="3746"/>
        <item m="1" x="4505"/>
        <item m="1" x="5025"/>
        <item m="1" x="5271"/>
        <item m="1" x="6026"/>
        <item m="1" x="7293"/>
        <item m="1" x="4275"/>
        <item m="1" x="4797"/>
        <item m="1" x="4920"/>
        <item m="1" x="2616"/>
        <item m="1" x="2741"/>
        <item m="1" x="3641"/>
        <item m="1" x="3891"/>
        <item m="1" x="5174"/>
        <item m="1" x="5548"/>
        <item m="1" x="6942"/>
        <item m="1" x="2268"/>
        <item m="1" x="734"/>
        <item m="1" x="6256"/>
        <item m="1" x="259"/>
        <item m="1" x="148"/>
        <item m="1" x="1141"/>
        <item m="1" x="6712"/>
        <item m="1" x="7718"/>
        <item m="1" x="2513"/>
        <item m="1" x="5560"/>
        <item m="1" x="6057"/>
        <item m="1" x="7335"/>
        <item m="1" x="1121"/>
        <item m="1" x="1365"/>
        <item m="1" x="1624"/>
        <item m="1" x="2133"/>
        <item m="1" x="4163"/>
        <item m="1" x="4780"/>
        <item m="1" x="5039"/>
        <item m="1" x="5284"/>
        <item m="1" x="2255"/>
        <item m="1" x="6307"/>
        <item m="1" x="2376"/>
        <item m="1" x="2982"/>
        <item m="1" x="1134"/>
        <item m="1" x="3663"/>
        <item m="1" x="2333"/>
        <item m="1" x="5642"/>
        <item m="1" x="7050"/>
        <item m="1" x="252"/>
        <item m="1" x="1614"/>
        <item m="1" x="1309"/>
        <item m="1" x="7106"/>
        <item m="1" x="1879"/>
        <item m="1" x="3652"/>
        <item m="1" x="2614"/>
        <item m="1" x="3123"/>
        <item m="1" x="3639"/>
        <item m="1" x="4155"/>
        <item m="1" x="5172"/>
        <item m="1" x="5665"/>
        <item m="1" x="6514"/>
        <item m="1" x="2489"/>
        <item m="1" x="2649"/>
        <item m="1" x="4628"/>
        <item m="1" x="6711"/>
        <item m="1" x="7691"/>
        <item m="1" x="239"/>
        <item m="1" x="6551"/>
        <item m="1" x="6595"/>
        <item m="1" x="7603"/>
        <item m="1" x="640"/>
        <item m="1" x="1648"/>
        <item m="1" x="3670"/>
        <item m="1" x="4686"/>
        <item m="1" x="5697"/>
        <item m="1" x="3013"/>
        <item m="1" x="3525"/>
        <item m="1" x="4810"/>
        <item m="1" x="5314"/>
        <item m="1" x="6573"/>
        <item m="1" x="2625"/>
        <item m="1" x="3132"/>
        <item m="1" x="4654"/>
        <item m="1" x="2576"/>
        <item m="1" x="3926"/>
        <item m="1" x="5949"/>
        <item m="1" x="15"/>
        <item m="1" x="2123"/>
        <item m="1" x="1040"/>
        <item m="1" x="5094"/>
        <item m="1" x="3606"/>
        <item m="1" x="7661"/>
        <item m="1" x="3723"/>
        <item m="1" x="316"/>
        <item m="1" x="4349"/>
        <item m="1" x="428"/>
        <item m="1" x="4974"/>
        <item m="1" x="1643"/>
        <item m="1" x="5690"/>
        <item m="1" x="2762"/>
        <item m="1" x="3265"/>
        <item m="1" x="3781"/>
        <item m="1" x="4543"/>
        <item m="1" x="6829"/>
        <item m="1" x="376"/>
        <item m="1" x="617"/>
        <item m="1" x="880"/>
        <item m="1" x="4667"/>
        <item m="1" x="6925"/>
        <item m="1" x="6162"/>
        <item m="1" x="6673"/>
        <item m="1" x="6936"/>
        <item m="1" x="7186"/>
        <item m="1" x="477"/>
        <item m="1" x="6036"/>
        <item m="1" x="5392"/>
        <item m="1" x="7362"/>
        <item m="1" x="7491"/>
        <item m="1" x="1475"/>
        <item m="1" x="3425"/>
        <item m="1" x="864"/>
        <item m="1" x="1732"/>
        <item m="1" x="3694"/>
        <item m="1" x="5659"/>
        <item m="1" x="7625"/>
        <item m="1" x="1601"/>
        <item m="1" x="3560"/>
        <item m="1" x="5530"/>
        <item m="1" x="4464"/>
        <item m="1" x="2644"/>
        <item m="1" x="3154"/>
        <item m="1" x="4181"/>
        <item m="1" x="5202"/>
        <item m="1" x="6196"/>
        <item m="1" x="7214"/>
        <item m="1" x="265"/>
        <item m="1" x="770"/>
        <item m="1" x="1255"/>
        <item m="1" x="2765"/>
        <item m="1" x="5169"/>
        <item m="1" x="2159"/>
        <item m="1" x="5410"/>
        <item m="1" x="5905"/>
        <item m="1" x="4521"/>
        <item m="1" x="7063"/>
        <item m="1" x="7559"/>
        <item m="1" x="5244"/>
        <item m="1" x="4859"/>
        <item m="1" x="7389"/>
        <item m="1" x="1842"/>
        <item m="1" x="5878"/>
        <item m="1" x="1964"/>
        <item m="1" x="6510"/>
        <item m="1" x="2569"/>
        <item m="1" x="3018"/>
        <item m="1" x="3269"/>
        <item m="1" x="3370"/>
        <item m="1" x="6413"/>
        <item m="1" x="7438"/>
        <item m="1" x="5409"/>
        <item m="1" x="471"/>
        <item m="1" x="1480"/>
        <item m="1" x="3496"/>
        <item m="1" x="4511"/>
        <item m="1" x="5531"/>
        <item m="1" x="2389"/>
        <item m="1" x="4158"/>
        <item m="1" x="4770"/>
        <item m="1" x="4895"/>
        <item m="1" x="2191"/>
        <item m="1" x="2930"/>
        <item m="1" x="5229"/>
        <item m="1" x="5541"/>
        <item m="1" x="5787"/>
        <item m="1" x="6290"/>
        <item m="1" x="6671"/>
        <item m="1" x="6741"/>
        <item m="1" x="6114"/>
        <item m="1" x="1518"/>
        <item m="1" x="4737"/>
        <item m="1" x="6889"/>
        <item m="1" x="2754"/>
        <item m="1" x="2008"/>
        <item m="1" x="2265"/>
        <item m="1" x="4288"/>
        <item m="1" x="6321"/>
        <item m="1" x="7830"/>
        <item m="1" x="127"/>
        <item m="1" x="2881"/>
        <item m="1" x="3390"/>
        <item m="1" x="3901"/>
        <item m="1" x="4416"/>
        <item m="1" x="4926"/>
        <item m="1" x="5663"/>
        <item m="1" x="6418"/>
        <item m="1" x="6362"/>
        <item m="1" x="805"/>
        <item m="1" x="863"/>
        <item m="1" x="1168"/>
        <item m="1" x="1422"/>
        <item m="1" x="1735"/>
        <item m="1" x="2370"/>
        <item m="1" x="2436"/>
        <item m="1" x="2610"/>
        <item m="1" x="2734"/>
        <item m="1" x="4467"/>
        <item m="1" x="4582"/>
        <item m="1" x="5475"/>
        <item m="1" x="1415"/>
        <item m="1" x="898"/>
        <item m="1" x="4518"/>
        <item m="1" x="2217"/>
        <item m="1" x="4010"/>
        <item m="1" x="5364"/>
        <item m="1" x="2808"/>
        <item m="1" x="3263"/>
        <item m="1" x="4749"/>
        <item m="1" x="5975"/>
        <item m="1" x="6594"/>
        <item m="1" x="7326"/>
        <item m="1" x="7934"/>
        <item m="1" x="573"/>
        <item m="1" x="699"/>
        <item m="1" x="1758"/>
        <item m="1" x="4033"/>
        <item m="1" x="7442"/>
        <item m="1" x="1436"/>
        <item m="1" x="2054"/>
        <item m="1" x="5057"/>
        <item m="1" x="7086"/>
        <item m="1" x="7583"/>
        <item m="1" x="1892"/>
        <item m="1" x="2893"/>
        <item m="1" x="3145"/>
        <item m="1" x="3403"/>
        <item m="1" x="2517"/>
        <item m="1" x="1199"/>
        <item m="1" x="3213"/>
        <item m="1" x="3386"/>
        <item m="1" x="7687"/>
        <item m="1" x="235"/>
        <item m="1" x="3505"/>
        <item m="1" x="593"/>
        <item m="1" x="6241"/>
        <item m="1" x="6756"/>
        <item m="1" x="7259"/>
        <item m="1" x="5852"/>
        <item m="1" x="6368"/>
        <item m="1" x="2313"/>
        <item m="1" x="2673"/>
        <item m="1" x="4016"/>
        <item m="1" x="5042"/>
        <item m="1" x="5287"/>
        <item m="1" x="5904"/>
        <item m="1" x="6039"/>
        <item m="1" x="3676"/>
        <item m="1" x="6875"/>
        <item m="1" x="7003"/>
        <item m="1" x="7602"/>
        <item m="1" x="5854"/>
        <item m="1" x="4285"/>
        <item m="1" x="5807"/>
        <item m="1" x="3547"/>
        <item m="1" x="4071"/>
        <item m="1" x="3184"/>
        <item m="1" x="3252"/>
        <item m="1" x="990"/>
        <item m="1" x="5087"/>
        <item m="1" x="7416"/>
        <item m="1" x="6821"/>
        <item m="1" x="3257"/>
        <item m="1" x="216"/>
        <item m="1" x="3873"/>
        <item m="1" x="6439"/>
        <item m="1" x="970"/>
        <item m="1" x="7169"/>
        <item m="1" x="1711"/>
        <item m="1" x="6090"/>
        <item m="1" x="749"/>
        <item m="1" x="1757"/>
        <item m="1" x="7916"/>
        <item m="1" x="1513"/>
        <item m="1" x="3774"/>
        <item m="1" x="5751"/>
        <item m="1" x="4490"/>
        <item m="1" x="6205"/>
        <item m="1" x="2848"/>
        <item m="1" x="2755"/>
        <item m="1" x="371"/>
        <item m="1" x="874"/>
        <item m="1" x="756"/>
        <item m="1" x="2511"/>
        <item m="1" x="3349"/>
        <item m="1" x="3011"/>
        <item m="1" x="4287"/>
        <item m="1" x="728"/>
        <item m="1" x="5784"/>
        <item m="1" x="616"/>
        <item m="1" x="2624"/>
        <item m="1" x="6572"/>
        <item m="1" x="3925"/>
        <item m="1" x="498"/>
        <item m="1" x="615"/>
        <item m="1" x="4542"/>
        <item m="1" x="6009"/>
        <item m="1" x="1965"/>
        <item m="1" x="7914"/>
        <item m="1" x="3982"/>
        <item m="1" x="75"/>
        <item m="1" x="3239"/>
        <item m="1" x="2374"/>
        <item m="1" x="1306"/>
        <item m="1" x="826"/>
        <item m="1" x="5512"/>
        <item m="1" x="5299"/>
        <item m="1" x="2203"/>
        <item m="1" x="2615"/>
        <item m="1" x="4238"/>
        <item m="1" x="3124"/>
        <item m="1" x="6167"/>
        <item m="1" x="7077"/>
        <item m="1" x="6423"/>
        <item m="1" x="3216"/>
        <item m="1" x="4273"/>
        <item m="1" x="1967"/>
        <item m="1" x="5306"/>
        <item m="1" x="4804"/>
        <item m="1" x="7327"/>
        <item m="1" x="707"/>
        <item m="1" x="2259"/>
        <item m="1" x="4533"/>
        <item m="1" x="4156"/>
        <item m="1" x="4282"/>
        <item m="1" x="7303"/>
        <item m="1" x="3614"/>
        <item m="1" x="2710"/>
        <item m="1" x="3895"/>
        <item m="1" x="2593"/>
        <item m="1" x="1359"/>
        <item m="1" x="4409"/>
        <item m="1" x="7545"/>
        <item m="1" x="7021"/>
        <item m="1" x="953"/>
        <item m="1" x="6511"/>
        <item m="1" x="6738"/>
        <item m="1" x="5999"/>
        <item m="1" x="806"/>
        <item m="1" x="1567"/>
        <item m="1" x="7765"/>
        <item m="1" x="3920"/>
        <item m="1" x="5666"/>
        <item m="1" x="7676"/>
        <item m="1" x="3801"/>
        <item m="1" x="3742"/>
        <item m="1" x="2124"/>
        <item m="1" x="6548"/>
        <item m="1" x="224"/>
        <item m="1" x="5173"/>
        <item m="1" x="4916"/>
        <item m="1" x="6885"/>
        <item m="1" x="868"/>
        <item m="1" x="1113"/>
        <item m="1" x="3890"/>
        <item m="1" x="3640"/>
        <item m="1" x="7845"/>
        <item m="1" x="605"/>
        <item m="1" x="6047"/>
        <item m="1" x="4760"/>
        <item m="1" x="363"/>
        <item m="1" x="1846"/>
        <item m="1" x="1843"/>
        <item m="1" x="2349"/>
        <item m="1" x="342"/>
        <item m="1" x="1971"/>
        <item m="1" x="1326"/>
        <item m="1" x="2824"/>
        <item m="1" x="6304"/>
        <item m="1" x="3866"/>
        <item m="1" x="4784"/>
        <item m="1" x="2346"/>
        <item m="1" x="5881"/>
        <item m="1" x="3985"/>
        <item m="1" x="6390"/>
        <item m="1" x="2872"/>
        <item m="1" x="3730"/>
        <item m="1" x="3841"/>
        <item m="1" x="5146"/>
        <item m="1" x="845"/>
        <item m="1" x="5412"/>
        <item m="1" x="3382"/>
        <item m="1" x="1066"/>
        <item m="1" x="1091"/>
        <item m="1" x="2827"/>
        <item m="1" x="2846"/>
        <item m="1" x="6632"/>
        <item m="1" x="7644"/>
        <item m="1" x="7394"/>
        <item m="1" x="5865"/>
        <item m="1" x="4873"/>
        <item m="1" x="4921"/>
        <item m="1" x="7527"/>
        <item m="1" x="7462"/>
        <item m="1" x="4863"/>
        <item m="1" x="1733"/>
        <item m="1" x="114"/>
        <item m="1" x="3440"/>
        <item m="1" x="5715"/>
        <item m="1" x="1659"/>
        <item m="1" x="3119"/>
        <item m="1" x="5551"/>
        <item m="1" x="7573"/>
        <item m="1" x="7853"/>
        <item m="1" x="2095"/>
        <item m="1" x="7669"/>
        <item m="1" x="4796"/>
        <item m="1" x="3162"/>
        <item m="1" x="3415"/>
        <item m="1" x="5049"/>
        <item m="1" x="4132"/>
        <item m="1" x="3328"/>
        <item m="1" x="2329"/>
        <item m="1" x="2571"/>
        <item m="1" x="3071"/>
        <item m="1" x="4105"/>
        <item m="1" x="4602"/>
        <item m="1" x="5617"/>
        <item m="1" x="5857"/>
        <item m="1" x="5232"/>
        <item m="1" x="5114"/>
        <item m="1" x="3844"/>
        <item m="1" x="5000"/>
        <item m="1" x="6120"/>
        <item m="1" x="6763"/>
        <item m="1" x="2007"/>
        <item m="1" x="6636"/>
        <item m="1" x="5950"/>
        <item m="1" x="7499"/>
        <item m="1" x="538"/>
        <item m="1" x="156"/>
        <item m="1" x="4438"/>
        <item m="1" x="1547"/>
        <item m="1" x="1149"/>
        <item m="1" x="1390"/>
        <item m="1" x="1905"/>
        <item m="1" x="2165"/>
        <item m="1" x="2412"/>
        <item m="1" x="6958"/>
        <item m="1" x="2434"/>
        <item m="1" x="7460"/>
        <item m="1" x="2264"/>
        <item m="1" x="2230"/>
        <item m="1" x="4463"/>
        <item m="1" x="2510"/>
        <item m="1" x="6490"/>
        <item m="1" x="2546"/>
        <item m="1" x="1719"/>
        <item m="1" x="7920"/>
        <item m="1" x="7891"/>
        <item m="1" x="6373"/>
        <item m="1" x="4803"/>
        <item m="1" x="4023"/>
        <item m="1" x="6811"/>
        <item m="1" x="1585"/>
        <item m="1" x="7886"/>
        <item m="1" x="370"/>
        <item m="1" x="4912"/>
        <item m="1" x="5746"/>
        <item m="1" x="5036"/>
        <item m="1" x="5360"/>
        <item m="1" x="3376"/>
        <item m="1" x="3160"/>
        <item m="1" x="1866"/>
        <item m="1" x="1924"/>
        <item m="1" x="1353"/>
        <item m="1" x="4655"/>
        <item m="1" x="4957"/>
        <item m="1" x="7227"/>
        <item m="1" x="7854"/>
        <item m="1" x="4569"/>
        <item m="1" x="6677"/>
        <item m="1" x="5207"/>
        <item m="1" x="3741"/>
        <item m="1" x="3862"/>
        <item m="1" x="7356"/>
        <item m="1" x="7610"/>
        <item m="1" x="2220"/>
        <item m="1" x="6941"/>
        <item m="1" x="1204"/>
        <item m="1" x="5012"/>
        <item m="1" x="4317"/>
        <item m="1" x="5450"/>
        <item m="1" x="5382"/>
        <item m="1" x="4888"/>
        <item m="1" x="6602"/>
        <item m="1" x="3040"/>
        <item m="1" x="5707"/>
        <item m="1" x="3809"/>
        <item m="1" x="3029"/>
        <item m="1" x="1081"/>
        <item m="1" x="5832"/>
        <item m="1" x="6343"/>
        <item m="1" x="6856"/>
        <item m="1" x="7113"/>
        <item m="1" x="400"/>
        <item m="1" x="648"/>
        <item m="1" x="6142"/>
        <item m="1" x="7317"/>
        <item m="1" x="4403"/>
        <item m="1" x="1738"/>
        <item m="1" x="7105"/>
        <item m="1" x="2906"/>
        <item m="1" x="7817"/>
        <item m="1" x="5144"/>
        <item m="1" x="4377"/>
        <item m="1" x="6973"/>
        <item m="1" x="2651"/>
        <item m="1" x="4630"/>
        <item m="1" x="2966"/>
        <item m="1" x="6820"/>
        <item m="1" x="873"/>
        <item m="1" x="4866"/>
        <item m="1" x="4187"/>
        <item m="1" x="3477"/>
        <item m="1" x="7898"/>
        <item m="1" x="7402"/>
        <item m="1" x="6513"/>
        <item m="1" x="4358"/>
        <item m="1" x="6695"/>
        <item m="1" x="2068"/>
        <item m="1" x="6896"/>
        <item m="1" x="558"/>
        <item m="1" x="6245"/>
        <item m="1" x="61"/>
        <item m="1" x="7823"/>
        <item m="1" x="5644"/>
        <item m="1" x="1089"/>
        <item m="1" x="6657"/>
        <item m="1" x="1007"/>
        <item m="1" x="1243"/>
        <item m="1" x="3779"/>
        <item m="1" x="4031"/>
        <item m="1" x="7267"/>
        <item m="1" x="116"/>
        <item m="1" x="6535"/>
        <item m="1" x="7550"/>
        <item m="1" x="7797"/>
        <item m="1" x="4369"/>
        <item m="1" x="5505"/>
        <item m="1" x="1449"/>
        <item m="1" x="1956"/>
        <item m="1" x="3157"/>
        <item m="1" x="7851"/>
        <item m="1" x="4316"/>
        <item m="1" x="5702"/>
        <item m="1" x="2030"/>
        <item m="1" x="2409"/>
        <item m="1" x="3923"/>
        <item m="1" x="1901"/>
        <item m="1" x="5581"/>
        <item m="1" x="6336"/>
        <item m="1" x="5946"/>
        <item m="1" x="7472"/>
        <item m="1" x="1146"/>
        <item m="1" x="1552"/>
        <item m="1" x="7750"/>
        <item m="1" x="597"/>
        <item m="1" x="5346"/>
        <item m="1" x="2244"/>
        <item m="1" x="5897"/>
        <item m="1" x="536"/>
        <item m="1" x="229"/>
        <item m="1" x="5472"/>
        <item m="1" x="1923"/>
        <item m="1" x="1340"/>
        <item m="1" x="7933"/>
        <item m="1" x="7498"/>
        <item m="1" x="2433"/>
        <item m="1" x="3347"/>
        <item m="1" x="2783"/>
        <item m="1" x="4062"/>
        <item m="1" x="5877"/>
        <item m="1" x="6524"/>
        <item m="1" x="6654"/>
        <item m="1" x="2520"/>
        <item m="1" x="5065"/>
        <item m="1" x="4042"/>
        <item m="1" x="96"/>
        <item m="1" x="1097"/>
        <item m="1" x="693"/>
        <item m="1" x="1978"/>
        <item m="1" x="4507"/>
        <item m="1" x="1853"/>
        <item m="1" x="5777"/>
        <item m="1" x="7048"/>
        <item m="1" x="4231"/>
        <item m="1" x="2598"/>
        <item m="1" x="583"/>
        <item m="1" x="5273"/>
        <item m="1" x="5391"/>
        <item m="1" x="3473"/>
        <item m="1" x="5008"/>
        <item m="1" x="4832"/>
        <item m="1" x="6599"/>
        <item m="1" x="5829"/>
        <item m="1" x="3411"/>
        <item m="1" x="6200"/>
        <item m="1" x="5448"/>
        <item m="1" x="5820"/>
        <item m="1" x="3383"/>
        <item m="1" x="7274"/>
        <item m="1" x="6429"/>
        <item m="1" x="5415"/>
        <item m="1" x="6424"/>
        <item m="1" x="6772"/>
        <item m="1" x="3378"/>
        <item m="1" x="6561"/>
        <item m="1" x="2767"/>
        <item m="1" x="7825"/>
        <item m="1" x="2323"/>
        <item m="1" x="2940"/>
        <item m="1" x="7056"/>
        <item m="1" x="2101"/>
        <item m="1" x="3498"/>
        <item m="1" x="4005"/>
        <item m="1" x="4512"/>
        <item m="1" x="6541"/>
        <item m="1" x="4860"/>
        <item m="1" x="3105"/>
        <item m="1" x="4456"/>
        <item m="1" x="5084"/>
        <item m="1" x="645"/>
        <item m="1" x="4697"/>
        <item m="1" x="514"/>
        <item m="1" x="7728"/>
        <item m="1" x="7607"/>
        <item m="1" x="4433"/>
        <item m="1" x="6208"/>
        <item m="1" x="6848"/>
        <item m="1" x="2529"/>
        <item m="1" x="3798"/>
        <item m="1" x="261"/>
        <item m="1" x="7715"/>
        <item m="1" x="6300"/>
        <item m="1" x="5794"/>
        <item m="1" x="1127"/>
        <item m="1" x="6192"/>
        <item m="1" x="5569"/>
        <item m="1" x="6065"/>
        <item m="1" x="4117"/>
        <item m="1" x="6646"/>
        <item m="1" x="7294"/>
        <item m="1" x="2721"/>
        <item m="1" x="5197"/>
        <item m="1" x="2107"/>
        <item m="1" x="2359"/>
        <item m="1" x="4898"/>
        <item m="1" x="5153"/>
        <item m="1" x="2355"/>
        <item m="1" x="1984"/>
        <item m="1" x="4769"/>
        <item m="1" x="4961"/>
        <item m="1" x="4442"/>
        <item m="1" x="5954"/>
        <item m="1" x="7219"/>
        <item m="1" x="153"/>
        <item m="1" x="6462"/>
        <item m="1" x="6340"/>
        <item m="1" x="3032"/>
        <item m="1" x="4689"/>
        <item m="1" x="461"/>
        <item m="1" x="2352"/>
        <item m="1" x="582"/>
        <item m="1" x="344"/>
        <item m="1" x="4135"/>
        <item m="1" x="7290"/>
        <item m="1" x="2228"/>
        <item m="1" x="3099"/>
        <item m="1" x="2975"/>
        <item m="1" x="6929"/>
        <item m="1" x="932"/>
        <item m="1" x="1166"/>
        <item m="1" x="6868"/>
        <item m="1" x="6734"/>
        <item m="1" x="7126"/>
        <item m="1" x="2905"/>
        <item m="1" x="6389"/>
        <item m="1" x="6079"/>
        <item m="1" x="4885"/>
        <item m="1" x="7601"/>
        <item m="1" x="993"/>
        <item m="1" x="3373"/>
        <item m="1" x="359"/>
        <item m="1" x="3118"/>
        <item m="1" x="6295"/>
        <item m="1" x="2369"/>
        <item m="1" x="6805"/>
        <item m="1" x="7689"/>
        <item m="1" x="7073"/>
        <item m="1" x="479"/>
        <item m="1" x="7940"/>
        <item m="1" x="1223"/>
        <item m="1" x="2997"/>
        <item m="1" x="237"/>
        <item m="1" x="7319"/>
        <item m="1" x="1855"/>
        <item m="1" x="4101"/>
        <item m="1" x="6096"/>
        <item m="1" x="6567"/>
        <item m="1" x="1439"/>
        <item m="1" x="2447"/>
        <item m="1" x="1180"/>
        <item m="1" x="1947"/>
        <item m="1" x="7401"/>
        <item m="1" x="7896"/>
        <item m="1" x="684"/>
        <item m="1" x="949"/>
        <item m="1" x="1493"/>
        <item m="1" x="4138"/>
        <item m="1" x="1819"/>
        <item m="1" x="2103"/>
        <item m="1" x="6149"/>
        <item m="1" x="3511"/>
        <item m="1" x="3961"/>
        <item m="1" x="4224"/>
        <item m="1" x="1598"/>
        <item m="1" x="195"/>
        <item m="1" x="438"/>
        <item m="1" x="3461"/>
        <item m="1" x="2946"/>
        <item m="1" x="3200"/>
        <item m="1" x="7049"/>
        <item m="1" x="7176"/>
        <item m="1" x="5545"/>
        <item m="1" x="223"/>
        <item m="1" x="7678"/>
        <item m="1" x="319"/>
        <item m="1" x="2725"/>
        <item m="1" x="4141"/>
        <item m="1" x="4384"/>
        <item m="1" x="554"/>
        <item m="1" x="1695"/>
        <item m="1" x="2063"/>
        <item m="1" x="1062"/>
        <item m="1" x="1301"/>
        <item m="1" x="1563"/>
        <item m="1" x="3712"/>
        <item m="1" x="3622"/>
        <item m="1" x="4479"/>
        <item m="1" x="4732"/>
        <item m="1" x="4995"/>
        <item m="1" x="1468"/>
        <item m="1" x="1099"/>
        <item m="1" x="3448"/>
        <item m="1" x="2692"/>
        <item m="1" x="7649"/>
        <item m="1" x="4251"/>
        <item m="1" x="7509"/>
        <item m="1" x="5532"/>
        <item m="1" x="1989"/>
        <item m="1" x="55"/>
        <item m="1" x="818"/>
        <item m="1" x="2324"/>
        <item m="1" x="4637"/>
        <item m="1" x="2205"/>
        <item m="1" x="3600"/>
        <item m="1" x="2583"/>
        <item m="1" x="2835"/>
        <item m="1" x="5755"/>
        <item m="1" x="3720"/>
        <item m="1" x="2460"/>
        <item m="1" x="3851"/>
        <item m="1" x="5632"/>
        <item m="1" x="5712"/>
        <item m="1" x="5587"/>
        <item m="1" x="398"/>
        <item m="1" x="4566"/>
        <item m="1" x="1262"/>
        <item m="1" x="1528"/>
        <item m="1" x="1654"/>
        <item m="1" x="1777"/>
        <item m="1" x="6983"/>
        <item m="1" x="271"/>
        <item m="1" x="5453"/>
        <item m="1" x="7111"/>
        <item m="1" x="19"/>
        <item m="1" x="4059"/>
        <item m="1" x="6468"/>
        <item m="1" x="1028"/>
        <item m="1" x="5325"/>
        <item m="1" x="6086"/>
        <item m="1" x="906"/>
        <item m="1" x="7477"/>
        <item m="1" x="7224"/>
        <item m="1" x="4825"/>
        <item m="1" x="6076"/>
        <item m="1" x="5076"/>
        <item m="1" x="4308"/>
        <item m="1" x="79"/>
        <item m="1" x="6779"/>
        <item m="1" x="5079"/>
        <item m="1" x="6910"/>
        <item m="1" x="5516"/>
        <item m="1" x="6945"/>
        <item m="1" x="2631"/>
        <item m="1" x="1633"/>
        <item m="1" x="4535"/>
        <item m="1" x="2154"/>
        <item m="1" x="6708"/>
        <item m="1" x="5803"/>
        <item m="1" x="6822"/>
        <item m="1" x="1644"/>
        <item m="1" x="3148"/>
        <item m="1" x="1251"/>
        <item m="1" x="6526"/>
        <item m="1" x="3021"/>
        <item m="1" x="7090"/>
        <item m="1" x="133"/>
        <item m="1" x="5307"/>
        <item m="1" x="6312"/>
        <item m="1" x="3530"/>
        <item m="1" x="4801"/>
        <item m="1" x="2015"/>
        <item m="1" x="7328"/>
        <item m="1" x="3254"/>
        <item m="1" x="367"/>
        <item m="1" x="1355"/>
        <item m="1" x="1722"/>
        <item m="1" x="2833"/>
        <item m="1" x="831"/>
        <item m="1" x="4872"/>
        <item m="1" x="4119"/>
        <item m="1" x="3722"/>
        <item m="1" x="7408"/>
        <item m="1" x="4618"/>
        <item m="1" x="7426"/>
        <item m="1" x="3485"/>
        <item m="1" x="6918"/>
        <item m="1" x="1848"/>
        <item m="1" x="4890"/>
        <item m="1" x="1345"/>
        <item m="1" x="3947"/>
        <item m="1" x="7556"/>
        <item m="1" x="6104"/>
        <item m="1" x="543"/>
        <item m="1" x="7243"/>
        <item m="1" x="2311"/>
        <item m="1" x="1803"/>
        <item m="1" x="303"/>
        <item m="1" x="6545"/>
        <item m="1" x="7180"/>
        <item m="1" x="988"/>
        <item m="1" x="7002"/>
        <item m="1" x="2805"/>
        <item m="1" x="2926"/>
        <item m="1" x="2731"/>
        <item m="1" x="2606"/>
        <item m="1" x="2116"/>
        <item m="1" x="6285"/>
        <item m="1" x="1417"/>
        <item m="1" x="4777"/>
        <item m="1" x="1546"/>
        <item m="1" x="1679"/>
        <item m="1" x="1605"/>
        <item m="1" x="1731"/>
        <item m="1" x="7804"/>
        <item m="1" x="4462"/>
        <item m="1" x="7623"/>
        <item m="1" x="4517"/>
        <item m="1" x="1600"/>
        <item m="1" x="925"/>
        <item m="1" x="4644"/>
        <item m="1" x="3114"/>
        <item m="1" x="3238"/>
        <item m="1" x="3502"/>
        <item m="1" x="3368"/>
        <item m="1" x="295"/>
        <item m="1" x="1047"/>
        <item m="1" x="1987"/>
        <item m="1" x="3824"/>
        <item m="1" x="7876"/>
        <item m="1" x="353"/>
        <item m="1" x="1214"/>
        <item m="1" x="7371"/>
        <item m="1" x="1726"/>
        <item m="1" x="3542"/>
        <item m="1" x="6678"/>
        <item m="1" x="1230"/>
        <item m="1" x="7656"/>
        <item m="1" x="7157"/>
        <item m="1" x="7904"/>
        <item m="1" x="5413"/>
        <item m="1" x="1615"/>
        <item m="1" x="7406"/>
        <item m="1" x="3772"/>
        <item m="1" x="7321"/>
        <item m="1" x="5378"/>
        <item m="1" x="6382"/>
        <item m="1" x="4876"/>
        <item m="1" x="4613"/>
        <item m="1" x="202"/>
        <item m="1" x="1379"/>
        <item m="1" x="5871"/>
        <item m="1" x="6132"/>
        <item m="1" x="3084"/>
        <item m="1" x="5907"/>
        <item m="1" x="5135"/>
        <item m="1" x="6902"/>
        <item m="1" x="5630"/>
        <item m="1" x="6309"/>
        <item m="1" x="870"/>
        <item m="1" x="4278"/>
        <item m="1" x="3854"/>
        <item m="1" x="2100"/>
        <item m="1" x="2977"/>
        <item m="1" x="2354"/>
        <item m="1" x="1093"/>
        <item m="1" x="447"/>
        <item m="1" x="7382"/>
        <item m="1" x="1595"/>
        <item m="1" x="5480"/>
        <item m="1" x="2854"/>
        <item m="1" x="92"/>
        <item m="1" x="1478"/>
        <item m="1" x="2596"/>
        <item m="1" x="4122"/>
        <item m="1" x="4878"/>
        <item m="1" x="1187"/>
        <item m="1" x="5255"/>
        <item m="1" x="5509"/>
        <item m="1" x="5137"/>
        <item m="1" x="4492"/>
        <item m="1" x="7447"/>
        <item m="1" x="93"/>
        <item m="1" x="2479"/>
        <item m="1" x="850"/>
        <item m="1" x="227"/>
        <item m="1" x="1852"/>
        <item m="1" x="1329"/>
        <item m="1" x="2851"/>
        <item m="1" x="1593"/>
        <item m="1" x="3869"/>
        <item m="1" x="4379"/>
        <item m="1" x="5646"/>
        <item m="1" x="5021"/>
        <item m="1" x="5264"/>
        <item m="1" x="4410"/>
        <item m="1" x="5419"/>
        <item m="1" x="5913"/>
        <item m="1" x="5667"/>
        <item m="1" x="7945"/>
        <item m="1" x="1334"/>
        <item m="1" x="1474"/>
        <item m="1" x="852"/>
        <item m="1" x="1725"/>
        <item m="1" x="3835"/>
        <item m="1" x="6401"/>
        <item m="1" x="3470"/>
        <item m="1" x="2698"/>
        <item m="1" x="2231"/>
        <item m="1" x="7390"/>
        <item m="1" x="3598"/>
        <item m="1" x="6275"/>
        <item m="1" x="346"/>
        <item m="1" x="2210"/>
        <item m="1" x="5027"/>
        <item m="1" x="6536"/>
        <item m="1" x="3972"/>
        <item m="1" x="530"/>
        <item m="1" x="2956"/>
        <item m="1" x="959"/>
        <item m="1" x="1073"/>
        <item m="1" x="1188"/>
        <item m="1" x="1315"/>
        <item m="1" x="1092"/>
        <item m="1" x="3514"/>
        <item m="1" x="1017"/>
        <item m="1" x="1521"/>
        <item m="1" x="6582"/>
        <item m="1" x="627"/>
        <item m="1" x="1248"/>
        <item m="1" x="3340"/>
        <item m="1" x="6886"/>
        <item m="1" x="2866"/>
        <item m="1" x="350"/>
        <item m="1" x="721"/>
        <item m="1" x="7929"/>
        <item m="1" x="2481"/>
        <item m="1" x="7798"/>
        <item m="1" x="318"/>
        <item m="1" x="719"/>
        <item m="1" x="817"/>
        <item m="1" x="466"/>
        <item m="1" x="4351"/>
        <item m="1" x="7533"/>
        <item m="1" x="7906"/>
        <item m="1" x="1699"/>
        <item m="1" x="7657"/>
        <item m="1" x="6005"/>
        <item m="1" x="6254"/>
        <item m="1" x="69"/>
        <item m="1" x="204"/>
        <item m="1" x="1450"/>
        <item m="1" x="5375"/>
        <item m="1" x="4615"/>
        <item m="1" x="6770"/>
        <item m="1" x="7029"/>
        <item m="1" x="4669"/>
        <item m="1" x="6296"/>
        <item m="1" x="4606"/>
        <item m="1" x="5239"/>
        <item m="1" x="1225"/>
        <item m="1" x="5474"/>
        <item m="1" x="5730"/>
        <item m="1" x="6495"/>
        <item m="1" x="6912"/>
        <item m="1" x="2467"/>
        <item m="1" x="671"/>
        <item m="1" x="2929"/>
        <item m="1" x="4466"/>
        <item m="1" x="4713"/>
        <item m="1" x="4982"/>
        <item m="1" x="5227"/>
        <item m="1" x="6565"/>
        <item m="1" x="1951"/>
        <item m="1" x="2952"/>
        <item m="1" x="5499"/>
        <item m="1" x="417"/>
        <item m="1" x="926"/>
        <item m="1" x="1410"/>
        <item m="1" x="2428"/>
        <item m="1" x="3182"/>
        <item m="1" x="3444"/>
        <item m="1" x="3696"/>
        <item m="1" x="4212"/>
        <item m="1" x="7246"/>
        <item m="1" x="7502"/>
        <item m="1" x="7747"/>
        <item m="1" x="1050"/>
        <item m="1" x="3601"/>
        <item m="1" x="2688"/>
        <item m="1" x="4728"/>
        <item m="1" x="3881"/>
        <item m="1" x="4002"/>
        <item m="1" x="4510"/>
        <item m="1" x="5988"/>
        <item m="1" x="6484"/>
        <item m="1" x="7943"/>
        <item m="1" x="1935"/>
        <item m="1" x="3888"/>
        <item m="1" x="621"/>
        <item m="1" x="2453"/>
        <item m="1" x="3967"/>
        <item m="1" x="2671"/>
        <item m="1" x="4616"/>
        <item m="1" x="3336"/>
        <item m="1" x="3849"/>
        <item m="1" x="6379"/>
        <item m="1" x="1442"/>
        <item m="1" x="3466"/>
        <item m="1" x="4484"/>
        <item m="1" x="6700"/>
        <item m="1" x="499"/>
        <item m="1" x="4063"/>
        <item m="1" x="7706"/>
        <item m="1" x="1870"/>
        <item m="1" x="962"/>
        <item m="1" x="4999"/>
        <item m="1" x="3434"/>
        <item m="1" x="4455"/>
        <item m="1" x="5465"/>
        <item m="1" x="5967"/>
        <item m="1" x="6486"/>
        <item m="1" x="6997"/>
        <item m="1" x="7493"/>
        <item m="1" x="32"/>
        <item m="1" x="529"/>
        <item m="1" x="1041"/>
        <item m="1" x="2044"/>
        <item m="1" x="4488"/>
        <item m="1" x="7759"/>
        <item m="1" x="311"/>
        <item m="1" x="53"/>
        <item m="1" x="7015"/>
        <item m="1" x="6113"/>
        <item m="1" x="4196"/>
        <item m="1" x="3065"/>
        <item m="1" x="3548"/>
        <item m="1" x="4968"/>
        <item m="1" x="5590"/>
        <item m="1" x="4096"/>
        <item m="1" x="5719"/>
        <item m="1" x="7255"/>
        <item m="1" x="6622"/>
        <item m="1" x="786"/>
        <item m="1" x="7515"/>
        <item m="1" x="4449"/>
        <item m="1" x="2039"/>
        <item m="1" x="3933"/>
        <item m="1" x="7137"/>
        <item m="1" x="4570"/>
        <item m="1" x="619"/>
        <item m="1" x="883"/>
        <item m="1" x="7330"/>
        <item m="1" x="255"/>
        <item m="1" x="7198"/>
        <item m="1" x="5920"/>
        <item m="1" x="753"/>
        <item m="1" x="3342"/>
        <item m="1" x="1646"/>
        <item m="1" x="6262"/>
        <item m="1" x="3096"/>
        <item m="1" x="4748"/>
        <item m="1" x="1258"/>
        <item m="1" x="4691"/>
        <item m="1" x="2588"/>
        <item m="1" x="3089"/>
        <item m="1" x="7037"/>
        <item m="1" x="4494"/>
        <item m="1" x="4489"/>
        <item m="1" x="3856"/>
        <item m="1" x="1957"/>
        <item m="1" x="3973"/>
        <item m="1" x="958"/>
        <item m="1" x="4232"/>
        <item m="1" x="4112"/>
        <item m="1" x="4344"/>
        <item m="1" x="3719"/>
        <item m="1" x="2814"/>
        <item m="1" x="3831"/>
        <item m="1" x="1813"/>
        <item m="1" x="2561"/>
        <item m="1" x="1684"/>
        <item m="1" x="5112"/>
        <item m="1" x="3573"/>
        <item m="1" x="7143"/>
        <item m="1" x="3450"/>
        <item m="1" x="52"/>
        <item m="1" x="3574"/>
        <item m="1" x="185"/>
        <item m="1" x="2938"/>
        <item m="1" x="2815"/>
        <item m="1" x="2914"/>
        <item m="1" x="3315"/>
        <item m="1" x="7516"/>
        <item m="1" x="2659"/>
        <item m="1" x="5355"/>
        <item m="1" x="2421"/>
        <item m="1" x="4855"/>
        <item m="1" x="3168"/>
        <item m="1" x="778"/>
        <item m="1" x="6054"/>
        <item m="1" x="4746"/>
        <item m="1" x="5257"/>
        <item m="1" x="587"/>
        <item m="1" x="2700"/>
        <item m="1" x="6768"/>
        <item m="1" x="1426"/>
        <item m="1" x="5760"/>
        <item m="1" x="1705"/>
        <item m="1" x="4741"/>
        <item m="1" x="2041"/>
        <item m="1" x="159"/>
        <item m="1" x="7386"/>
        <item m="1" x="4137"/>
        <item m="1" x="7568"/>
        <item m="1" x="5546"/>
        <item m="1" x="6571"/>
        <item m="1" x="5805"/>
        <item m="1" x="2005"/>
        <item m="1" x="3903"/>
        <item m="1" x="2135"/>
        <item m="1" x="1881"/>
        <item m="1" x="1627"/>
        <item m="1" x="6315"/>
        <item m="1" x="4165"/>
        <item m="1" x="1123"/>
        <item m="1" x="1755"/>
        <item m="1" x="4806"/>
        <item m="1" x="2130"/>
        <item m="1" x="6816"/>
        <item m="1" x="1868"/>
        <item m="1" x="1938"/>
        <item m="1" x="2199"/>
        <item m="1" x="2320"/>
        <item m="1" x="7436"/>
        <item m="1" x="5055"/>
        <item m="1" x="5185"/>
        <item m="1" x="496"/>
        <item m="1" x="130"/>
        <item m="1" x="4928"/>
        <item m="1" x="3521"/>
        <item m="1" x="2508"/>
        <item m="1" x="3260"/>
        <item m="1" x="488"/>
        <item m="1" x="2391"/>
        <item m="1" x="1367"/>
        <item m="1" x="3005"/>
        <item m="1" x="2752"/>
        <item m="1" x="6691"/>
        <item m="1" x="1001"/>
        <item m="1" x="5310"/>
        <item m="1" x="3255"/>
        <item m="1" x="2758"/>
        <item m="1" x="6825"/>
        <item m="1" x="2001"/>
        <item m="1" x="1237"/>
        <item m="1" x="2385"/>
        <item m="1" x="6177"/>
        <item m="1" x="5427"/>
        <item m="1" x="4029"/>
        <item m="1" x="3392"/>
        <item m="1" x="6914"/>
        <item m="1" x="5883"/>
        <item m="1" x="1206"/>
        <item m="1" x="1718"/>
        <item m="1" x="2718"/>
        <item m="1" x="6020"/>
        <item m="1" x="6266"/>
        <item m="1" x="7419"/>
        <item m="1" x="2097"/>
        <item m="1" x="4756"/>
        <item m="1" x="5521"/>
        <item m="1" x="4501"/>
        <item m="1" x="3212"/>
        <item m="1" x="4619"/>
        <item m="1" x="5011"/>
        <item m="1" x="1584"/>
        <item m="1" x="2839"/>
        <item m="1" x="2279"/>
        <item m="1" x="2465"/>
        <item m="1" x="2964"/>
        <item m="1" x="3475"/>
        <item m="1" x="3605"/>
        <item m="1" x="4123"/>
        <item m="1" x="2025"/>
        <item m="1" x="6528"/>
        <item m="1" x="7171"/>
        <item m="1" x="7284"/>
        <item m="1" x="3225"/>
        <item m="1" x="5770"/>
        <item m="1" x="6392"/>
        <item m="1" x="7044"/>
        <item m="1" x="6784"/>
        <item m="1" x="6767"/>
        <item m="1" x="6093"/>
        <item m="1" x="4074"/>
        <item m="1" x="6644"/>
        <item m="1" x="3000"/>
        <item m="1" x="7513"/>
        <item m="1" x="1057"/>
        <item m="1" x="7139"/>
        <item m="1" x="6745"/>
        <item m="1" x="6235"/>
        <item m="1" x="2196"/>
        <item m="1" x="5609"/>
        <item m="1" x="4591"/>
        <item m="1" x="1292"/>
        <item m="1" x="5236"/>
        <item m="1" x="3190"/>
        <item m="1" x="5356"/>
        <item m="1" x="4744"/>
        <item m="1" x="6210"/>
        <item m="1" x="5987"/>
        <item m="1" x="1489"/>
        <item m="1" x="691"/>
        <item m="1" x="3374"/>
        <item m="1" x="7211"/>
        <item m="1" x="4471"/>
        <item m="1" x="876"/>
        <item m="1" x="1361"/>
        <item m="1" x="7957"/>
        <item m="1" x="379"/>
        <item m="1" x="7826"/>
        <item m="1" x="745"/>
        <item m="1" x="7455"/>
        <item m="1" x="1749"/>
        <item m="1" x="3009"/>
        <item m="1" x="1874"/>
        <item m="1" x="1623"/>
        <item m="1" x="4540"/>
        <item m="1" x="2623"/>
        <item m="1" x="6950"/>
        <item m="1" x="7581"/>
        <item m="1" x="1505"/>
        <item m="1" x="5677"/>
        <item m="1" x="7722"/>
        <item m="1" x="213"/>
        <item m="1" x="7913"/>
        <item m="1" x="1771"/>
        <item m="1" x="1739"/>
        <item m="1" x="994"/>
        <item m="1" x="3595"/>
        <item m="1" x="3206"/>
        <item m="1" x="5252"/>
        <item m="1" x="2338"/>
        <item m="1" x="1228"/>
        <item m="1" x="2739"/>
        <item m="1" x="3762"/>
        <item m="1" x="6806"/>
        <item m="1" x="3246"/>
        <item m="1" x="2998"/>
        <item m="1" x="6559"/>
        <item m="1" x="4269"/>
        <item m="1" x="6298"/>
        <item m="1" x="112"/>
        <item m="1" x="1609"/>
        <item m="1" x="7074"/>
        <item m="1" x="1863"/>
        <item m="1" x="732"/>
        <item m="1" x="1350"/>
        <item m="1" x="3603"/>
        <item m="1" x="5004"/>
        <item m="1" x="5132"/>
        <item m="1" x="5506"/>
        <item m="1" x="2170"/>
        <item m="1" x="6002"/>
        <item m="1" x="5627"/>
        <item m="1" x="1577"/>
        <item m="1" x="6128"/>
        <item m="1" x="1558"/>
        <item m="1" x="1059"/>
        <item m="1" x="2697"/>
        <item m="1" x="6144"/>
        <item m="1" x="7794"/>
        <item m="1" x="3994"/>
        <item m="1" x="222"/>
        <item m="1" x="1975"/>
        <item m="1" x="1466"/>
        <item m="1" x="5148"/>
        <item m="1" x="4244"/>
        <item m="1" x="5384"/>
        <item m="1" x="4632"/>
        <item m="1" x="4950"/>
        <item m="1" x="4371"/>
        <item m="1" x="1320"/>
        <item m="1" x="4820"/>
        <item m="1" x="2157"/>
        <item m="1" x="773"/>
        <item m="1" x="5143"/>
        <item m="1" x="2341"/>
        <item m="1" x="5073"/>
        <item m="1" x="5636"/>
        <item m="1" x="5874"/>
        <item m="1" x="5445"/>
        <item m="1" x="5641"/>
        <item m="1" x="6318"/>
        <item m="1" x="6761"/>
        <item m="1" x="7084"/>
        <item m="1" x="6635"/>
        <item m="1" x="6438"/>
        <item m="1" x="967"/>
        <item m="1" x="3630"/>
        <item m="1" x="572"/>
        <item m="1" x="2459"/>
        <item m="1" x="2699"/>
        <item m="1" x="6249"/>
        <item m="1" x="5003"/>
        <item m="1" x="2211"/>
        <item m="1" x="5253"/>
        <item m="1" x="3978"/>
        <item m="1" x="2319"/>
        <item m="1" x="5754"/>
        <item m="1" x="3953"/>
        <item m="1" x="4098"/>
        <item m="1" x="4217"/>
        <item m="1" x="4989"/>
        <item m="1" x="7760"/>
        <item m="1" x="312"/>
        <item m="1" x="550"/>
        <item m="1" x="548"/>
        <item m="1" x="1686"/>
        <item m="1" x="4835"/>
        <item m="1" x="4346"/>
        <item m="1" x="308"/>
        <item m="1" x="1424"/>
        <item m="1" x="2061"/>
        <item m="1" x="1557"/>
        <item m="1" x="6748"/>
        <item m="1" x="5088"/>
        <item m="1" x="91"/>
        <item m="1" x="3290"/>
        <item m="1" x="2099"/>
        <item m="1" x="4318"/>
        <item m="1" x="5332"/>
        <item m="1" x="521"/>
        <item m="1" x="1129"/>
        <item m="1" x="6383"/>
        <item m="1" x="506"/>
        <item m="1" x="260"/>
        <item m="1" x="6"/>
        <item m="1" x="6190"/>
        <item m="1" x="4679"/>
        <item m="1" x="4552"/>
        <item m="1" x="4298"/>
        <item m="1" x="4943"/>
        <item m="1" x="5815"/>
        <item m="1" x="982"/>
        <item m="1" x="3338"/>
        <item m="1" x="2076"/>
        <item m="1" x="6250"/>
        <item m="1" x="6380"/>
        <item m="1" x="5867"/>
        <item m="1" x="4590"/>
        <item m="1" x="5607"/>
        <item m="1" x="1058"/>
        <item m="1" x="2679"/>
        <item m="1" x="2562"/>
        <item m="1" x="3066"/>
        <item m="1" x="7381"/>
        <item m="1" x="1886"/>
        <item m="1" x="1635"/>
        <item m="1" x="279"/>
        <item m="1" x="7736"/>
        <item m="1" x="1173"/>
        <item m="1" x="1296"/>
        <item m="1" x="1429"/>
        <item m="1" x="1690"/>
        <item m="1" x="1372"/>
        <item m="1" x="847"/>
        <item m="1" x="6516"/>
        <item m="1" x="1830"/>
        <item m="1" x="6384"/>
        <item m="1" x="6648"/>
        <item m="1" x="4610"/>
        <item m="1" x="810"/>
        <item m="1" x="1809"/>
        <item m="1" x="5736"/>
        <item m="1" x="7755"/>
        <item m="1" x="4072"/>
        <item m="1" x="3810"/>
        <item m="1" x="3685"/>
        <item m="1" x="7446"/>
        <item m="1" x="3508"/>
        <item m="1" x="4545"/>
        <item m="1" x="1591"/>
        <item m="1" x="1850"/>
        <item m="1" x="5447"/>
        <item m="1" x="5885"/>
        <item m="1" x="422"/>
        <item m="1" x="7038"/>
        <item m="1" x="80"/>
        <item m="1" x="5834"/>
        <item m="1" x="6754"/>
        <item m="1" x="1970"/>
        <item m="1" x="1569"/>
        <item m="1" x="2689"/>
        <item m="1" x="7795"/>
        <item m="1" x="2451"/>
        <item m="1" x="7526"/>
        <item m="1" x="6634"/>
        <item m="1" x="124"/>
        <item m="1" x="5745"/>
        <item m="1" x="7704"/>
        <item m="1" x="6139"/>
        <item m="1" x="1192"/>
        <item m="1" x="6577"/>
        <item m="1" x="5827"/>
        <item m="1" x="5701"/>
        <item m="1" x="7955"/>
        <item m="1" x="2129"/>
        <item m="1" x="101"/>
        <item m="1" x="7779"/>
        <item m="1" x="5168"/>
        <item m="1" x="1682"/>
        <item m="1" x="4311"/>
        <item m="1" x="4193"/>
        <item m="1" x="916"/>
        <item m="1" x="7708"/>
        <item m="1" x="4879"/>
        <item m="1" x="3283"/>
        <item m="1" x="6978"/>
        <item m="1" x="2895"/>
        <item m="1" x="2622"/>
        <item m="1" x="1420"/>
        <item m="1" x="3002"/>
        <item m="1" x="2261"/>
        <item m="1" x="494"/>
        <item m="1" x="6824"/>
        <item m="1" x="2003"/>
        <item m="1" x="751"/>
        <item m="1" x="1753"/>
        <item m="1" x="2050"/>
        <item m="1" x="2550"/>
        <item m="1" x="7632"/>
        <item m="1" x="6800"/>
        <item m="1" x="179"/>
        <item m="1" x="3562"/>
        <item m="1" x="2189"/>
        <item m="1" x="1060"/>
        <item m="1" x="3684"/>
        <item m="1" x="2456"/>
        <item m="1" x="5117"/>
        <item m="1" x="7339"/>
        <item m="1" x="1680"/>
        <item m="1" x="5373"/>
        <item m="1" x="1285"/>
        <item m="1" x="5998"/>
        <item m="1" x="6620"/>
        <item m="1" x="7134"/>
        <item m="1" x="3554"/>
        <item m="1" x="4975"/>
        <item m="1" x="7924"/>
        <item m="1" x="1056"/>
        <item m="1" x="4094"/>
        <item m="1" x="7801"/>
        <item m="1" x="1555"/>
        <item m="1" x="2057"/>
        <item m="1" x="546"/>
        <item m="1" x="566"/>
        <item m="1" x="4830"/>
        <item m="1" x="4923"/>
        <item m="1" x="1873"/>
        <item m="1" x="7218"/>
        <item m="1" x="6212"/>
        <item m="1" x="5717"/>
        <item m="1" x="1622"/>
        <item m="1" x="4827"/>
        <item m="1" x="4183"/>
        <item m="1" x="7329"/>
        <item m="1" x="7597"/>
        <item m="1" x="6461"/>
        <item m="1" x="4176"/>
        <item m="1" x="4699"/>
        <item m="1" x="6723"/>
        <item m="1" x="4680"/>
        <item m="1" x="143"/>
        <item m="1" x="2784"/>
        <item m="1" x="5945"/>
        <item m="1" x="1119"/>
        <item m="1" x="6314"/>
        <item m="1" x="3147"/>
        <item m="1" x="6832"/>
        <item m="1" x="6707"/>
        <item m="1" x="7012"/>
        <item m="1" x="4967"/>
        <item m="1" x="383"/>
        <item m="1" x="5691"/>
        <item m="1" x="7210"/>
        <item m="1" x="1370"/>
        <item m="1" x="824"/>
        <item m="1" x="7834"/>
        <item m="1" x="7148"/>
        <item m="1" x="4342"/>
        <item m="1" x="309"/>
        <item m="1" x="1218"/>
        <item m="1" x="5281"/>
        <item m="1" x="885"/>
        <item m="1" x="2655"/>
        <item m="1" x="7229"/>
        <item m="1" x="951"/>
        <item m="1" x="4693"/>
        <item m="1" x="431"/>
        <item m="1" x="444"/>
        <item m="1" x="2288"/>
        <item m="1" x="5825"/>
        <item m="1" x="5326"/>
        <item m="1" x="7338"/>
        <item m="1" x="3673"/>
        <item m="1" x="6123"/>
        <item m="1" x="7189"/>
        <item m="1" x="6449"/>
        <item m="1" x="6432"/>
        <item m="1" x="2386"/>
        <item m="1" x="7060"/>
        <item m="1" x="3109"/>
        <item m="1" x="2558"/>
        <item m="1" x="151"/>
        <item m="1" x="396"/>
        <item m="1" x="6338"/>
        <item m="1" x="1806"/>
        <item m="1" x="4585"/>
        <item m="1" x="1387"/>
        <item m="1" x="6853"/>
        <item m="1" x="3758"/>
        <item m="1" x="7849"/>
        <item m="1" x="1144"/>
        <item m="1" x="7812"/>
        <item m="1" x="1900"/>
        <item m="1" x="7351"/>
        <item m="1" x="5846"/>
        <item m="1" x="50"/>
        <item m="1" x="2162"/>
        <item m="1" x="6319"/>
        <item m="1" x="6247"/>
        <item m="1" x="4355"/>
        <item m="1" x="908"/>
        <item m="1" x="3090"/>
        <item m="1" x="643"/>
        <item m="1" x="7605"/>
        <item m="1" x="4432"/>
        <item m="1" x="6084"/>
        <item m="1" x="1082"/>
        <item m="1" x="1652"/>
        <item m="1" x="208"/>
        <item m="1" x="613"/>
        <item m="1" x="5141"/>
        <item m="1" x="7163"/>
        <item m="1" x="5589"/>
        <item m="1" x="4124"/>
        <item m="1" x="4834"/>
        <item m="1" x="5331"/>
        <item m="1" x="3678"/>
        <item m="1" x="781"/>
        <item m="1" x="3927"/>
        <item m="1" x="7763"/>
        <item m="1" x="5585"/>
        <item m="1" x="1136"/>
        <item m="1" x="815"/>
        <item m="1" x="4953"/>
        <item m="1" x="6591"/>
        <item m="1" x="7269"/>
        <item m="1" x="2641"/>
        <item m="1" x="5212"/>
        <item m="1" x="2153"/>
        <item m="1" x="4055"/>
        <item m="1" x="635"/>
        <item m="1" x="4557"/>
        <item m="1" x="5082"/>
        <item m="1" x="4729"/>
        <item m="1" x="5625"/>
        <item m="1" x="3289"/>
        <item m="1" x="7006"/>
        <item m="1" x="298"/>
        <item m="1" x="800"/>
        <item m="1" x="42"/>
        <item m="1" x="2992"/>
        <item m="1" x="7511"/>
        <item m="1" x="1540"/>
        <item m="1" x="3044"/>
        <item m="1" x="2921"/>
        <item m="1" x="2901"/>
        <item m="1" x="3410"/>
        <item m="1" x="5328"/>
        <item m="1" x="7109"/>
        <item m="1" x="904"/>
        <item m="1" x="4314"/>
        <item m="1" x="4564"/>
        <item m="1" x="6191"/>
        <item m="1" x="1202"/>
        <item m="1" x="7199"/>
        <item m="1" x="6957"/>
        <item m="1" x="5196"/>
        <item m="1" x="7091"/>
        <item m="1" x="6066"/>
        <item m="1" x="6583"/>
        <item m="1" x="4651"/>
        <item m="1" x="2372"/>
        <item m="1" x="3247"/>
        <item m="1" x="4400"/>
        <item m="1" x="360"/>
        <item m="1" x="3513"/>
        <item m="1" x="2611"/>
        <item m="1" x="1351"/>
        <item m="1" x="5294"/>
        <item m="1" x="2498"/>
        <item m="1" x="7569"/>
        <item m="1" x="717"/>
        <item m="1" x="5390"/>
        <item m="1" x="2366"/>
        <item m="1" x="4649"/>
        <item m="1" x="6416"/>
        <item m="1" x="6550"/>
        <item m="1" x="6934"/>
        <item m="1" x="6032"/>
        <item m="1" x="5166"/>
        <item m="1" x="3752"/>
        <item m="1" x="6670"/>
        <item m="1" x="972"/>
        <item m="1" x="1934"/>
        <item m="1" x="2250"/>
        <item m="1" x="7175"/>
        <item m="1" x="1864"/>
        <item m="1" x="6920"/>
        <item m="1" x="2999"/>
        <item m="1" x="7427"/>
        <item m="1" x="5903"/>
        <item m="1" x="474"/>
        <item m="1" x="6283"/>
        <item m="1" x="2092"/>
        <item m="1" x="2968"/>
        <item m="1" x="1423"/>
        <item m="1" x="233"/>
        <item m="1" x="7185"/>
        <item m="1" x="2242"/>
        <item m="1" x="3883"/>
        <item m="1" x="1604"/>
        <item m="1" x="2222"/>
        <item m="1" x="2469"/>
        <item m="1" x="3777"/>
        <item m="1" x="5286"/>
        <item m="1" x="3757"/>
        <item m="1" x="3366"/>
        <item m="1" x="3629"/>
        <item m="1" x="4523"/>
        <item m="1" x="4008"/>
        <item m="1" x="1859"/>
        <item m="1" x="4775"/>
        <item m="1" x="5034"/>
        <item m="1" x="6928"/>
        <item m="1" x="1728"/>
        <item m="1" x="2728"/>
        <item m="1" x="1991"/>
        <item m="1" x="2487"/>
        <item m="1" x="1104"/>
        <item m="1" x="3218"/>
        <item m="1" x="3346"/>
        <item m="1" x="1556"/>
        <item m="1" x="7949"/>
        <item m="1" x="123"/>
        <item m="1" x="3887"/>
        <item m="1" x="5041"/>
        <item m="1" x="4910"/>
        <item m="1" x="4015"/>
        <item m="1" x="4257"/>
        <item m="1" x="5535"/>
        <item m="1" x="5402"/>
        <item m="1" x="5782"/>
        <item m="1" x="5658"/>
        <item m="1" x="249"/>
        <item m="1" x="7066"/>
        <item m="1" x="5786"/>
        <item m="1" x="6038"/>
        <item m="1" x="725"/>
        <item m="1" x="7562"/>
        <item m="1" x="3501"/>
        <item m="1" x="5407"/>
        <item m="1" x="4782"/>
        <item m="1" x="7682"/>
        <item m="1" x="1481"/>
        <item m="1" x="5540"/>
        <item m="1" x="595"/>
        <item m="1" x="6160"/>
        <item m="1" x="7306"/>
        <item m="1" x="4642"/>
        <item m="1" x="6543"/>
        <item m="1" x="6155"/>
        <item m="1" x="2990"/>
        <item m="1" x="4515"/>
        <item m="1" x="5159"/>
        <item m="1" x="4905"/>
        <item m="1" x="5279"/>
        <item m="1" x="4152"/>
        <item m="1" x="4262"/>
        <item m="1" x="4391"/>
        <item m="1" x="4397"/>
        <item m="1" x="6666"/>
        <item m="1" x="7790"/>
        <item m="1" x="4129"/>
        <item m="1" x="1876"/>
        <item m="1" x="3325"/>
        <item m="1" x="1751"/>
        <item m="1" x="4600"/>
        <item m="1" x="2258"/>
        <item m="1" x="3585"/>
        <item m="1" x="747"/>
        <item m="1" x="5490"/>
        <item m="1" x="5053"/>
        <item m="1" x="3840"/>
        <item m="1" x="4161"/>
        <item m="1" x="678"/>
        <item m="1" x="5305"/>
        <item m="1" x="4727"/>
        <item m="1" x="1061"/>
        <item m="1" x="6888"/>
        <item m="1" x="7257"/>
        <item m="1" x="5182"/>
        <item m="1" x="1358"/>
        <item m="1" x="552"/>
        <item m="1" x="1176"/>
        <item m="1" x="813"/>
        <item m="1" x="944"/>
        <item m="1" x="2132"/>
        <item m="1" x="6471"/>
        <item m="1" x="2915"/>
        <item m="1" x="3424"/>
        <item m="1" x="6985"/>
        <item m="1" x="6530"/>
        <item m="1" x="4078"/>
        <item m="1" x="5477"/>
        <item m="1" x="4177"/>
        <item m="1" x="7703"/>
        <item m="1" x="3635"/>
        <item m="1" x="103"/>
        <item m="1" x="986"/>
        <item m="1" x="858"/>
        <item m="1" x="7806"/>
        <item m="1" x="6410"/>
        <item m="1" x="7283"/>
        <item m="1" x="4802"/>
        <item m="1" x="4222"/>
        <item m="1" x="2877"/>
        <item m="1" x="2944"/>
        <item m="1" x="3959"/>
        <item m="1" x="1433"/>
        <item m="1" x="245"/>
        <item m="1" x="121"/>
        <item m="1" x="5547"/>
        <item m="1" x="7313"/>
        <item m="1" x="1495"/>
        <item m="1" x="5046"/>
        <item m="1" x="6765"/>
        <item m="1" x="4740"/>
        <item m="1" x="828"/>
        <item m="1" x="3446"/>
        <item m="1" x="2038"/>
        <item m="1" x="26"/>
        <item m="1" x="976"/>
        <item m="1" x="1565"/>
        <item m="1" x="1065"/>
        <item m="1" x="5675"/>
        <item m="1" x="2686"/>
        <item m="1" x="5916"/>
        <item m="1" x="6693"/>
        <item m="1" x="4026"/>
        <item m="1" x="3897"/>
        <item m="1" x="6827"/>
        <item m="1" x="4413"/>
        <item m="1" x="4476"/>
        <item m="1" x="7822"/>
        <item m="1" x="7519"/>
        <item m="1" x="7325"/>
        <item m="1" x="1235"/>
        <item m="1" x="54"/>
        <item m="1" x="1245"/>
        <item m="1" x="1740"/>
        <item m="1" x="5653"/>
        <item m="1" x="2830"/>
        <item m="1" x="3313"/>
        <item m="1" x="6959"/>
        <item m="1" x="7461"/>
        <item m="1" x="256"/>
        <item m="1" x="7710"/>
        <item m="1" x="155"/>
        <item m="1" x="7046"/>
        <item m="1" x="500"/>
        <item m="1" x="1008"/>
        <item m="1" x="6089"/>
        <item m="1" x="4070"/>
        <item m="1" x="2630"/>
        <item m="1" x="4936"/>
        <item m="1" x="5684"/>
        <item m="1" x="5928"/>
        <item m="1" x="6185"/>
        <item m="1" x="6702"/>
        <item m="1" x="4763"/>
        <item m="1" x="5023"/>
        <item m="1" x="6699"/>
        <item m="1" x="2760"/>
        <item m="1" x="4502"/>
        <item m="1" x="6454"/>
        <item m="1" x="6586"/>
        <item m="1" x="7094"/>
        <item m="1" x="136"/>
        <item m="1" x="7544"/>
        <item m="1" x="2143"/>
        <item m="1" x="6299"/>
        <item m="1" x="940"/>
        <item m="1" x="1721"/>
        <item m="1" x="4021"/>
        <item m="1" x="5793"/>
        <item m="1" x="2398"/>
        <item m="1" x="3139"/>
        <item m="1" x="2887"/>
        <item m="1" x="2633"/>
        <item m="1" x="6045"/>
        <item m="1" x="226"/>
        <item m="1" x="7202"/>
        <item m="1" x="6447"/>
        <item m="1" x="7379"/>
        <item m="1" x="2740"/>
        <item m="1" x="3398"/>
        <item m="1" x="3658"/>
        <item m="1" x="4169"/>
        <item m="1" x="1997"/>
        <item m="1" x="3637"/>
        <item m="1" x="5190"/>
        <item m="1" x="2863"/>
        <item m="1" x="7959"/>
        <item m="1" x="7314"/>
        <item m="1" x="6807"/>
        <item m="1" x="6560"/>
        <item m="1" x="7923"/>
        <item m="1" x="4424"/>
        <item m="1" x="4675"/>
        <item m="1" x="3997"/>
        <item m="1" x="6400"/>
        <item m="1" x="3763"/>
        <item m="1" x="1632"/>
        <item m="1" x="5567"/>
        <item m="1" x="3074"/>
        <item m="1" x="106"/>
        <item m="1" x="2027"/>
        <item m="1" x="1024"/>
        <item m="1" x="4054"/>
        <item m="1" x="3030"/>
        <item m="1" x="6074"/>
        <item m="1" x="3727"/>
        <item m="1" x="2381"/>
        <item m="1" x="7132"/>
        <item m="1" x="6311"/>
        <item m="1" x="253"/>
        <item m="1" x="1727"/>
        <item m="1" x="432"/>
        <item m="1" x="7889"/>
        <item m="1" x="2825"/>
        <item m="1" x="6890"/>
        <item m="1" x="7392"/>
        <item m="1" x="491"/>
        <item m="1" x="6953"/>
        <item m="1" x="6441"/>
        <item m="1" x="1002"/>
        <item m="1" x="7935"/>
        <item m="1" x="2384"/>
        <item m="1" x="4931"/>
        <item m="1" x="4647"/>
        <item m="1" x="7145"/>
        <item m="1" x="5405"/>
        <item m="1" x="1824"/>
        <item m="1" x="5533"/>
        <item m="1" x="4256"/>
        <item m="1" x="2395"/>
        <item m="1" x="4646"/>
        <item m="1" x="7457"/>
        <item m="1" x="5980"/>
        <item m="1" x="1508"/>
        <item m="1" x="3907"/>
        <item m="1" x="189"/>
        <item m="1" x="6326"/>
        <item m="1" x="5660"/>
        <item m="1" x="3499"/>
        <item m="1" x="231"/>
        <item m="1" x="4277"/>
        <item m="1" x="3771"/>
        <item m="1" x="1747"/>
        <item m="1" x="7700"/>
        <item m="1" x="6308"/>
        <item m="1" x="2256"/>
        <item m="1" x="7819"/>
        <item m="1" x="3253"/>
        <item m="1" x="7320"/>
        <item m="1" x="5302"/>
        <item m="1" x="4902"/>
        <item m="1" x="4800"/>
        <item m="1" x="4773"/>
        <item m="1" x="6281"/>
        <item m="1" x="2607"/>
        <item m="1" x="6050"/>
        <item m="1" x="7173"/>
        <item m="1" x="7069"/>
        <item m="1" x="6791"/>
        <item m="1" x="2377"/>
        <item m="1" x="712"/>
        <item m="1" x="107"/>
        <item m="1" x="3633"/>
        <item m="1" x="3736"/>
        <item m="1" x="6932"/>
        <item m="1" x="4514"/>
        <item m="1" x="1606"/>
        <item m="1" x="6553"/>
        <item m="1" x="5278"/>
        <item m="1" x="4150"/>
        <item m="1" x="6414"/>
        <item m="1" x="4149"/>
        <item m="1" x="1942"/>
        <item m="1" x="4864"/>
        <item m="1" x="2494"/>
        <item m="1" x="1995"/>
        <item m="1" x="3326"/>
        <item m="1" x="5032"/>
        <item m="1" x="945"/>
        <item m="1" x="5365"/>
        <item m="1" x="4395"/>
        <item m="1" x="6782"/>
        <item m="1" x="83"/>
        <item m="1" x="6165"/>
        <item m="1" x="3394"/>
        <item m="1" x="6597"/>
        <item m="1" x="2874"/>
        <item m="1" x="5923"/>
        <item m="1" x="5429"/>
        <item m="1" x="7952"/>
        <item m="1" x="4420"/>
        <item m="1" x="3458"/>
        <item m="1" x="4087"/>
        <item m="1" x="220"/>
        <item m="1" x="7399"/>
        <item m="1" x="7265"/>
        <item m="1" x="7520"/>
        <item m="1" x="7674"/>
        <item m="1" x="4018"/>
        <item m="1" x="4754"/>
        <item m="1" x="4242"/>
        <item m="1" x="6263"/>
        <item m="1" x="4526"/>
        <item m="1" x="5261"/>
        <item m="1" x="5649"/>
        <item m="1" x="7193"/>
        <item m="1" x="6587"/>
        <item m="1" x="7054"/>
        <item m="1" x="3803"/>
        <item m="1" x="1782"/>
        <item m="1" x="7492"/>
        <item m="1" x="528"/>
        <item m="1" x="6485"/>
        <item m="1" x="2486"/>
        <item m="1" x="6030"/>
        <item m="1" x="2989"/>
        <item m="1" x="5780"/>
        <item m="1" x="887"/>
        <item m="1" x="5899"/>
        <item m="1" x="6158"/>
        <item m="1" x="7244"/>
        <item m="1" x="3179"/>
        <item m="1" x="4908"/>
        <item m="1" x="3885"/>
        <item m="1" x="1004"/>
        <item m="1" x="5164"/>
        <item m="1" x="1990"/>
        <item m="1" x="4276"/>
        <item m="1" x="5901"/>
        <item m="1" x="6668"/>
        <item m="1" x="4162"/>
        <item m="1" x="6815"/>
        <item m="1" x="366"/>
        <item m="1" x="2840"/>
        <item m="1" x="2713"/>
        <item m="1" x="1236"/>
        <item m="1" x="5962"/>
        <item m="1" x="743"/>
        <item m="1" x="6781"/>
        <item m="1" x="246"/>
        <item m="1" x="6041"/>
        <item m="1" x="723"/>
        <item m="1" x="4007"/>
        <item m="1" x="3751"/>
        <item m="1" x="2247"/>
        <item m="1" x="325"/>
        <item m="1" x="3236"/>
        <item m="1" x="2241"/>
        <item m="1" x="3697"/>
        <item m="1" x="1107"/>
        <item m="1" x="1867"/>
        <item m="1" x="3509"/>
        <item m="1" x="5323"/>
        <item m="1" x="1289"/>
        <item m="1" x="5347"/>
        <item m="1" x="7249"/>
        <item m="1" x="4665"/>
        <item m="1" x="5676"/>
        <item m="1" x="7291"/>
        <item m="1" x="3296"/>
        <item m="1" x="2301"/>
        <item m="1" x="1277"/>
        <item m="1" x="290"/>
        <item m="1" x="833"/>
        <item m="1" x="4875"/>
        <item m="1" x="6899"/>
        <item m="1" x="6771"/>
        <item m="1" x="6223"/>
        <item m="1" x="6742"/>
        <item m="1" x="6613"/>
        <item m="1" x="727"/>
        <item m="1" x="2669"/>
        <item m="1" x="4645"/>
        <item m="1" x="590"/>
        <item m="1" x="7260"/>
        <item m="1" x="5994"/>
        <item m="1" x="2693"/>
        <item m="1" x="7592"/>
        <item m="1" x="7770"/>
        <item m="1" x="6531"/>
        <item m="1" x="3493"/>
        <item m="1" x="6237"/>
        <item m="1" x="7435"/>
        <item m="1" x="1477"/>
        <item m="1" x="6926"/>
        <item m="1" x="5876"/>
        <item m="1" x="6907"/>
        <item m="1" x="4508"/>
        <item m="1" x="6140"/>
        <item m="1" x="4003"/>
        <item m="1" x="598"/>
        <item m="1" x="6386"/>
        <item m="1" x="469"/>
        <item m="1" x="7911"/>
        <item m="1" x="2932"/>
        <item m="1" x="3056"/>
        <item m="1" x="2117"/>
        <item m="1" x="3882"/>
        <item m="1" x="7786"/>
        <item m="1" x="841"/>
        <item m="1" x="6146"/>
        <item m="1" x="5251"/>
        <item m="1" x="338"/>
        <item m="1" x="6537"/>
        <item m="1" x="7411"/>
        <item m="1" x="6757"/>
        <item m="1" x="3979"/>
        <item m="1" x="6814"/>
        <item m="1" x="7699"/>
        <item m="1" x="6119"/>
        <item m="1" x="6865"/>
        <item m="1" x="5733"/>
        <item m="1" x="7470"/>
        <item m="1" x="4203"/>
        <item m="1" x="172"/>
        <item m="1" x="774"/>
        <item m="1" x="4821"/>
        <item m="1" x="4595"/>
        <item m="1" x="2749"/>
        <item m="1" x="1827"/>
        <item m="1" x="1362"/>
        <item m="1" x="7523"/>
        <item m="1" x="2325"/>
        <item m="1" x="3201"/>
        <item m="1" x="3462"/>
        <item m="1" x="3714"/>
        <item m="1" x="3963"/>
        <item m="1" x="4226"/>
        <item m="1" x="4480"/>
        <item m="1" x="1500"/>
        <item m="1" x="5422"/>
        <item m="1" x="2449"/>
        <item m="1" x="5109"/>
        <item m="1" x="6688"/>
        <item m="1" x="1746"/>
        <item m="1" x="1530"/>
        <item m="1" x="3770"/>
        <item m="1" x="742"/>
        <item m="1" x="2735"/>
        <item m="1" x="7874"/>
        <item m="1" x="7683"/>
        <item m="1" x="3174"/>
        <item m="1" x="4205"/>
        <item m="1" x="4733"/>
        <item m="1" x="4996"/>
        <item m="1" x="5799"/>
        <item m="1" x="4799"/>
        <item m="1" x="56"/>
        <item m="1" x="819"/>
        <item m="1" x="1302"/>
        <item m="1" x="1564"/>
        <item m="1" x="1820"/>
        <item m="1" x="2064"/>
        <item m="1" x="5338"/>
        <item m="1" x="6659"/>
        <item m="1" x="3842"/>
        <item m="1" x="1823"/>
        <item m="1" x="825"/>
        <item m="1" x="6371"/>
        <item m="1" x="3365"/>
        <item m="1" x="2545"/>
        <item m="1" x="2224"/>
        <item m="1" x="1305"/>
        <item m="1" x="4356"/>
        <item m="1" x="2327"/>
        <item m="1" x="1434"/>
        <item m="1" x="2714"/>
        <item m="1" x="5028"/>
        <item m="1" x="983"/>
        <item m="1" x="7930"/>
        <item m="1" x="1715"/>
        <item m="1" x="5895"/>
        <item m="1" x="2983"/>
        <item m="1" x="965"/>
        <item m="1" x="6408"/>
        <item m="1" x="5401"/>
        <item m="1" x="5528"/>
        <item m="1" x="453"/>
        <item m="1" x="5768"/>
        <item m="1" x="1707"/>
        <item m="1" x="1985"/>
        <item m="1" x="1962"/>
        <item m="1" x="2483"/>
        <item m="1" x="7541"/>
        <item m="1" x="2591"/>
        <item m="1" x="3091"/>
        <item m="1" x="3608"/>
        <item m="1" x="4127"/>
        <item m="1" x="4882"/>
        <item m="1" x="1310"/>
        <item m="1" x="6027"/>
        <item m="1" x="7304"/>
        <item m="1" x="1197"/>
        <item m="1" x="1086"/>
        <item m="1" x="5245"/>
        <item m="1" x="6242"/>
        <item m="1" x="5362"/>
        <item m="1" x="5289"/>
        <item m="1" x="6506"/>
        <item m="1" x="4102"/>
        <item m="1" x="3482"/>
        <item m="1" x="2720"/>
        <item m="1" x="4245"/>
        <item m="1" x="5774"/>
        <item m="1" x="6270"/>
        <item m="1" x="2976"/>
        <item m="1" x="6023"/>
        <item m="1" x="2582"/>
        <item m="1" x="3337"/>
        <item m="1" x="3080"/>
        <item m="1" x="581"/>
        <item m="1" x="1314"/>
        <item m="1" x="4874"/>
        <item m="1" x="5866"/>
        <item m="1" x="4368"/>
        <item m="1" x="1952"/>
        <item m="1" x="2454"/>
        <item m="1" x="3594"/>
        <item m="1" x="5131"/>
        <item m="1" x="3205"/>
        <item m="1" x="3850"/>
        <item m="1" x="3969"/>
        <item m="1" x="6643"/>
        <item m="1" x="3718"/>
        <item m="1" x="5374"/>
        <item m="1" x="2208"/>
        <item m="1" x="2337"/>
        <item m="1" x="2834"/>
        <item m="1" x="2075"/>
        <item m="1" x="5523"/>
        <item m="1" x="89"/>
        <item m="1" x="7288"/>
        <item m="1" x="6788"/>
        <item m="1" x="2120"/>
        <item m="1" x="343"/>
        <item m="1" x="7793"/>
        <item m="1" x="7546"/>
        <item m="1" x="3228"/>
        <item m="1" x="51"/>
        <item m="1" x="5792"/>
        <item m="1" x="6297"/>
        <item m="1" x="3063"/>
        <item m="1" x="7641"/>
        <item m="1" x="4851"/>
        <item m="1" x="4587"/>
        <item m="1" x="6501"/>
        <item m="1" x="3310"/>
        <item m="1" x="3379"/>
        <item m="1" x="7253"/>
        <item m="1" x="1079"/>
        <item m="1" x="837"/>
        <item m="1" x="966"/>
        <item m="1" x="654"/>
        <item m="1" x="915"/>
        <item m="1" x="523"/>
        <item m="1" x="1155"/>
        <item m="1" x="1270"/>
        <item m="1" x="788"/>
        <item m="1" x="85"/>
        <item m="1" x="1840"/>
        <item m="1" x="456"/>
        <item m="1" x="7418"/>
        <item m="1" x="709"/>
        <item m="1" x="578"/>
        <item m="1" x="4240"/>
        <item m="1" x="1088"/>
        <item m="1" x="6908"/>
        <item m="1" x="2344"/>
        <item m="1" x="704"/>
        <item m="1" x="7665"/>
        <item m="1" x="334"/>
        <item m="1" x="1963"/>
        <item m="1" x="6387"/>
        <item m="1" x="7035"/>
        <item m="1" x="1708"/>
        <item m="1" x="78"/>
        <item m="1" x="6778"/>
        <item m="1" x="3610"/>
        <item m="1" x="7912"/>
        <item m="1" x="3987"/>
        <item m="1" x="2712"/>
        <item m="1" x="1323"/>
        <item m="1" x="1583"/>
        <item m="1" x="1035"/>
        <item m="1" x="162"/>
        <item m="1" x="5102"/>
        <item m="1" x="7870"/>
        <item m="1" x="7860"/>
        <item m="1" x="281"/>
        <item m="1" x="27"/>
        <item m="1" x="5604"/>
        <item m="1" x="1976"/>
        <item m="1" x="6022"/>
        <item m="1" x="2183"/>
        <item m="1" x="2085"/>
        <item m="1" x="2587"/>
        <item m="1" x="3996"/>
        <item m="1" x="5634"/>
        <item m="1" x="7543"/>
        <item m="1" x="4496"/>
        <item m="1" x="1460"/>
        <item m="1" x="1590"/>
        <item m="1" x="7412"/>
        <item m="1" x="2464"/>
        <item m="1" x="340"/>
        <item m="1" x="7165"/>
        <item m="1" x="1836"/>
        <item m="1" x="212"/>
        <item m="1" x="843"/>
        <item m="1" x="2875"/>
        <item m="1" x="7782"/>
        <item m="1" x="7279"/>
        <item m="1" x="3732"/>
        <item m="1" x="1969"/>
        <item m="1" x="2216"/>
        <item m="1" x="6796"/>
        <item m="1" x="7671"/>
        <item m="1" x="3861"/>
        <item m="1" x="2340"/>
        <item m="1" x="5765"/>
        <item m="1" x="7918"/>
        <item m="1" x="4373"/>
        <item m="1" x="1198"/>
        <item m="1" x="1319"/>
        <item m="1" x="4319"/>
        <item m="1" x="1080"/>
        <item m="1" x="6107"/>
        <item m="1" x="4335"/>
        <item m="1" x="4977"/>
        <item m="1" x="5221"/>
        <item m="1" x="5467"/>
        <item m="1" x="5724"/>
        <item m="1" x="5969"/>
        <item m="1" x="5293"/>
        <item m="1" x="4457"/>
        <item m="1" x="2738"/>
        <item m="1" x="6224"/>
        <item m="1" x="1190"/>
        <item m="1" x="1701"/>
        <item m="1" x="6652"/>
        <item m="1" x="5380"/>
        <item m="1" x="6260"/>
        <item m="1" x="4883"/>
        <item m="1" x="3093"/>
        <item m="1" x="4625"/>
        <item m="1" x="4752"/>
        <item m="1" x="3479"/>
        <item m="1" x="218"/>
        <item m="1" x="5015"/>
        <item m="1" x="6012"/>
        <item m="1" x="5514"/>
        <item m="1" x="2086"/>
        <item m="1" x="1455"/>
        <item m="1" x="1713"/>
        <item m="1" x="5639"/>
        <item m="1" x="2844"/>
        <item m="1" x="7537"/>
        <item m="1" x="5176"/>
        <item m="1" x="3643"/>
        <item m="1" x="6679"/>
        <item m="1" x="6169"/>
        <item m="1" x="3761"/>
        <item m="1" x="4268"/>
        <item m="1" x="6151"/>
        <item m="1" x="5889"/>
        <item m="1" x="6662"/>
        <item m="1" x="1208"/>
        <item m="1" x="1072"/>
        <item m="1" x="6127"/>
        <item m="1" x="7403"/>
        <item m="1" x="7153"/>
        <item m="1" x="5481"/>
        <item m="1" x="7900"/>
        <item m="1" x="197"/>
        <item m="1" x="6898"/>
        <item m="1" x="3743"/>
        <item m="1" x="3422"/>
        <item m="1" x="6532"/>
        <item m="1" x="7441"/>
        <item m="1" x="2559"/>
        <item m="1" x="7654"/>
        <item m="1" x="1484"/>
        <item m="1" x="7754"/>
        <item m="1" x="7013"/>
        <item m="1" x="4040"/>
        <item m="1" x="4913"/>
        <item m="1" x="3058"/>
        <item m="1" x="3306"/>
        <item m="1" x="3568"/>
        <item m="1" x="3825"/>
        <item m="1" x="1674"/>
        <item m="1" x="1977"/>
        <item m="1" x="3467"/>
        <item m="1" x="3828"/>
        <item m="1" x="1576"/>
        <item m="1" x="462"/>
        <item m="1" x="5268"/>
        <item m="1" x="689"/>
        <item m="1" x="955"/>
        <item m="1" x="4229"/>
        <item m="1" x="443"/>
        <item m="1" x="1829"/>
        <item m="1" x="1444"/>
        <item m="1" x="307"/>
        <item m="1" x="1696"/>
        <item m="1" x="1184"/>
        <item m="1" x="1467"/>
        <item m="1" x="1610"/>
        <item m="1" x="1015"/>
        <item m="1" x="5482"/>
        <item m="1" x="7514"/>
        <item m="1" x="6407"/>
        <item m="1" x="4121"/>
        <item m="1" x="3492"/>
        <item m="1" x="4390"/>
        <item m="1" x="7"/>
        <item m="1" x="1174"/>
        <item m="1" x="1293"/>
        <item m="1" x="1476"/>
        <item m="1" x="4079"/>
        <item m="1" x="3538"/>
        <item m="1" x="2482"/>
        <item m="1" x="7159"/>
        <item m="1" x="163"/>
        <item m="1" x="7033"/>
        <item m="1" x="6010"/>
        <item m="1" x="718"/>
        <item m="1" x="1914"/>
        <item m="1" x="4459"/>
        <item m="1" x="6106"/>
        <item m="1" x="7766"/>
        <item m="1" x="7685"/>
        <item m="1" x="6364"/>
        <item m="1" x="7495"/>
        <item m="1" x="1927"/>
        <item m="1" x="3632"/>
        <item m="1" x="6871"/>
        <item m="1" x="6225"/>
        <item m="1" x="4707"/>
        <item m="1" x="175"/>
        <item m="1" x="7079"/>
        <item m="1" x="5614"/>
        <item m="1" x="3322"/>
        <item m="1" x="1063"/>
        <item m="1" x="7128"/>
        <item m="1" x="5494"/>
        <item m="1" x="5747"/>
        <item m="1" x="7017"/>
        <item m="1" x="3837"/>
        <item m="1" x="7160"/>
        <item m="1" x="268"/>
        <item m="1" x="2184"/>
        <item m="1" x="5138"/>
        <item m="1" x="1189"/>
        <item m="1" x="5139"/>
        <item m="1" x="6135"/>
        <item m="1" x="5013"/>
        <item m="1" x="1582"/>
        <item m="1" x="292"/>
        <item m="1" x="3087"/>
        <item m="1" x="1676"/>
        <item m="1" x="928"/>
        <item m="1" x="205"/>
        <item m="1" x="571"/>
        <item m="1" x="7626"/>
        <item m="1" x="6845"/>
        <item m="1" x="7627"/>
        <item m="1" x="6109"/>
        <item m="1" x="7872"/>
        <item m="1" x="533"/>
        <item m="1" x="7658"/>
        <item m="1" x="696"/>
        <item m="1" x="1412"/>
        <item m="1" x="7824"/>
        <item m="1" x="1871"/>
        <item m="1" x="2382"/>
        <item m="1" x="5849"/>
        <item m="1" x="4125"/>
        <item m="1" x="1587"/>
        <item m="1" x="2089"/>
        <item m="1" x="2589"/>
        <item m="1" x="1295"/>
        <item m="1" x="3069"/>
        <item m="1" x="3581"/>
        <item m="1" x="608"/>
        <item m="1" x="2922"/>
        <item m="1" x="1617"/>
        <item m="1" x="7576"/>
        <item m="1" x="666"/>
        <item m="1" x="418"/>
        <item m="1" x="278"/>
        <item m="1" x="6428"/>
        <item m="1" x="7117"/>
        <item m="1" x="3983"/>
        <item m="1" x="5696"/>
        <item m="1" x="1268"/>
        <item m="1" x="2987"/>
        <item m="1" x="1765"/>
        <item m="1" x="1647"/>
        <item m="1" x="4658"/>
        <item m="1" x="3642"/>
        <item m="1" x="7784"/>
        <item m="1" x="3734"/>
        <item m="1" x="2947"/>
        <item m="1" x="2393"/>
        <item m="1" x="7068"/>
        <item m="1" x="3115"/>
        <item m="1" x="7672"/>
        <item m="1" x="5107"/>
        <item m="1" x="3364"/>
        <item m="1" x="769"/>
        <item m="1" x="3086"/>
        <item m="1" x="4816"/>
        <item m="1" x="354"/>
        <item m="1" x="2504"/>
        <item m="1" x="435"/>
        <item m="1" x="4477"/>
        <item m="1" x="4363"/>
        <item m="1" x="4323"/>
        <item m="1" x="5400"/>
        <item m="1" x="5823"/>
        <item m="1" x="6134"/>
        <item m="1" x="76"/>
        <item m="1" x="2083"/>
        <item m="1" x="1342"/>
        <item m="1" x="7434"/>
        <item m="1" x="468"/>
        <item m="1" x="2364"/>
        <item m="1" x="6859"/>
        <item m="1" x="6568"/>
        <item m="1" x="6728"/>
        <item m="1" x="5555"/>
        <item m="1" x="5956"/>
        <item m="1" x="6342"/>
        <item m="1" x="6394"/>
        <item m="1" x="7355"/>
        <item m="1" x="7637"/>
        <item m="1" x="2212"/>
        <item m="1" x="2566"/>
        <item m="1" x="620"/>
        <item m="1" x="77"/>
        <item m="1" x="3405"/>
        <item m="1" x="7034"/>
        <item m="1" x="4597"/>
        <item m="1" x="6649"/>
        <item m="1" x="1078"/>
        <item m="1" x="809"/>
        <item m="1" x="183"/>
        <item m="1" x="6358"/>
        <item m="1" x="3528"/>
        <item m="1" x="775"/>
        <item m="1" x="2796"/>
        <item m="1" x="2318"/>
        <item m="1" x="853"/>
        <item m="1" x="977"/>
        <item m="1" x="549"/>
        <item m="1" x="7881"/>
        <item m="1" x="2084"/>
        <item m="1" x="1453"/>
        <item m="1" x="1578"/>
        <item m="1" x="2821"/>
        <item m="1" x="1700"/>
        <item m="1" x="3197"/>
        <item m="1" x="1239"/>
        <item m="1" x="2200"/>
        <item m="1" x="472"/>
        <item m="1" x="3942"/>
        <item m="1" x="7373"/>
        <item m="1" x="423"/>
        <item m="1" x="7741"/>
        <item m="1" x="672"/>
        <item m="1" x="4206"/>
        <item m="1" x="1044"/>
        <item m="1" x="5894"/>
        <item m="1" x="2470"/>
        <item m="1" x="1280"/>
        <item m="1" x="6360"/>
        <item m="1" x="6621"/>
        <item m="1" x="6877"/>
        <item m="1" x="7136"/>
        <item m="1" x="7878"/>
        <item m="1" x="7635"/>
        <item m="1" x="2417"/>
        <item m="1" x="4447"/>
        <item m="1" x="3419"/>
        <item m="1" x="2536"/>
        <item m="1" x="3167"/>
        <item m="1" x="1784"/>
        <item m="1" x="4548"/>
        <item m="1" x="2911"/>
        <item m="1" x="4701"/>
        <item m="1" x="4292"/>
        <item m="1" x="3932"/>
        <item m="1" x="1666"/>
        <item m="1" x="4966"/>
        <item m="1" x="6955"/>
        <item m="1" x="3682"/>
        <item m="1" x="2656"/>
        <item m="1" x="3203"/>
        <item m="1" x="3957"/>
        <item m="1" x="2949"/>
        <item m="1" x="5120"/>
        <item m="1" x="5619"/>
        <item m="1" x="3846"/>
        <item m="1" x="5488"/>
        <item m="1" x="5124"/>
        <item m="1" x="4354"/>
        <item m="1" x="7296"/>
        <item m="1" x="7378"/>
        <item m="1" x="5606"/>
        <item m="1" x="6839"/>
        <item m="1" x="275"/>
        <item m="1" x="6694"/>
        <item m="1" x="4194"/>
        <item m="1" x="2636"/>
        <item m="1" x="914"/>
        <item m="1" x="1759"/>
        <item m="1" x="1398"/>
        <item m="1" x="5457"/>
        <item m="1" x="132"/>
        <item m="1" x="1638"/>
        <item m="1" x="3660"/>
        <item m="1" x="7735"/>
        <item m="1" x="6475"/>
        <item m="1" x="7586"/>
        <item m="1" x="6444"/>
        <item m="1" x="5681"/>
        <item m="1" x="6833"/>
        <item m="1" x="5566"/>
        <item m="1" x="4670"/>
        <item m="1" x="6327"/>
        <item m="1" x="6214"/>
        <item m="1" x="1371"/>
        <item m="1" x="6063"/>
        <item m="1" x="7396"/>
        <item m="1" x="6508"/>
        <item m="1" x="4868"/>
        <item m="1" x="7262"/>
        <item m="1" x="4998"/>
        <item m="1" x="5996"/>
        <item m="1" x="1137"/>
        <item m="1" x="7836"/>
        <item m="1" x="3911"/>
        <item m="1" x="1010"/>
        <item m="1" x="3400"/>
        <item m="1" x="4425"/>
        <item m="1" x="2766"/>
        <item m="1" x="2269"/>
        <item m="1" x="7205"/>
        <item m="1" x="7343"/>
        <item m="1" x="4482"/>
        <item m="1" x="3464"/>
        <item m="1" x="3588"/>
        <item m="1" x="322"/>
        <item m="1" x="4360"/>
        <item m="1" x="3073"/>
        <item m="1" x="3330"/>
        <item m="1" x="820"/>
        <item m="1" x="6117"/>
        <item m="1" x="6244"/>
        <item m="1" x="7646"/>
        <item m="1" x="7525"/>
        <item m="1" x="2567"/>
        <item m="1" x="5242"/>
        <item m="1" x="5615"/>
        <item m="1" x="1944"/>
        <item m="1" x="3582"/>
        <item m="1" x="2684"/>
        <item m="1" x="3195"/>
        <item m="1" x="3323"/>
        <item m="1" x="3709"/>
        <item m="1" x="5859"/>
        <item m="1" x="3838"/>
        <item m="1" x="5749"/>
        <item m="1" x="6122"/>
        <item m="1" x="6893"/>
        <item m="1" x="5743"/>
        <item m="1" x="4130"/>
        <item m="1" x="2094"/>
        <item m="1" x="5416"/>
        <item m="1" x="88"/>
        <item m="1" x="2702"/>
        <item m="1" x="5910"/>
        <item m="1" x="2378"/>
        <item m="1" x="2868"/>
        <item m="1" x="697"/>
        <item m="1" x="4919"/>
        <item m="1" x="3088"/>
        <item m="1" x="4406"/>
        <item m="1" x="257"/>
        <item m="1" x="501"/>
        <item m="1" x="889"/>
        <item m="1" x="4293"/>
        <item m="1" x="762"/>
        <item m="1" x="1250"/>
        <item m="1" x="1375"/>
        <item m="1" x="5029"/>
        <item m="1" x="5290"/>
        <item m="1" x="7931"/>
        <item m="1" x="4347"/>
        <item m="1" x="7052"/>
        <item m="1" x="5957"/>
        <item m="1" x="6927"/>
        <item m="1" x="6538"/>
        <item m="1" x="1095"/>
        <item m="1" x="584"/>
        <item m="1" x="7019"/>
        <item m="1" x="191"/>
        <item m="1" x="5992"/>
        <item m="1" x="7147"/>
        <item m="1" x="2065"/>
        <item m="1" x="3965"/>
        <item m="1" x="2326"/>
        <item m="1" x="58"/>
        <item m="1" x="4598"/>
        <item m="1" x="5496"/>
        <item m="1" x="556"/>
        <item m="1" x="4475"/>
        <item m="1" x="4726"/>
        <item m="1" x="3631"/>
        <item m="1" x="2806"/>
        <item m="1" x="7659"/>
        <item m="1" x="206"/>
        <item m="1" x="1247"/>
        <item m="1" x="7209"/>
        <item m="1" x="5351"/>
        <item m="1" x="5317"/>
        <item m="1" x="4705"/>
        <item m="1" x="1298"/>
        <item m="1" x="5811"/>
        <item m="1" x="2032"/>
        <item m="1" x="7587"/>
        <item m="1" x="5929"/>
        <item m="1" x="5438"/>
        <item m="1" x="7893"/>
        <item m="1" x="6759"/>
        <item m="1" x="3716"/>
        <item m="1" x="6374"/>
        <item m="1" x="6633"/>
        <item m="1" x="7768"/>
        <item m="1" x="4993"/>
        <item m="1" x="1930"/>
        <item m="1" x="348"/>
        <item m="1" x="687"/>
        <item m="1" x="1332"/>
        <item m="1" x="6642"/>
        <item m="1" x="6968"/>
        <item m="1" x="1291"/>
        <item m="1" x="4039"/>
        <item m="1" x="6834"/>
        <item m="1" x="6962"/>
        <item m="1" x="7340"/>
        <item m="1" x="135"/>
        <item m="1" x="387"/>
        <item m="1" x="2146"/>
        <item m="1" x="2628"/>
        <item m="1" x="622"/>
        <item m="1" x="6080"/>
        <item m="1" x="5161"/>
        <item m="1" x="4148"/>
        <item m="1" x="4334"/>
        <item m="1" x="3754"/>
        <item m="1" x="4393"/>
        <item m="1" x="4778"/>
        <item m="1" x="4907"/>
        <item m="1" x="5353"/>
        <item m="1" x="4095"/>
        <item m="1" x="5735"/>
        <item m="1" x="5111"/>
        <item m="1" x="7549"/>
        <item m="1" x="7482"/>
        <item m="1" x="7088"/>
        <item m="1" x="2478"/>
        <item m="1" x="4672"/>
        <item m="1" x="5062"/>
        <item m="1" x="4167"/>
        <item m="1" x="4933"/>
        <item m="1" x="4038"/>
        <item m="1" x="2139"/>
        <item m="1" x="2696"/>
        <item m="1" x="6762"/>
        <item m="1" x="823"/>
        <item m="1" x="4736"/>
        <item m="1" x="6725"/>
        <item m="1" x="3309"/>
        <item m="1" x="7231"/>
        <item m="1" x="23"/>
        <item m="1" x="1126"/>
        <item m="1" x="653"/>
        <item m="1" x="1154"/>
        <item m="1" x="407"/>
        <item m="1" x="1913"/>
        <item m="1" x="625"/>
        <item m="1" x="384"/>
        <item m="1" x="7835"/>
        <item m="1" x="7308"/>
        <item m="1" x="7437"/>
        <item m="1" x="5404"/>
        <item m="1" x="5432"/>
        <item m="1" x="1346"/>
        <item m="1" x="6987"/>
        <item m="1" x="748"/>
        <item m="1" x="6579"/>
        <item m="1" x="3990"/>
        <item m="1" x="1631"/>
        <item m="1" x="3395"/>
        <item m="1" x="3369"/>
        <item m="1" x="888"/>
        <item m="1" x="5925"/>
        <item m="1" x="4340"/>
        <item m="1" x="1762"/>
        <item m="1" x="5845"/>
        <item m="1" x="24"/>
        <item m="1" x="5187"/>
        <item m="1" x="5303"/>
        <item m="1" x="5959"/>
        <item m="1" x="2787"/>
        <item m="1" x="1884"/>
        <item m="1" x="5800"/>
        <item m="1" x="2396"/>
        <item m="1" x="2885"/>
        <item m="1" x="1808"/>
        <item m="1" x="2058"/>
        <item m="1" x="2316"/>
        <item m="1" x="3571"/>
        <item m="1" x="5986"/>
        <item m="1" x="4720"/>
        <item m="1" x="4988"/>
        <item m="1" x="5235"/>
        <item m="1" x="6234"/>
        <item m="1" x="6744"/>
        <item m="1" x="547"/>
        <item m="1" x="7512"/>
        <item m="1" x="6112"/>
        <item m="1" x="6453"/>
        <item m="1" x="3142"/>
        <item m="1" x="2401"/>
        <item m="1" x="7714"/>
        <item m="1" x="5063"/>
        <item m="1" x="5214"/>
        <item m="1" x="3285"/>
        <item m="1" x="2173"/>
        <item m="1" x="731"/>
        <item m="1" x="480"/>
        <item m="1" x="5291"/>
        <item m="1" x="3510"/>
        <item m="1" x="3371"/>
        <item m="1" x="7692"/>
        <item m="1" x="4527"/>
        <item m="1" x="5044"/>
        <item m="1" x="4786"/>
        <item m="1" x="5790"/>
        <item m="1" x="6803"/>
        <item m="1" x="6554"/>
        <item m="1" x="860"/>
        <item m="1" x="7941"/>
        <item m="1" x="1108"/>
        <item m="1" x="1861"/>
        <item m="1" x="6042"/>
        <item m="1" x="240"/>
        <item m="1" x="5019"/>
        <item m="1" x="6264"/>
        <item m="1" x="5519"/>
        <item m="1" x="1069"/>
        <item m="1" x="1572"/>
        <item m="1" x="7281"/>
        <item m="1" x="1828"/>
        <item m="1" x="5163"/>
        <item m="1" x="2832"/>
        <item m="1" x="7024"/>
        <item m="1" x="1311"/>
        <item m="1" x="4381"/>
        <item m="1" x="4019"/>
        <item m="1" x="4608"/>
        <item m="1" x="7650"/>
        <item m="1" x="1181"/>
        <item m="1" x="5370"/>
        <item m="1" x="439"/>
        <item m="1" x="4871"/>
        <item m="1" x="685"/>
        <item m="1" x="5623"/>
        <item m="1" x="5127"/>
        <item m="1" x="3304"/>
        <item m="1" x="541"/>
        <item m="1" x="3437"/>
        <item m="1" x="1801"/>
        <item m="1" x="7008"/>
        <item m="1" x="2052"/>
        <item m="1" x="38"/>
        <item m="1" x="535"/>
        <item m="1" x="3559"/>
        <item m="1" x="2048"/>
        <item m="1" x="294"/>
        <item m="1" x="3050"/>
        <item m="1" x="170"/>
        <item m="1" x="3300"/>
        <item m="1" x="415"/>
        <item m="1" x="1162"/>
        <item m="1" x="3818"/>
        <item m="1" x="4202"/>
        <item m="1" x="2181"/>
        <item m="1" x="3688"/>
        <item m="1" x="2920"/>
        <item m="1" x="3432"/>
        <item m="1" x="5718"/>
        <item m="1" x="2737"/>
        <item m="1" x="2959"/>
        <item m="1" x="5006"/>
        <item m="1" x="3079"/>
        <item m="1" x="2581"/>
        <item m="1" x="6626"/>
        <item m="1" x="7141"/>
        <item m="1" x="7639"/>
        <item m="1" x="2225"/>
        <item m="1" x="7271"/>
        <item m="1" x="1171"/>
        <item m="1" x="82"/>
        <item m="1" x="4225"/>
        <item m="1" x="1321"/>
        <item m="1" x="3222"/>
        <item m="1" x="3593"/>
        <item m="1" x="4111"/>
        <item m="1" x="5130"/>
        <item m="1" x="1183"/>
        <item m="1" x="1085"/>
        <item m="1" x="337"/>
        <item m="1" x="2315"/>
        <item m="1" x="4719"/>
        <item m="1" x="5234"/>
        <item m="1" x="7504"/>
        <item m="1" x="4460"/>
        <item m="1" x="7629"/>
        <item m="1" x="5344"/>
        <item m="1" x="5470"/>
        <item m="1" x="5841"/>
        <item m="1" x="6102"/>
        <item m="1" x="4454"/>
        <item m="1" x="1797"/>
        <item m="1" x="1409"/>
        <item m="1" x="7000"/>
        <item m="1" x="814"/>
        <item m="1" x="3782"/>
        <item m="1" x="894"/>
        <item m="1" x="6753"/>
        <item m="1" x="759"/>
        <item m="1" x="5296"/>
        <item m="1" x="5464"/>
        <item m="1" x="3433"/>
        <item m="1" x="4053"/>
        <item m="1" x="2026"/>
        <item m="1" x="5668"/>
        <item m="1" x="4798"/>
        <item m="1" x="2748"/>
        <item m="1" x="1341"/>
        <item m="1" x="3243"/>
        <item m="1" x="7130"/>
        <item m="1" x="3177"/>
        <item m="1" x="5726"/>
        <item m="1" x="419"/>
        <item m="1" x="7248"/>
        <item m="1" x="2431"/>
        <item m="1" x="2552"/>
        <item m="1" x="44"/>
        <item m="1" x="5600"/>
        <item m="1" x="3564"/>
        <item m="1" x="2667"/>
        <item m="1" x="802"/>
        <item m="1" x="929"/>
        <item m="1" x="2923"/>
        <item m="1" x="4578"/>
        <item m="1" x="1287"/>
        <item m="1" x="1928"/>
        <item m="1" x="1551"/>
        <item m="1" x="4708"/>
        <item m="1" x="5342"/>
        <item m="1" x="667"/>
        <item m="1" x="1414"/>
        <item m="1" x="1678"/>
        <item m="1" x="2984"/>
        <item m="1" x="683"/>
        <item m="1" x="7552"/>
        <item m="1" x="5151"/>
        <item m="1" x="314"/>
        <item m="1" x="6517"/>
        <item m="1" x="626"/>
        <item m="1" x="1207"/>
        <item m="1" x="5951"/>
        <item m="1" x="67"/>
        <item m="1" x="564"/>
        <item m="1" x="1071"/>
        <item m="1" x="1575"/>
        <item m="1" x="2074"/>
        <item m="1" x="3377"/>
        <item m="1" x="4791"/>
        <item m="1" x="7474"/>
        <item m="1" x="5508"/>
        <item m="1" x="4609"/>
        <item m="1" x="7653"/>
        <item m="1" x="1391"/>
        <item m="1" x="4787"/>
        <item m="1" x="4914"/>
        <item m="1" x="4401"/>
        <item m="1" x="5014"/>
        <item m="1" x="5549"/>
        <item m="1" x="5909"/>
        <item m="1" x="3125"/>
        <item m="1" x="3248"/>
        <item m="1" x="4405"/>
        <item m="1" x="5282"/>
        <item m="1" x="5626"/>
        <item m="1" x="7152"/>
        <item m="1" x="688"/>
        <item m="1" x="1491"/>
        <item m="1" x="1611"/>
        <item m="1" x="3760"/>
        <item m="1" x="4266"/>
        <item m="1" x="5757"/>
        <item m="1" x="7075"/>
        <item m="1" x="7191"/>
        <item m="1" x="7813"/>
        <item m="1" x="807"/>
        <item m="1" x="3188"/>
        <item m="1" x="3701"/>
        <item m="1" x="4057"/>
        <item m="1" x="7252"/>
        <item m="1" x="306"/>
        <item m="1" x="2736"/>
        <item m="1" x="4264"/>
        <item m="1" x="4785"/>
        <item m="1" x="1737"/>
        <item m="1" x="2248"/>
        <item m="1" x="7375"/>
        <item m="1" x="6354"/>
        <item m="1" x="1164"/>
        <item m="1" x="4331"/>
        <item m="1" x="3691"/>
        <item m="1" x="3939"/>
        <item m="1" x="2427"/>
        <item m="1" x="2544"/>
        <item m="1" x="6488"/>
        <item m="1" x="924"/>
        <item m="1" x="4083"/>
        <item m="1" x="7497"/>
        <item m="1" x="663"/>
        <item m="1" x="2235"/>
        <item m="1" x="2722"/>
        <item m="1" x="5972"/>
        <item m="1" x="1051"/>
        <item m="1" x="2310"/>
        <item m="1" x="5223"/>
        <item m="1" x="3821"/>
        <item m="1" x="2186"/>
        <item m="1" x="176"/>
        <item m="1" x="1545"/>
        <item m="1" x="6867"/>
        <item m="1" x="6612"/>
        <item m="1" x="6732"/>
        <item m="1" x="6286"/>
        <item m="1" x="6356"/>
        <item m="1" x="6105"/>
        <item m="1" x="6033"/>
        <item m="1" x="6156"/>
        <item m="1" x="296"/>
        <item m="1" x="6227"/>
        <item m="1" x="664"/>
        <item m="1" x="537"/>
        <item m="1" x="416"/>
        <item m="1" x="797"/>
        <item m="1" x="7376"/>
        <item m="1" x="3656"/>
        <item m="1" x="6637"/>
        <item m="1" x="4265"/>
        <item m="1" x="1661"/>
        <item m="1" x="6029"/>
        <item m="1" x="6540"/>
        <item m="1" x="2108"/>
        <item m="1" x="1205"/>
        <item m="1" x="3992"/>
        <item m="1" x="2174"/>
        <item m="1" x="4448"/>
        <item m="1" x="1533"/>
        <item m="1" x="2599"/>
        <item m="1" x="3553"/>
        <item m="1" x="1838"/>
        <item m="1" x="2249"/>
        <item m="1" x="1716"/>
        <item m="1" x="1973"/>
        <item m="1" x="3363"/>
        <item m="1" x="3934"/>
        <item m="1" x="6931"/>
        <item m="1" x="6018"/>
        <item m="1" x="2082"/>
        <item m="1" x="5879"/>
        <item m="1" x="3054"/>
        <item m="1" x="300"/>
        <item m="1" x="3604"/>
        <item m="1" x="3944"/>
        <item m="1" x="4085"/>
        <item m="1" x="6873"/>
        <item m="1" x="4845"/>
        <item m="1" x="6740"/>
        <item m="1" x="4207"/>
        <item m="1" x="1282"/>
        <item m="1" x="7622"/>
        <item m="1" x="7743"/>
        <item m="1" x="1046"/>
        <item m="1" x="7241"/>
        <item m="1" x="3173"/>
        <item m="1" x="7370"/>
        <item m="1" x="7124"/>
        <item m="1" x="4328"/>
        <item m="1" x="2803"/>
        <item m="1" x="7867"/>
        <item m="1" x="2800"/>
        <item m="1" x="5098"/>
        <item m="1" x="4210"/>
        <item m="1" x="171"/>
        <item m="1" x="6930"/>
        <item m="1" x="7302"/>
        <item m="1" x="7624"/>
        <item m="1" x="470"/>
        <item m="1" x="7868"/>
        <item m="1" x="6869"/>
        <item m="1" x="3626"/>
        <item m="1" x="6980"/>
        <item m="1" x="142"/>
        <item m="1" x="5577"/>
        <item m="1" x="3001"/>
        <item m="1" x="3795"/>
        <item m="1" x="4056"/>
        <item m="1" x="4304"/>
        <item m="1" x="4823"/>
        <item m="1" x="1525"/>
        <item m="1" x="4664"/>
        <item m="1" x="7443"/>
        <item m="1" x="7809"/>
        <item m="1" x="600"/>
        <item m="1" x="5175"/>
        <item m="1" x="5414"/>
        <item m="1" x="7433"/>
        <item m="1" x="741"/>
        <item m="1" x="4657"/>
        <item m="1" x="4945"/>
        <item m="1" x="6687"/>
        <item m="1" x="6846"/>
        <item m="1" x="7100"/>
        <item m="1" x="7841"/>
        <item m="1" x="390"/>
        <item m="1" x="636"/>
        <item m="1" x="1111"/>
        <item m="1" x="6419"/>
        <item m="1" x="7071"/>
        <item m="1" x="5399"/>
        <item m="1" x="2495"/>
        <item m="1" x="64"/>
        <item m="1" x="576"/>
        <item m="1" x="840"/>
        <item m="1" x="5898"/>
        <item m="1" x="5974"/>
        <item m="1" x="7181"/>
        <item m="1" x="7744"/>
        <item m="1" x="6735"/>
        <item m="1" x="6798"/>
        <item m="1" x="7059"/>
        <item m="1" x="401"/>
        <item m="1" x="2506"/>
        <item m="1" x="3892"/>
        <item m="1" x="7808"/>
        <item m="1" x="2375"/>
        <item m="1" x="5900"/>
        <item m="1" x="991"/>
        <item m="1" x="2496"/>
        <item m="1" x="5048"/>
        <item m="1" x="4918"/>
        <item m="1" x="5292"/>
        <item m="1" x="586"/>
        <item m="1" x="1098"/>
        <item m="1" x="7055"/>
        <item m="1" x="7788"/>
        <item m="1" x="6937"/>
        <item m="1" x="4109"/>
        <item m="1" x="7041"/>
        <item m="1" x="3245"/>
        <item m="1" x="7424"/>
        <item m="1" x="2810"/>
        <item m="1" x="7540"/>
        <item m="1" x="108"/>
        <item m="1" x="5411"/>
        <item m="1" x="984"/>
        <item m="1" x="2988"/>
        <item m="1" x="3497"/>
        <item m="1" x="7954"/>
        <item m="1" x="4120"/>
        <item m="1" x="6138"/>
        <item m="1" x="6015"/>
        <item m="1" x="7309"/>
        <item m="1" x="1948"/>
        <item m="1" x="6396"/>
        <item m="1" x="5387"/>
        <item m="1" x="2448"/>
        <item m="1" x="5650"/>
        <item m="1" x="1241"/>
        <item m="1" x="3137"/>
        <item m="1" x="3244"/>
        <item m="1" x="4394"/>
        <item m="1" x="5543"/>
        <item m="1" x="3077"/>
        <item m="1" x="4366"/>
        <item m="1" x="5887"/>
        <item m="1" x="975"/>
        <item m="1" x="829"/>
        <item m="1" x="2473"/>
        <item m="1" x="713"/>
        <item m="1" x="2105"/>
        <item m="1" x="4635"/>
        <item m="1" x="3713"/>
        <item m="1" x="2072"/>
        <item m="1" x="561"/>
        <item m="1" x="7922"/>
        <item m="1" x="3592"/>
        <item m="1" x="6917"/>
        <item m="1" x="2578"/>
        <item m="1" x="221"/>
        <item m="1" x="460"/>
        <item m="1" x="4499"/>
        <item m="1" x="2335"/>
        <item m="1" x="3872"/>
        <item m="1" x="1588"/>
        <item m="1" x="3962"/>
        <item m="1" x="5059"/>
        <item m="1" x="3765"/>
        <item m="1" x="4531"/>
        <item m="1" x="6562"/>
        <item m="1" x="2742"/>
        <item m="1" x="6301"/>
        <item m="1" x="4271"/>
        <item m="1" x="3120"/>
        <item m="1" x="7310"/>
        <item m="1" x="7942"/>
        <item m="1" x="2121"/>
        <item m="1" x="6766"/>
        <item m="1" x="109"/>
        <item m="1" x="4629"/>
        <item m="1" x="7780"/>
        <item m="1" x="6776"/>
        <item m="1" x="7277"/>
        <item m="1" x="3397"/>
        <item m="1" x="1317"/>
        <item m="1" x="5976"/>
        <item m="1" x="4473"/>
        <item m="1" x="2441"/>
        <item m="1" x="6491"/>
        <item m="1" x="320"/>
        <item m="1" x="6014"/>
        <item m="1" x="6335"/>
        <item m="1" x="3960"/>
        <item m="1" x="2687"/>
        <item m="1" x="4739"/>
        <item m="1" x="7250"/>
        <item m="1" x="4979"/>
        <item m="1" x="7846"/>
        <item m="1" x="5119"/>
        <item m="1" x="5469"/>
        <item m="1" x="4842"/>
        <item m="1" x="4862"/>
        <item m="1" x="3176"/>
        <item m="1" x="5971"/>
        <item m="1" x="36"/>
        <item m="1" x="794"/>
        <item m="1" x="3707"/>
        <item m="1" x="3728"/>
        <item m="1" x="2683"/>
        <item m="1" x="3214"/>
        <item m="1" x="3193"/>
        <item m="1" x="1814"/>
        <item m="1" x="5240"/>
        <item m="1" x="5741"/>
        <item m="1" x="4725"/>
        <item m="1" x="4220"/>
        <item m="1" x="2708"/>
        <item m="1" x="1729"/>
        <item m="1" x="6991"/>
        <item m="1" x="4307"/>
        <item m="1" x="3454"/>
        <item m="1" x="4560"/>
        <item m="1" x="5075"/>
        <item m="1" x="5580"/>
        <item m="1" x="3151"/>
        <item m="1" x="1053"/>
        <item m="1" x="1077"/>
        <item m="1" x="4685"/>
        <item m="1" x="3524"/>
        <item m="1" x="1048"/>
        <item m="1" x="6655"/>
        <item m="1" x="835"/>
        <item m="1" x="332"/>
        <item m="1" x="2912"/>
        <item m="1" x="2927"/>
        <item m="1" x="848"/>
        <item m="1" x="2789"/>
        <item m="1" x="2059"/>
        <item m="1" x="2193"/>
        <item m="1" x="2642"/>
        <item m="1" x="1380"/>
        <item m="1" x="1139"/>
        <item m="1" x="4759"/>
        <item m="1" x="638"/>
        <item m="1" x="6847"/>
        <item m="1" x="3280"/>
        <item m="1" x="2528"/>
        <item m="1" x="2283"/>
        <item m="1" x="2779"/>
        <item m="1" x="7103"/>
        <item m="1" x="1645"/>
        <item m="1" x="2029"/>
        <item m="1" x="2156"/>
        <item m="1" x="392"/>
        <item m="1" x="3318"/>
        <item m="1" x="7387"/>
        <item m="1" x="6795"/>
        <item m="1" x="2704"/>
        <item m="1" x="4353"/>
        <item m="1" x="1446"/>
        <item m="1" x="1571"/>
        <item m="1" x="3689"/>
        <item m="1" x="555"/>
        <item m="1" x="4153"/>
        <item m="1" x="4020"/>
        <item m="1" x="6238"/>
        <item m="1" x="7761"/>
        <item m="1" x="313"/>
        <item m="1" x="1835"/>
        <item m="1" x="6750"/>
        <item m="1" x="811"/>
        <item m="1" x="1297"/>
        <item m="1" x="425"/>
        <item m="1" x="7882"/>
        <item m="1" x="3540"/>
        <item m="1" x="7383"/>
        <item m="1" x="7042"/>
        <item m="1" x="7266"/>
        <item m="1" x="3797"/>
        <item m="1" x="1502"/>
        <item m="1" x="3667"/>
        <item m="1" x="3918"/>
        <item m="1" x="3406"/>
        <item m="1" x="6722"/>
        <item m="1" x="6785"/>
        <item m="1" x="5458"/>
        <item m="1" x="2104"/>
        <item m="1" x="3620"/>
        <item m="1" x="5315"/>
        <item m="1" x="6574"/>
        <item m="1" x="377"/>
        <item m="1" x="6448"/>
        <item m="1" x="5437"/>
        <item m="1" x="94"/>
        <item m="1" x="4937"/>
        <item m="1" x="6186"/>
        <item m="1" x="1748"/>
        <item m="1" x="369"/>
        <item m="1" x="872"/>
        <item m="1" x="758"/>
        <item m="1" x="3014"/>
        <item m="1" x="128"/>
        <item m="1" x="6522"/>
        <item m="1" x="5556"/>
        <item m="1" x="6818"/>
        <item m="1" x="7323"/>
        <item m="1" x="7792"/>
        <item m="1" x="1625"/>
        <item m="1" x="5267"/>
        <item m="1" x="7551"/>
        <item m="1" x="4139"/>
        <item m="1" x="1858"/>
        <item m="1" x="2365"/>
        <item m="1" x="4779"/>
        <item m="1" x="5283"/>
        <item m="1" x="5783"/>
        <item m="1" x="6799"/>
        <item m="1" x="855"/>
        <item m="1" x="4903"/>
        <item m="1" x="4305"/>
        <item m="1" x="6841"/>
        <item m="1" x="1327"/>
        <item m="1" x="1844"/>
        <item m="1" x="3864"/>
        <item m="1" x="4375"/>
        <item m="1" x="5455"/>
        <item m="1" x="2137"/>
        <item m="1" x="1125"/>
        <item m="1" x="2751"/>
        <item m="1" x="5773"/>
        <item m="1" x="7336"/>
        <item m="1" x="7584"/>
        <item m="1" x="7831"/>
        <item m="1" x="7725"/>
        <item m="1" x="5686"/>
        <item m="1" x="1531"/>
        <item m="1" x="6704"/>
        <item m="1" x="6961"/>
        <item m="1" x="7204"/>
        <item m="1" x="7711"/>
        <item m="1" x="3102"/>
        <item m="1" x="3227"/>
        <item m="1" x="1150"/>
        <item m="1" x="1773"/>
        <item m="1" x="7702"/>
        <item m="1" x="4025"/>
        <item m="1" x="119"/>
        <item m="1" x="610"/>
        <item m="1" x="3380"/>
        <item m="1" x="1515"/>
        <item m="1" x="1517"/>
        <item m="1" x="4940"/>
        <item m="1" x="1030"/>
        <item m="1" x="3602"/>
        <item m="1" x="3910"/>
        <item m="1" x="4558"/>
        <item m="1" x="6081"/>
        <item m="1" x="4761"/>
        <item m="1" x="6269"/>
        <item m="1" x="2"/>
        <item m="1" x="7855"/>
        <item m="1" x="2790"/>
        <item m="1" x="7357"/>
        <item m="1" x="5817"/>
        <item m="1" x="6578"/>
        <item m="1" x="3914"/>
        <item m="1" x="881"/>
        <item m="1" x="1025"/>
        <item m="1" x="503"/>
        <item m="1" x="1630"/>
        <item m="1" x="16"/>
        <item m="1" x="2701"/>
        <item m="1" x="3207"/>
        <item m="1" x="5150"/>
        <item m="1" x="355"/>
        <item m="1" x="6344"/>
        <item m="1" x="6473"/>
        <item m="1" x="1906"/>
        <item m="1" x="5833"/>
        <item m="1" x="6603"/>
        <item m="1" x="1660"/>
        <item m="1" x="5708"/>
        <item m="1" x="7365"/>
        <item m="1" x="4199"/>
        <item m="1" x="3240"/>
        <item m="1" x="2861"/>
        <item m="1" x="7686"/>
        <item m="1" x="4959"/>
        <item m="1" x="4189"/>
        <item m="1" x="5710"/>
        <item m="1" x="6504"/>
        <item m="1" x="5855"/>
        <item m="1" x="3680"/>
        <item m="1" x="3955"/>
        <item m="1" x="2942"/>
        <item m="1" x="4991"/>
        <item m="1" x="4695"/>
        <item m="1" x="4440"/>
        <item m="1" x="5486"/>
        <item m="1" x="1219"/>
        <item m="1" x="4259"/>
        <item m="1" x="6287"/>
        <item m="1" x="5756"/>
        <item m="1" x="790"/>
        <item m="1" x="5958"/>
        <item m="1" x="2297"/>
        <item m="1" x="846"/>
        <item m="1" x="2347"/>
        <item m="1" x="2847"/>
        <item m="1" x="4887"/>
        <item m="1" x="7738"/>
        <item m="1" x="4321"/>
        <item m="1" x="5564"/>
        <item m="1" x="5836"/>
        <item m="1" x="1596"/>
        <item m="1" x="1720"/>
        <item m="1" x="4299"/>
        <item m="1" x="3543"/>
        <item m="1" x="6347"/>
        <item m="1" x="6061"/>
        <item m="1" x="4617"/>
        <item m="1" x="5880"/>
        <item m="1" x="1456"/>
        <item m="1" x="3017"/>
        <item m="1" x="7677"/>
        <item m="1" x="225"/>
        <item m="1" x="715"/>
        <item m="1" x="3293"/>
        <item m="1" x="4064"/>
        <item m="1" x="3035"/>
        <item m="1" x="7859"/>
        <item m="1" x="7051"/>
        <item m="1" x="5721"/>
        <item m="1" x="6218"/>
        <item m="1" x="131"/>
        <item m="1" x="623"/>
        <item m="1" x="5336"/>
        <item m="1" x="2533"/>
        <item m="1" x="3273"/>
        <item m="1" x="2010"/>
        <item m="1" x="2516"/>
        <item m="1" x="5217"/>
        <item m="1" x="4964"/>
        <item m="1" x="1911"/>
        <item m="1" x="406"/>
        <item m="1" x="2416"/>
        <item m="1" x="5633"/>
        <item m="1" x="913"/>
        <item m="1" x="4634"/>
        <item m="1" x="5652"/>
        <item m="1" x="6150"/>
        <item m="1" x="1013"/>
        <item m="1" x="5080"/>
        <item m="1" x="7236"/>
        <item m="1" x="5591"/>
        <item m="1" x="3859"/>
        <item m="1" x="7026"/>
        <item m="1" x="6775"/>
        <item m="1" x="7517"/>
        <item m="1" x="39"/>
        <item m="1" x="282"/>
        <item m="1" x="517"/>
        <item m="1" x="1736"/>
        <item m="1" x="768"/>
        <item m="1" x="1011"/>
        <item m="1" x="1497"/>
        <item m="1" x="7753"/>
        <item m="1" x="1988"/>
        <item m="1" x="2233"/>
        <item m="1" x="2953"/>
        <item m="1" x="2703"/>
        <item m="1" x="5991"/>
        <item m="1" x="4948"/>
        <item m="1" x="1896"/>
        <item m="1" x="5938"/>
        <item m="1" x="4429"/>
        <item m="1" x="4683"/>
        <item m="1" x="4179"/>
        <item m="1" x="6458"/>
        <item m="1" x="6709"/>
        <item m="1" x="6837"/>
        <item m="1" x="3532"/>
        <item m="1" x="3271"/>
        <item m="1" x="2018"/>
        <item m="1" x="4043"/>
        <item m="1" x="6329"/>
        <item m="1" x="6584"/>
        <item m="1" x="3789"/>
        <item m="1" x="1763"/>
        <item m="1" x="7092"/>
        <item m="1" x="2870"/>
        <item m="1" x="5177"/>
        <item m="1" x="2763"/>
        <item m="1" x="3893"/>
        <item m="1" x="1619"/>
        <item m="1" x="1356"/>
        <item m="1" x="7341"/>
        <item m="1" x="5425"/>
        <item m="1" x="3644"/>
        <item m="1" x="3266"/>
        <item m="1" x="5058"/>
        <item m="1" x="7590"/>
        <item m="1" x="6322"/>
        <item m="1" x="1791"/>
        <item m="1" x="3813"/>
        <item m="1" x="1009"/>
        <item m="1" x="6450"/>
        <item m="1" x="5583"/>
        <item m="1" x="7344"/>
        <item m="1" x="2889"/>
        <item m="1" x="4445"/>
        <item m="1" x="3930"/>
        <item m="1" x="7360"/>
        <item m="1" x="386"/>
        <item m="1" x="6058"/>
        <item m="1" x="3140"/>
        <item m="1" x="629"/>
        <item m="1" x="2910"/>
        <item m="1" x="7354"/>
        <item m="1" x="2771"/>
        <item m="1" x="4547"/>
        <item m="1" x="7838"/>
        <item m="1" x="2794"/>
        <item m="1" x="2402"/>
        <item m="1" x="1273"/>
        <item m="1" x="4037"/>
        <item m="1" x="6965"/>
        <item m="1" x="3791"/>
        <item m="1" x="896"/>
        <item m="1" x="3402"/>
        <item m="1" x="285"/>
        <item m="1" x="3133"/>
        <item m="1" x="4702"/>
        <item m="1" x="1766"/>
        <item m="1" x="451"/>
        <item m="1" x="1890"/>
        <item m="1" x="4605"/>
        <item m="1" x="4839"/>
        <item m="1" x="892"/>
        <item m="1" x="7464"/>
        <item m="1" x="6330"/>
        <item m="1" x="6729"/>
        <item m="1" x="6861"/>
        <item m="1" x="1396"/>
        <item m="1" x="2661"/>
        <item m="1" x="1918"/>
        <item m="1" x="7716"/>
        <item m="1" x="3047"/>
        <item m="1" x="1775"/>
        <item m="1" x="765"/>
        <item m="1" x="6466"/>
        <item m="1" x="656"/>
        <item m="1" x="7468"/>
        <item m="1" x="2273"/>
        <item m="1" x="1018"/>
        <item m="1" x="262"/>
        <item m="1" x="4097"/>
        <item m="1" x="3941"/>
        <item m="1" x="5113"/>
        <item m="1" x="3832"/>
        <item m="1" x="4345"/>
        <item m="1" x="5608"/>
        <item m="1" x="673"/>
        <item m="1" x="6880"/>
        <item m="1" x="6870"/>
        <item m="1" x="4336"/>
        <item m="1" x="5348"/>
        <item m="1" x="4215"/>
        <item m="1" x="5103"/>
        <item m="1" x="5843"/>
        <item m="1" x="4581"/>
        <item m="1" x="4081"/>
        <item m="1" x="657"/>
        <item m="1" x="920"/>
        <item m="1" x="184"/>
        <item m="1" x="4326"/>
        <item m="1" x="4847"/>
        <item m="1" x="6616"/>
        <item m="1" x="7454"/>
        <item m="1" x="7203"/>
        <item m="1" x="2888"/>
        <item m="1" x="1514"/>
        <item m="1" x="7102"/>
        <item m="1" x="4969"/>
        <item m="1" x="1138"/>
        <item m="1" x="6176"/>
        <item m="1" x="248"/>
        <item m="1" x="3909"/>
        <item m="1" x="649"/>
        <item m="1" x="1504"/>
        <item m="1" x="6960"/>
        <item m="1" x="7348"/>
        <item m="1" x="146"/>
        <item m="1" x="5436"/>
        <item m="1" x="5685"/>
        <item m="1" x="5919"/>
        <item m="1" x="4280"/>
        <item m="1" x="3788"/>
        <item m="1" x="6703"/>
        <item m="1" x="4197"/>
        <item m="1" x="7960"/>
        <item m="1" x="6345"/>
        <item m="1" x="1402"/>
        <item m="1" x="909"/>
        <item m="1" x="1246"/>
        <item m="1" x="6108"/>
        <item m="1" x="776"/>
        <item m="1" x="5579"/>
        <item m="1" x="2634"/>
        <item m="1" x="2017"/>
        <item m="1" x="4068"/>
        <item m="1" x="3287"/>
        <item m="1" x="651"/>
        <item m="1" x="4836"/>
        <item m="1" x="520"/>
        <item m="1" x="2031"/>
        <item m="1" x="2163"/>
        <item m="1" x="1147"/>
        <item m="1" x="4184"/>
        <item m="1" x="3674"/>
        <item m="1" x="4962"/>
        <item m="1" x="2284"/>
        <item m="1" x="7353"/>
        <item m="1" x="7220"/>
        <item m="1" x="6073"/>
        <item m="1" x="6876"/>
        <item m="1" x="5484"/>
        <item m="1" x="1685"/>
        <item m="1" x="1807"/>
        <item m="1" x="5352"/>
        <item m="1" x="1670"/>
        <item m="1" x="2662"/>
        <item m="1" x="5222"/>
        <item m="1" x="6610"/>
        <item m="1" x="174"/>
        <item m="1" x="4339"/>
        <item m="1" x="5468"/>
        <item m="1" x="2677"/>
        <item m="1" x="6743"/>
        <item m="1" x="4458"/>
        <item m="1" x="2195"/>
        <item m="1" x="3948"/>
        <item m="1" x="5977"/>
        <item m="1" x="6492"/>
        <item m="1" x="1931"/>
        <item m="1" x="1397"/>
        <item m="1" x="1912"/>
        <item m="1" x="659"/>
        <item m="1" x="2178"/>
        <item m="1" x="1787"/>
        <item m="1" x="2791"/>
        <item m="1" x="286"/>
        <item m="1" x="3931"/>
        <item m="1" x="7107"/>
        <item m="1" x="5698"/>
        <item m="1" x="6197"/>
        <item m="1" x="7215"/>
        <item m="1" x="2275"/>
        <item m="1" x="3274"/>
        <item m="1" x="1256"/>
        <item m="1" x="6082"/>
        <item m="1" x="4446"/>
        <item m="1" x="5709"/>
        <item m="1" x="2769"/>
        <item m="1" x="7345"/>
        <item m="1" x="7839"/>
        <item m="1" x="897"/>
        <item m="1" x="1376"/>
        <item m="1" x="6062"/>
        <item m="1" x="3416"/>
        <item m="1" x="3"/>
        <item m="1" x="2011"/>
        <item m="1" x="5937"/>
        <item m="1" x="5324"/>
        <item m="1" x="2629"/>
        <item m="1" x="6331"/>
        <item m="1" x="2138"/>
        <item m="1" x="3270"/>
        <item m="1" x="4439"/>
        <item m="1" x="6194"/>
        <item m="1" x="6981"/>
        <item m="1" x="3294"/>
        <item m="1" x="7233"/>
        <item m="1" x="6727"/>
        <item m="1" x="2521"/>
        <item m="1" x="6465"/>
        <item m="1" x="2272"/>
        <item m="1" x="4978"/>
        <item m="1" x="6996"/>
        <item m="1" x="1687"/>
        <item m="1" x="264"/>
        <item m="1" x="634"/>
        <item m="1" x="767"/>
        <item m="1" x="1021"/>
        <item m="1" x="7039"/>
        <item m="1" x="6016"/>
        <item m="1" x="4766"/>
        <item m="1" x="7538"/>
        <item m="1" x="2353"/>
        <item m="1" x="3209"/>
        <item m="1" x="81"/>
        <item m="1" x="574"/>
        <item m="1" x="2837"/>
        <item m="1" x="1586"/>
        <item m="1" x="3607"/>
        <item m="1" x="5359"/>
        <item m="1" x="7423"/>
        <item m="1" x="6755"/>
        <item m="1" x="7258"/>
        <item m="1" x="2909"/>
        <item m="1" x="3043"/>
        <item m="1" x="6858"/>
        <item m="1" x="6989"/>
        <item m="1" x="2538"/>
        <item m="1" x="2415"/>
        <item m="1" x="7478"/>
        <item m="1" x="2902"/>
        <item m="1" x="7733"/>
        <item m="1" x="1898"/>
        <item m="1" x="7614"/>
        <item m="1" x="5459"/>
        <item m="1" x="1781"/>
        <item m="1" x="7485"/>
        <item m="1" x="1664"/>
        <item m="1" x="6213"/>
        <item m="1" x="7230"/>
        <item m="1" x="7734"/>
        <item m="1" x="274"/>
        <item m="1" x="6440"/>
        <item m="1" x="6325"/>
        <item m="1" x="3785"/>
        <item m="1" x="4170"/>
        <item m="1" x="5824"/>
        <item m="1" x="2267"/>
        <item m="1" x="6976"/>
        <item m="1" x="382"/>
        <item m="1" x="258"/>
        <item m="1" x="3921"/>
        <item m="1" x="6187"/>
        <item m="1" x="4049"/>
        <item m="1" x="2394"/>
        <item m="1" x="1215"/>
        <item m="1" x="1894"/>
        <item m="1" x="149"/>
        <item m="1" x="199"/>
        <item m="1" x="3357"/>
        <item m="1" x="3235"/>
        <item m="1" x="1335"/>
        <item m="1" x="4312"/>
        <item m="1" x="3268"/>
        <item m="1" x="5875"/>
        <item m="1" x="7101"/>
        <item m="1" x="7599"/>
        <item m="1" x="7842"/>
        <item m="1" x="1714"/>
        <item m="1" x="735"/>
        <item m="1" x="3618"/>
        <item m="1" x="1837"/>
        <item m="1" x="1054"/>
        <item m="1" x="3857"/>
        <item m="1" x="4088"/>
        <item m="1" x="3116"/>
        <item m="1" x="6193"/>
        <item m="1" x="5716"/>
        <item m="1" x="5162"/>
        <item m="1" x="2209"/>
        <item m="1" x="5767"/>
        <item m="1" x="1960"/>
        <item m="1" x="5276"/>
        <item m="1" x="4538"/>
        <item m="1" x="3488"/>
        <item m="1" x="2565"/>
        <item m="1" x="1691"/>
        <item m="1" x="2680"/>
        <item m="1" x="6075"/>
        <item m="1" x="7182"/>
        <item m="1" x="5100"/>
        <item m="1" x="4946"/>
        <item m="1" x="3735"/>
        <item m="1" x="436"/>
        <item m="1" x="3408"/>
        <item m="1" x="6456"/>
        <item m="1" x="7673"/>
        <item m="1" x="7785"/>
        <item m="1" x="1562"/>
        <item m="1" x="7292"/>
        <item m="1" x="5016"/>
        <item m="1" x="6525"/>
        <item m="1" x="6255"/>
        <item m="1" x="6125"/>
        <item m="1" x="5256"/>
        <item m="1" x="5759"/>
        <item m="1" x="5637"/>
        <item m="1" x="1083"/>
        <item m="1" x="6884"/>
        <item m="1" x="7388"/>
        <item m="1" x="4234"/>
        <item m="1" x="4745"/>
        <item m="1" x="941"/>
        <item m="1" x="1939"/>
        <item m="1" x="5243"/>
        <item m="1" x="3198"/>
        <item m="1" x="4730"/>
        <item m="1" x="7764"/>
        <item m="1" x="3319"/>
        <item m="1" x="2471"/>
        <item m="1" x="1972"/>
        <item m="1" x="1330"/>
        <item m="1" x="459"/>
        <item m="1" x="2970"/>
        <item m="1" x="1463"/>
        <item m="1" x="2853"/>
        <item m="1" x="3871"/>
        <item m="1" x="5886"/>
        <item m="1" x="3076"/>
        <item m="1" x="3591"/>
        <item m="1" x="1178"/>
        <item m="1" x="5851"/>
        <item m="1" x="7648"/>
        <item m="1" x="2690"/>
        <item m="1" x="7776"/>
        <item m="1" x="7273"/>
        <item m="1" x="7529"/>
        <item m="1" x="5125"/>
        <item m="1" x="5622"/>
        <item m="1" x="6638"/>
        <item m="1" x="1817"/>
        <item m="1" x="4710"/>
        <item m="1" x="5091"/>
        <item m="1" x="272"/>
        <item m="1" x="5728"/>
        <item m="1" x="4075"/>
        <item m="1" x="3041"/>
        <item m="1" x="5960"/>
        <item m="1" x="6341"/>
        <item m="1" x="6469"/>
        <item m="1" x="5330"/>
        <item m="1" x="4191"/>
        <item m="1" x="4060"/>
        <item m="1" x="1778"/>
        <item m="1" x="3281"/>
        <item m="1" x="4561"/>
        <item m="1" x="5940"/>
        <item m="1" x="7099"/>
        <item m="1" x="6087"/>
        <item m="1" x="1381"/>
        <item m="1" x="4052"/>
        <item m="1" x="4309"/>
        <item m="1" x="7721"/>
        <item m="1" x="7490"/>
        <item m="1" x="2278"/>
        <item m="1" x="2643"/>
        <item m="1" x="2526"/>
        <item m="1" x="902"/>
        <item m="1" x="4434"/>
        <item m="1" x="1770"/>
        <item m="1" x="3111"/>
        <item m="1" x="3500"/>
        <item m="1" x="3628"/>
        <item m="1" x="3180"/>
        <item m="1" x="1418"/>
        <item m="1" x="4221"/>
        <item m="1" x="327"/>
        <item m="1" x="7120"/>
        <item m="1" x="7619"/>
        <item m="1" x="167"/>
        <item m="1" x="3442"/>
        <item m="1" x="1347"/>
        <item m="1" x="1487"/>
        <item m="1" x="5896"/>
        <item m="1" x="6031"/>
        <item m="1" x="2809"/>
        <item m="1" x="3827"/>
        <item m="1" x="6409"/>
        <item m="1" x="7367"/>
        <item m="1" x="7064"/>
        <item m="1" x="7560"/>
        <item m="1" x="3170"/>
        <item m="1" x="4200"/>
        <item m="1" x="1283"/>
        <item m="1" x="6154"/>
        <item m="1" x="933"/>
        <item m="1" x="5985"/>
        <item m="1" x="4711"/>
        <item m="1" x="6228"/>
        <item m="1" x="6348"/>
        <item m="1" x="6570"/>
        <item m="1" x="1274"/>
        <item m="1" x="6219"/>
        <item m="1" x="7555"/>
        <item m="1" x="7803"/>
        <item m="1" x="7932"/>
        <item m="1" x="6500"/>
        <item m="1" x="5092"/>
        <item m="1" x="2534"/>
        <item m="1" x="4065"/>
        <item m="1" x="1142"/>
        <item m="1" x="1767"/>
        <item m="1" x="2772"/>
        <item m="1" x="4965"/>
        <item m="1" x="5456"/>
        <item m="1" x="6986"/>
        <item m="1" x="7481"/>
        <item m="1" x="6665"/>
        <item m="1" x="2986"/>
        <item m="1" x="3108"/>
        <item m="1" x="3703"/>
        <item m="1" x="7178"/>
        <item m="1" x="5594"/>
        <item m="1" x="6094"/>
        <item m="1" x="7115"/>
        <item m="1" x="1649"/>
        <item m="1" x="1891"/>
        <item m="1" x="3915"/>
        <item m="1" x="5565"/>
        <item m="1" x="1469"/>
        <item m="1" x="2445"/>
        <item m="1" x="4230"/>
        <item m="1" x="6505"/>
        <item m="1" x="6993"/>
        <item m="1" x="4364"/>
        <item m="1" x="2023"/>
        <item m="1" x="2524"/>
        <item m="1" x="3535"/>
        <item m="1" x="6724"/>
        <item m="1" x="3804"/>
        <item m="1" x="6747"/>
        <item m="1" x="4828"/>
        <item m="1" x="6181"/>
        <item m="1" x="624"/>
        <item m="1" x="5679"/>
        <item m="1" x="6696"/>
        <item m="1" x="5319"/>
        <item m="1" x="3459"/>
        <item m="1" x="1284"/>
        <item m="1" x="6129"/>
        <item m="1" x="4721"/>
        <item m="1" x="782"/>
        <item m="1" x="641"/>
        <item m="1" x="3333"/>
        <item m="1" x="3495"/>
        <item m="1" x="3625"/>
        <item m="1" x="3749"/>
        <item m="1" x="3880"/>
        <item m="1" x="5225"/>
        <item m="1" x="1339"/>
        <item m="1" x="1857"/>
        <item m="1" x="2727"/>
        <item m="1" x="5932"/>
        <item m="1" x="2407"/>
        <item m="1" x="6474"/>
        <item m="1" x="2033"/>
        <item m="1" x="5213"/>
        <item m="1" x="6248"/>
        <item m="1" x="7270"/>
        <item m="1" x="7299"/>
        <item m="1" x="4113"/>
        <item m="1" x="611"/>
        <item m="1" x="5578"/>
        <item m="1" x="3062"/>
        <item m="1" x="5110"/>
        <item m="1" x="7921"/>
        <item m="1" x="974"/>
        <item m="1" x="4248"/>
        <item m="1" x="4638"/>
        <item m="1" x="2088"/>
        <item m="1" x="329"/>
        <item m="1" x="7023"/>
        <item m="1" x="3724"/>
        <item m="1" x="2071"/>
        <item m="1" x="1694"/>
        <item m="1" x="6367"/>
        <item m="1" x="4620"/>
        <item m="1" x="2577"/>
        <item m="1" x="3711"/>
        <item m="1" x="317"/>
        <item m="1" x="2819"/>
        <item m="1" x="4350"/>
        <item m="1" x="2304"/>
        <item m="1" x="4073"/>
        <item m="1" x="5085"/>
        <item m="1" x="1673"/>
        <item m="1" x="1394"/>
        <item m="1" x="2654"/>
        <item m="1" x="5454"/>
        <item m="1" x="911"/>
        <item m="1" x="2665"/>
        <item m="1" x="5588"/>
        <item m="1" x="277"/>
        <item m="1" x="5220"/>
        <item m="1" x="4567"/>
        <item m="1" x="6849"/>
        <item m="1" x="3033"/>
        <item m="1" x="6715"/>
        <item m="1" x="4690"/>
        <item m="1" x="515"/>
        <item m="1" x="6334"/>
        <item m="1" x="6720"/>
        <item m="1" x="6077"/>
        <item m="1" x="796"/>
        <item m="1" x="5077"/>
        <item m="1" x="6600"/>
        <item m="1" x="5947"/>
        <item m="1" x="6209"/>
        <item m="1" x="2406"/>
        <item m="1" x="779"/>
        <item m="1" x="639"/>
        <item m="1" x="4826"/>
        <item m="1" x="5830"/>
        <item m="1" x="5821"/>
        <item m="1" x="3153"/>
        <item m="1" x="3158"/>
        <item m="1" x="5955"/>
        <item m="1" x="5695"/>
        <item m="1" x="2291"/>
        <item m="1" x="3669"/>
        <item m="1" x="5713"/>
        <item m="1" x="7745"/>
        <item m="1" x="6499"/>
        <item m="1" x="6736"/>
        <item m="1" x="798"/>
        <item m="1" x="1798"/>
        <item m="1" x="1851"/>
        <item m="1" x="3230"/>
        <item m="1" x="1210"/>
        <item m="1" x="5776"/>
        <item m="1" x="5270"/>
        <item m="1" x="3745"/>
        <item m="1" x="5386"/>
        <item m="1" x="3483"/>
        <item m="1" x="4497"/>
        <item m="1" x="3468"/>
        <item m="1" x="6650"/>
        <item m="1" x="3853"/>
        <item m="1" x="429"/>
        <item m="1" x="7885"/>
        <item m="1" x="7164"/>
        <item m="1" x="7662"/>
        <item m="1" x="1703"/>
        <item m="1" x="3339"/>
        <item m="1" x="6395"/>
        <item m="1" x="1193"/>
        <item m="1" x="6916"/>
        <item m="1" x="700"/>
        <item m="1" x="2213"/>
        <item m="1" x="6515"/>
        <item m="1" x="209"/>
        <item m="1" x="6698"/>
        <item m="1" x="3546"/>
        <item m="1" x="3038"/>
        <item m="1" x="3164"/>
        <item m="1" x="3418"/>
        <item m="1" x="6606"/>
        <item m="1" x="2573"/>
        <item m="1" x="1029"/>
        <item m="1" x="1655"/>
        <item m="1" x="5209"/>
        <item m="1" x="4954"/>
        <item m="1" x="137"/>
        <item m="1" x="2657"/>
        <item m="1" x="2293"/>
        <item m="1" x="2458"/>
        <item m="1" x="2955"/>
        <item m="1" x="194"/>
        <item m="1" x="3971"/>
        <item m="1" x="4487"/>
        <item m="1" x="3802"/>
        <item m="1" x="6068"/>
        <item m="1" x="5002"/>
        <item m="1" x="5504"/>
        <item m="1" x="2971"/>
        <item m="1" x="2816"/>
        <item m="1" x="4724"/>
        <item m="1" x="2936"/>
        <item m="1" x="4856"/>
        <item m="1" x="679"/>
        <item m="1" x="4046"/>
        <item m="1" x="5343"/>
        <item m="1" x="3426"/>
        <item m="1" x="3863"/>
        <item m="1" x="7133"/>
        <item m="1" x="210"/>
        <item m="1" x="701"/>
        <item m="1" x="1194"/>
        <item m="1" x="1704"/>
        <item m="1" x="2214"/>
        <item m="1" x="2705"/>
        <item m="1" x="1535"/>
        <item m="1" x="1404"/>
        <item m="1" x="6881"/>
        <item m="1" x="4987"/>
        <item m="1" x="2036"/>
        <item m="1" x="2168"/>
        <item m="1" x="785"/>
        <item m="1" x="6984"/>
        <item m="1" x="404"/>
        <item m="1" x="4833"/>
        <item m="1" x="1152"/>
        <item m="1" x="3807"/>
        <item m="1" x="3929"/>
        <item m="1" x="1033"/>
        <item m="1" x="1267"/>
        <item m="1" x="1663"/>
        <item m="1" x="1902"/>
        <item m="1" x="2530"/>
        <item m="1" x="646"/>
        <item m="1" x="20"/>
        <item m="1" x="3412"/>
        <item m="1" x="3541"/>
        <item m="1" x="3799"/>
        <item m="1" x="4443"/>
        <item m="1" x="2647"/>
        <item m="1" x="7729"/>
        <item m="1" x="907"/>
        <item m="1" x="4698"/>
        <item m="1" x="393"/>
        <item m="1" x="2410"/>
        <item m="1" x="4303"/>
        <item m="1" x="4431"/>
        <item m="1" x="2776"/>
        <item m="1" x="2780"/>
        <item m="1" x="147"/>
        <item m="1" x="5322"/>
        <item m="1" x="7104"/>
        <item m="1" x="6201"/>
        <item m="1" x="6337"/>
        <item m="1" x="6463"/>
        <item m="1" x="1290"/>
        <item m="1" x="4985"/>
        <item m="1" x="5738"/>
        <item m="1" x="935"/>
        <item m="1" x="3951"/>
        <item m="1" x="816"/>
        <item m="1" x="2147"/>
        <item m="1" x="1811"/>
        <item m="1" x="7880"/>
        <item m="1" x="7522"/>
        <item m="1" x="1179"/>
        <item m="1" x="3199"/>
        <item m="1" x="1430"/>
        <item m="1" x="2939"/>
        <item m="1" x="4792"/>
        <item m="1" x="6878"/>
        <item m="1" x="5982"/>
        <item m="1" x="1683"/>
        <item m="1" x="2194"/>
        <item m="1" x="1925"/>
        <item m="1" x="7757"/>
        <item m="1" x="6749"/>
        <item m="1" x="2933"/>
        <item m="1" x="5847"/>
        <item m="1" x="1933"/>
        <item m="1" x="3829"/>
        <item m="1" x="47"/>
        <item m="1" x="2812"/>
        <item m="1" x="553"/>
        <item m="1" x="4731"/>
        <item m="1" x="6357"/>
        <item m="1" x="7636"/>
        <item m="1" x="182"/>
        <item m="1" x="2674"/>
        <item m="1" x="5430"/>
        <item m="1" x="6442"/>
        <item m="1" x="492"/>
        <item m="1" x="5657"/>
        <item m="1" x="5534"/>
        <item m="1" x="4294"/>
        <item m="1" x="5942"/>
        <item m="1" x="4774"/>
        <item m="1" x="4904"/>
        <item m="1" x="1634"/>
        <item m="1" x="1885"/>
        <item m="1" x="454"/>
        <item m="1" x="1457"/>
        <item m="1" x="1966"/>
        <item m="1" x="7915"/>
        <item m="1" x="3984"/>
        <item m="1" x="856"/>
        <item m="1" x="1102"/>
        <item m="1" x="1343"/>
        <item m="1" x="6282"/>
        <item m="1" x="7183"/>
        <item m="1" x="5033"/>
        <item m="1" x="5158"/>
        <item m="1" x="2348"/>
        <item m="1" x="3348"/>
        <item m="1" x="3865"/>
        <item m="1" x="4376"/>
        <item m="1" x="7774"/>
        <item m="1" x="6682"/>
        <item m="1" x="5593"/>
        <item m="1" x="4291"/>
        <item m="1" x="1128"/>
        <item m="1" x="3550"/>
        <item m="1" x="5781"/>
        <item m="1" x="5189"/>
        <item m="1" x="5435"/>
        <item m="1" x="2632"/>
        <item m="1" x="589"/>
        <item m="1" x="722"/>
        <item m="1" x="4478"/>
        <item m="1" x="6897"/>
        <item m="1" x="954"/>
        <item m="1" x="7298"/>
        <item m="1" x="2859"/>
        <item m="1" x="1313"/>
        <item m="1" x="5927"/>
        <item m="1" x="865"/>
        <item m="1" x="2055"/>
        <item m="1" x="5648"/>
        <item m="1" x="1437"/>
        <item m="1" x="2077"/>
        <item m="1" x="7085"/>
        <item m="1" x="2880"/>
        <item m="1" x="3131"/>
        <item m="1" x="3389"/>
        <item m="1" x="3651"/>
        <item m="1" x="2379"/>
        <item m="1" x="3579"/>
        <item m="1" x="4666"/>
        <item m="1" x="2334"/>
        <item m="1" x="7642"/>
        <item m="1" x="97"/>
        <item m="1" x="5393"/>
        <item m="1" x="2869"/>
        <item m="1" x="3126"/>
        <item m="1" x="969"/>
        <item m="1" x="7334"/>
        <item m="1" x="7548"/>
        <item m="1" x="3234"/>
        <item m="1" x="3362"/>
        <item m="1" x="5493"/>
        <item m="1" x="4145"/>
        <item m="1" x="1213"/>
        <item m="1" x="1986"/>
        <item m="1" x="2239"/>
        <item m="1" x="3194"/>
        <item m="1" x="4762"/>
        <item m="1" x="1479"/>
        <item m="1" x="6628"/>
        <item m="1" x="676"/>
        <item m="1" x="4935"/>
        <item m="1" x="2619"/>
        <item m="1" x="4853"/>
        <item m="1" x="70"/>
        <item m="1" x="2472"/>
        <item m="1" x="4498"/>
        <item m="1" x="5017"/>
        <item m="1" x="5517"/>
        <item m="1" x="6017"/>
        <item m="1" x="5725"/>
        <item m="1" x="2570"/>
        <item m="1" x="7536"/>
        <item m="1" x="3061"/>
        <item m="1" x="1167"/>
        <item m="1" x="6251"/>
        <item m="1" x="4706"/>
        <item m="1" x="937"/>
        <item m="1" x="7287"/>
        <item m="1" x="7415"/>
        <item m="1" x="2965"/>
        <item m="1" x="3476"/>
        <item m="1" x="6011"/>
        <item m="1" x="2466"/>
        <item m="1" x="5513"/>
        <item m="1" x="446"/>
        <item m="1" x="1955"/>
        <item m="1" x="1675"/>
        <item m="1" x="165"/>
        <item m="1" x="1448"/>
        <item m="1" x="4601"/>
        <item m="1" x="6631"/>
        <item m="1" x="2682"/>
        <item m="1" x="6787"/>
        <item m="1" x="5108"/>
        <item m="1" x="7539"/>
        <item m="1" x="575"/>
        <item m="1" x="4621"/>
        <item m="1" x="3210"/>
        <item m="1" x="3725"/>
        <item m="1" x="1084"/>
        <item m="1" x="5479"/>
        <item m="1" x="1328"/>
        <item m="1" x="1845"/>
        <item m="1" x="3301"/>
        <item m="1" x="5870"/>
        <item m="1" x="7161"/>
        <item m="1" x="411"/>
        <item m="1" x="2555"/>
        <item m="1" x="5377"/>
        <item m="1" x="2807"/>
        <item m="1" x="6136"/>
        <item m="1" x="5224"/>
        <item m="1" x="7011"/>
        <item m="1" x="442"/>
        <item m="1" x="6252"/>
        <item m="1" x="6184"/>
        <item m="1" x="6446"/>
        <item m="1" x="7899"/>
        <item m="1" x="4607"/>
        <item m="1" x="5126"/>
        <item m="1" x="2413"/>
        <item m="1" x="1163"/>
        <item m="1" x="3469"/>
        <item m="1" x="2142"/>
        <item m="1" x="5333"/>
        <item m="1" x="5140"/>
        <item m="1" x="4742"/>
        <item m="1" x="1411"/>
        <item m="1" x="1804"/>
        <item m="1" x="1443"/>
        <item m="1" x="3968"/>
        <item m="1" x="6701"/>
        <item m="1" x="2691"/>
        <item m="1" x="891"/>
        <item m="1" x="3023"/>
        <item m="1" x="6051"/>
        <item m="1" x="5989"/>
        <item m="1" x="6502"/>
        <item m="1" x="7843"/>
        <item m="1" x="2512"/>
        <item m="1" x="2761"/>
        <item m="1" x="3012"/>
        <item m="1" x="3264"/>
        <item m="1" x="3780"/>
        <item m="1" x="4032"/>
        <item m="1" x="5313"/>
        <item m="1" x="2166"/>
        <item m="1" x="1618"/>
        <item m="1" x="2125"/>
        <item m="1" x="3900"/>
        <item m="1" x="6689"/>
        <item m="1" x="247"/>
        <item m="1" x="4694"/>
        <item m="1" x="5066"/>
        <item m="1" x="7014"/>
        <item m="1" x="2617"/>
        <item m="1" x="4104"/>
        <item m="1" x="2204"/>
        <item m="1" x="3452"/>
        <item m="1" x="3679"/>
        <item m="1" x="5500"/>
        <item m="1" x="2202"/>
        <item m="1" x="6512"/>
        <item m="1" x="7475"/>
        <item m="1" x="936"/>
        <item m="1" x="3531"/>
        <item m="1" x="7869"/>
        <item m="1" x="5089"/>
        <item m="1" x="2750"/>
        <item m="1" x="4536"/>
        <item m="1" x="4279"/>
        <item m="1" x="2060"/>
        <item m="1" x="3279"/>
        <item m="1" x="2907"/>
        <item m="1" x="1907"/>
        <item m="1" x="6328"/>
        <item m="1" x="1244"/>
        <item m="1" x="757"/>
        <item m="1" x="1169"/>
        <item m="1" x="5231"/>
        <item m="1" x="7751"/>
        <item m="1" x="804"/>
        <item m="1" x="6498"/>
        <item m="1" x="7372"/>
        <item m="1" x="6623"/>
        <item m="1" x="927"/>
        <item m="1" x="7138"/>
        <item m="1" x="2429"/>
        <item m="1" x="665"/>
        <item m="1" x="4717"/>
        <item m="1" x="2437"/>
        <item m="1" x="424"/>
        <item m="1" x="2312"/>
        <item m="1" x="304"/>
        <item m="1" x="7380"/>
        <item m="1" x="7010"/>
        <item m="1" x="1926"/>
        <item m="1" x="4958"/>
        <item m="1" x="5961"/>
        <item m="1" x="1157"/>
        <item m="1" x="2652"/>
        <item m="1" x="1668"/>
        <item m="1" x="5215"/>
        <item m="1" x="1392"/>
        <item m="1" x="2972"/>
        <item m="1" x="6216"/>
        <item m="1" x="4559"/>
        <item m="1" x="2405"/>
        <item m="1" x="1895"/>
        <item m="1" x="4682"/>
        <item m="1" x="2028"/>
        <item m="1" x="5693"/>
        <item m="1" x="3031"/>
        <item m="1" x="4188"/>
        <item m="1" x="5451"/>
        <item m="1" x="7197"/>
        <item m="1" x="3666"/>
        <item m="1" x="6817"/>
        <item m="1" x="2778"/>
        <item m="1" x="3796"/>
        <item m="1" x="368"/>
        <item m="1" x="5199"/>
        <item m="1" x="1774"/>
        <item m="1" x="5952"/>
        <item m="1" x="4824"/>
        <item m="1" x="2155"/>
        <item m="1" x="4058"/>
        <item m="1" x="7080"/>
        <item m="1" x="871"/>
        <item m="1" x="4947"/>
        <item m="1" x="6479"/>
        <item m="1" x="2660"/>
        <item m="1" x="2176"/>
        <item m="1" x="3423"/>
        <item m="1" x="7752"/>
        <item m="1" x="6231"/>
        <item m="1" x="3185"/>
        <item m="1" x="716"/>
        <item m="1" x="35"/>
        <item m="1" x="5984"/>
        <item m="1" x="1427"/>
        <item m="1" x="1936"/>
        <item m="1" x="3059"/>
        <item m="1" x="3307"/>
        <item m="1" x="3816"/>
        <item m="1" x="1425"/>
        <item m="1" x="1693"/>
        <item m="1" x="4469"/>
        <item m="1" x="2934"/>
        <item m="1" x="4091"/>
        <item m="1" x="3698"/>
        <item m="1" x="3175"/>
        <item m="1" x="5122"/>
        <item m="1" x="3833"/>
        <item m="1" x="5970"/>
        <item m="1" x="1543"/>
        <item m="1" x="3435"/>
        <item m="1" x="3826"/>
        <item m="1" x="5241"/>
        <item m="1" x="7871"/>
        <item m="1" x="6999"/>
        <item m="1" x="3048"/>
        <item m="1" x="3557"/>
        <item m="1" x="7633"/>
        <item m="1" x="180"/>
        <item m="1" x="669"/>
        <item m="1" x="1269"/>
        <item m="1" x="4571"/>
        <item m="1" x="1260"/>
        <item m="1" x="2527"/>
        <item m="1" x="1034"/>
        <item m="1" x="3549"/>
        <item m="1" x="7611"/>
        <item m="1" x="17"/>
        <item m="1" x="6206"/>
        <item m="1" x="1220"/>
        <item m="1" x="4450"/>
        <item m="1" x="7820"/>
        <item m="1" x="5443"/>
        <item m="1" x="6718"/>
        <item m="1" x="512"/>
        <item m="1" x="6604"/>
        <item m="1" x="7615"/>
        <item m="1" x="161"/>
        <item m="1" x="652"/>
        <item m="1" x="1665"/>
        <item m="1" x="2172"/>
        <item m="1" x="532"/>
        <item m="1" x="6457"/>
        <item m="1" x="609"/>
        <item m="1" x="1373"/>
        <item m="1" x="3539"/>
        <item m="1" x="6971"/>
        <item m="1" x="5074"/>
        <item m="1" x="1252"/>
        <item m="1" x="118"/>
        <item m="1" x="1000"/>
        <item m="1" x="7701"/>
        <item m="1" x="4295"/>
        <item m="1" x="799"/>
        <item m="1" x="1385"/>
        <item m="1" x="1264"/>
        <item m="1" x="3811"/>
        <item m="1" x="1116"/>
        <item m="1" x="2144"/>
        <item m="1" x="1026"/>
        <item m="1" x="5812"/>
        <item m="1" x="7222"/>
        <item m="1" x="2306"/>
        <item m="1" x="2801"/>
        <item m="1" x="3302"/>
        <item m="1" x="3819"/>
        <item m="1" x="2399"/>
        <item m="1" x="6836"/>
        <item m="1" x="2899"/>
        <item m="1" x="385"/>
        <item m="1" x="5943"/>
        <item m="1" x="5570"/>
        <item m="1" x="4814"/>
        <item m="1" x="1526"/>
        <item m="1" x="2282"/>
        <item m="1" x="1636"/>
        <item m="1" x="1522"/>
        <item m="1" x="4178"/>
        <item m="1" x="7322"/>
        <item m="1" x="5801"/>
        <item m="1" x="4306"/>
        <item m="1" x="134"/>
        <item m="1" x="3150"/>
        <item m="1" x="628"/>
        <item m="1" x="1887"/>
        <item m="1" x="4554"/>
        <item m="1" x="744"/>
        <item m="1" x="4586"/>
        <item m="1" x="157"/>
        <item m="1" x="5720"/>
        <item m="1" x="7726"/>
        <item m="1" x="269"/>
        <item m="1" x="509"/>
        <item m="1" x="1151"/>
        <item m="1" x="2541"/>
        <item m="1" x="6690"/>
        <item m="1" x="5304"/>
        <item m="1" x="4550"/>
        <item m="1" x="7577"/>
        <item m="1" x="6110"/>
        <item m="1" x="487"/>
        <item m="1" x="402"/>
        <item m="1" x="6435"/>
        <item m="1" x="4673"/>
        <item m="1" x="394"/>
        <item m="1" x="2785"/>
        <item m="1" x="2308"/>
        <item m="1" x="4700"/>
        <item m="1" x="7847"/>
        <item m="1" x="12"/>
        <item m="1" x="5198"/>
        <item m="1" x="5692"/>
        <item m="1" x="7347"/>
        <item m="1" x="2016"/>
        <item m="1" x="2271"/>
        <item m="1" x="7212"/>
        <item m="1" x="2768"/>
        <item m="1" x="3022"/>
        <item m="1" x="3787"/>
        <item m="1" x="145"/>
        <item m="1" x="391"/>
        <item m="1" x="3149"/>
        <item m="1" x="6970"/>
        <item m="1" x="6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items count="32">
        <item m="1" x="5"/>
        <item m="1" x="7"/>
        <item m="1" x="18"/>
        <item x="0"/>
        <item m="1" x="22"/>
        <item m="1" x="15"/>
        <item m="1" x="1"/>
        <item m="1" x="16"/>
        <item m="1" x="30"/>
        <item m="1" x="24"/>
        <item m="1" x="28"/>
        <item m="1" x="23"/>
        <item m="1" x="3"/>
        <item m="1" x="25"/>
        <item m="1" x="6"/>
        <item m="1" x="20"/>
        <item m="1" x="11"/>
        <item m="1" x="17"/>
        <item m="1" x="27"/>
        <item m="1" x="12"/>
        <item m="1" x="9"/>
        <item m="1" x="29"/>
        <item m="1" x="21"/>
        <item m="1" x="10"/>
        <item m="1" x="19"/>
        <item m="1" x="8"/>
        <item m="1" x="31"/>
        <item m="1" x="13"/>
        <item m="1" x="26"/>
        <item m="1" x="2"/>
        <item m="1" x="14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4"/>
        <item m="1" x="5"/>
        <item m="1" x="6"/>
        <item m="1" x="1"/>
        <item x="0"/>
        <item m="1" x="7"/>
        <item m="1" x="3"/>
        <item m="1" x="8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x="0"/>
        <item m="1" x="4"/>
        <item m="1" x="5"/>
        <item m="1" x="3"/>
        <item m="1" x="1"/>
        <item m="1" x="7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m="1" x="5"/>
        <item m="1" x="22"/>
        <item m="1" x="7"/>
        <item m="1" x="15"/>
        <item m="1" x="1"/>
        <item m="1" x="16"/>
        <item m="1" x="13"/>
        <item m="1" x="30"/>
        <item m="1" x="24"/>
        <item m="1" x="26"/>
        <item m="1" x="28"/>
        <item m="1" x="23"/>
        <item m="1" x="3"/>
        <item m="1" x="14"/>
        <item m="1" x="25"/>
        <item m="1" x="6"/>
        <item m="1" x="20"/>
        <item m="1" x="8"/>
        <item m="1" x="2"/>
        <item m="1" x="11"/>
        <item m="1" x="17"/>
        <item m="1" x="18"/>
        <item x="0"/>
        <item m="1" x="29"/>
        <item m="1" x="21"/>
        <item m="1" x="9"/>
        <item m="1" x="27"/>
        <item m="1" x="19"/>
        <item m="1" x="4"/>
        <item m="1" x="10"/>
        <item m="1" x="12"/>
        <item m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5">
        <item m="1" x="20"/>
        <item m="1" x="23"/>
        <item m="1" x="9"/>
        <item m="1" x="49"/>
        <item m="1" x="33"/>
        <item m="1" x="21"/>
        <item m="1" x="64"/>
        <item m="1" x="28"/>
        <item m="1" x="35"/>
        <item m="1" x="43"/>
        <item m="1" x="24"/>
        <item m="1" x="32"/>
        <item m="1" x="69"/>
        <item m="1" x="61"/>
        <item m="1" x="56"/>
        <item m="1" x="58"/>
        <item m="1" x="15"/>
        <item m="1" x="73"/>
        <item m="1" x="29"/>
        <item m="1" x="59"/>
        <item m="1" x="68"/>
        <item m="1" x="41"/>
        <item m="1" x="70"/>
        <item m="1" x="34"/>
        <item m="1" x="13"/>
        <item m="1" x="36"/>
        <item m="1" x="55"/>
        <item m="1" x="25"/>
        <item m="1" x="62"/>
        <item m="1" x="11"/>
        <item m="1" x="4"/>
        <item m="1" x="50"/>
        <item m="1" x="42"/>
        <item m="1" x="57"/>
        <item m="1" x="26"/>
        <item m="1" x="16"/>
        <item m="1" x="44"/>
        <item m="1" x="1"/>
        <item m="1" x="53"/>
        <item m="1" x="27"/>
        <item m="1" x="60"/>
        <item m="1" x="46"/>
        <item m="1" x="45"/>
        <item m="1" x="2"/>
        <item m="1" x="48"/>
        <item m="1" x="8"/>
        <item m="1" x="72"/>
        <item m="1" x="31"/>
        <item m="1" x="17"/>
        <item m="1" x="74"/>
        <item m="1" x="12"/>
        <item m="1" x="47"/>
        <item m="1" x="18"/>
        <item m="1" x="19"/>
        <item m="1" x="65"/>
        <item m="1" x="22"/>
        <item m="1" x="30"/>
        <item m="1" x="3"/>
        <item m="1" x="10"/>
        <item m="1" x="40"/>
        <item m="1" x="14"/>
        <item m="1" x="67"/>
        <item m="1" x="52"/>
        <item x="0"/>
        <item m="1" x="66"/>
        <item m="1" x="7"/>
        <item m="1" x="6"/>
        <item m="1" x="5"/>
        <item m="1" x="39"/>
        <item m="1" x="71"/>
        <item m="1" x="63"/>
        <item m="1" x="51"/>
        <item m="1" x="37"/>
        <item m="1" x="54"/>
        <item m="1"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8">
        <item m="1" x="30"/>
        <item m="1" x="31"/>
        <item m="1" x="37"/>
        <item m="1" x="39"/>
        <item m="1" x="9"/>
        <item m="1" x="10"/>
        <item m="1" x="11"/>
        <item m="1" x="4"/>
        <item m="1" x="23"/>
        <item m="1" x="13"/>
        <item m="1" x="5"/>
        <item m="1" x="24"/>
        <item m="1" x="6"/>
        <item m="1" x="19"/>
        <item m="1" x="35"/>
        <item m="1" x="21"/>
        <item m="1" x="28"/>
        <item m="1" x="20"/>
        <item m="1" x="32"/>
        <item m="1" x="33"/>
        <item m="1" x="14"/>
        <item m="1" x="15"/>
        <item m="1" x="16"/>
        <item m="1" x="8"/>
        <item m="1" x="2"/>
        <item m="1" x="26"/>
        <item m="1" x="40"/>
        <item m="1" x="41"/>
        <item m="1" x="34"/>
        <item m="1" x="3"/>
        <item m="1" x="43"/>
        <item m="1" x="44"/>
        <item m="1" x="45"/>
        <item m="1" x="22"/>
        <item m="1" x="46"/>
        <item m="1" x="47"/>
        <item m="1" x="29"/>
        <item m="1" x="1"/>
        <item m="1" x="27"/>
        <item x="0"/>
        <item m="1" x="7"/>
        <item m="1" x="12"/>
        <item m="1" x="38"/>
        <item m="1" x="36"/>
        <item m="1" x="18"/>
        <item m="1" x="42"/>
        <item m="1" x="17"/>
        <item m="1"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02">
        <item m="1" x="1"/>
        <item m="1" x="438"/>
        <item m="1" x="1244"/>
        <item m="1" x="1409"/>
        <item m="1" x="2085"/>
        <item m="1" x="2823"/>
        <item m="1" x="1381"/>
        <item m="1" x="334"/>
        <item m="1" x="1247"/>
        <item m="1" x="1688"/>
        <item m="1" x="2452"/>
        <item m="1" x="199"/>
        <item m="1" x="1512"/>
        <item m="1" x="1545"/>
        <item m="1" x="2226"/>
        <item m="1" x="2004"/>
        <item m="1" x="850"/>
        <item m="1" x="1766"/>
        <item m="1" x="358"/>
        <item m="1" x="697"/>
        <item m="1" x="481"/>
        <item m="1" x="2303"/>
        <item m="1" x="2138"/>
        <item m="1" x="1610"/>
        <item m="1" x="2073"/>
        <item m="1" x="2300"/>
        <item m="1" x="927"/>
        <item m="1" x="689"/>
        <item m="1" x="925"/>
        <item m="1" x="1159"/>
        <item m="1" x="1606"/>
        <item m="1" x="1157"/>
        <item m="1" x="42"/>
        <item m="1" x="686"/>
        <item m="1" x="920"/>
        <item m="1" x="2728"/>
        <item m="1" x="1389"/>
        <item m="1" x="39"/>
        <item m="1" x="1843"/>
        <item m="1" x="2291"/>
        <item m="1" x="2064"/>
        <item m="1" x="681"/>
        <item m="1" x="2721"/>
        <item m="1" x="242"/>
        <item m="1" x="2498"/>
        <item m="1" x="31"/>
        <item m="1" x="464"/>
        <item m="1" x="1691"/>
        <item m="1" x="1121"/>
        <item m="1" x="1923"/>
        <item m="1" x="1689"/>
        <item m="1" x="2467"/>
        <item m="1" x="1011"/>
        <item m="1" x="1242"/>
        <item m="1" x="2802"/>
        <item m="1" x="328"/>
        <item m="1" x="2578"/>
        <item m="1" x="1466"/>
        <item m="1" x="1838"/>
        <item m="1" x="1684"/>
        <item m="1" x="2681"/>
        <item m="1" x="2141"/>
        <item m="1" x="1803"/>
        <item m="1" x="1463"/>
        <item m="1" x="323"/>
        <item m="1" x="1916"/>
        <item m="1" x="2679"/>
        <item m="1" x="1003"/>
        <item m="1" x="1914"/>
        <item m="1" x="763"/>
        <item m="1" x="2572"/>
        <item m="1" x="1677"/>
        <item m="1" x="1778"/>
        <item m="1" x="318"/>
        <item m="1" x="316"/>
        <item m="1" x="1343"/>
        <item m="1" x="761"/>
        <item m="1" x="2674"/>
        <item m="1" x="2134"/>
        <item m="1" x="1032"/>
        <item m="1" x="2672"/>
        <item m="1" x="538"/>
        <item m="1" x="758"/>
        <item m="1" x="101"/>
        <item m="1" x="311"/>
        <item m="1" x="1794"/>
        <item m="1" x="2566"/>
        <item m="1" x="1452"/>
        <item m="1" x="2128"/>
        <item m="1" x="1224"/>
        <item m="1" x="1450"/>
        <item m="1" x="1903"/>
        <item m="1" x="2125"/>
        <item m="1" x="1799"/>
        <item m="1" x="749"/>
        <item m="1" x="96"/>
        <item m="1" x="2306"/>
        <item m="1" x="2562"/>
        <item m="1" x="422"/>
        <item m="1" x="725"/>
        <item m="1" x="1997"/>
        <item m="1" x="618"/>
        <item m="1" x="849"/>
        <item m="1" x="2703"/>
        <item m="1" x="2434"/>
        <item m="1" x="229"/>
        <item m="1" x="664"/>
        <item m="1" x="615"/>
        <item m="1" x="1083"/>
        <item m="1" x="1363"/>
        <item m="1" x="2867"/>
        <item m="1" x="720"/>
        <item m="1" x="1992"/>
        <item m="1" x="2762"/>
        <item m="1" x="561"/>
        <item m="1" x="1361"/>
        <item m="1" x="2830"/>
        <item m="1" x="1075"/>
        <item m="1" x="1877"/>
        <item m="1" x="1819"/>
        <item m="1" x="397"/>
        <item m="1" x="1990"/>
        <item m="1" x="842"/>
        <item m="1" x="1636"/>
        <item m="1" x="1096"/>
        <item m="1" x="2266"/>
        <item m="1" x="1987"/>
        <item m="1" x="609"/>
        <item m="1" x="2428"/>
        <item m="1" x="1984"/>
        <item m="1" x="2755"/>
        <item m="1" x="606"/>
        <item m="1" x="67"/>
        <item m="1" x="2691"/>
        <item m="1" x="2152"/>
        <item m="1" x="2321"/>
        <item m="1" x="2855"/>
        <item m="1" x="2207"/>
        <item m="1" x="1629"/>
        <item m="1" x="1811"/>
        <item m="1" x="167"/>
        <item m="1" x="2037"/>
        <item m="1" x="1979"/>
        <item m="1" x="2750"/>
        <item m="1" x="1625"/>
        <item m="1" x="2147"/>
        <item m="1" x="1808"/>
        <item m="1" x="1522"/>
        <item m="1" x="2035"/>
        <item m="1" x="2747"/>
        <item m="1" x="601"/>
        <item m="1" x="283"/>
        <item m="1" x="1863"/>
        <item m="1" x="2087"/>
        <item m="1" x="165"/>
        <item m="1" x="388"/>
        <item m="1" x="1975"/>
        <item m="1" x="2202"/>
        <item m="1" x="831"/>
        <item m="1" x="366"/>
        <item m="1" x="768"/>
        <item m="1" x="1294"/>
        <item m="1" x="2712"/>
        <item m="1" x="945"/>
        <item m="1" x="1745"/>
        <item m="1" x="1973"/>
        <item m="1" x="2744"/>
        <item m="1" x="598"/>
        <item m="1" x="1292"/>
        <item m="1" x="1486"/>
        <item m="1" x="441"/>
        <item m="1" x="943"/>
        <item m="1" x="2798"/>
        <item m="1" x="1467"/>
        <item m="1" x="828"/>
        <item m="1" x="2417"/>
        <item m="1" x="2628"/>
        <item m="1" x="1382"/>
        <item m="1" x="1741"/>
        <item m="1" x="1171"/>
        <item m="1" x="1970"/>
        <item m="1" x="1060"/>
        <item m="1" x="2626"/>
        <item m="1" x="1288"/>
        <item m="1" x="1004"/>
        <item m="1" x="2847"/>
        <item m="1" x="701"/>
        <item m="1" x="1517"/>
        <item m="1" x="1739"/>
        <item m="1" x="2194"/>
        <item m="1" x="825"/>
        <item m="1" x="1000"/>
        <item m="1" x="158"/>
        <item m="1" x="2028"/>
        <item m="1" x="1401"/>
        <item m="1" x="1617"/>
        <item m="1" x="1565"/>
        <item m="1" x="698"/>
        <item m="1" x="2307"/>
        <item m="1" x="53"/>
        <item m="1" x="2282"/>
        <item m="1" x="139"/>
        <item m="1" x="1718"/>
        <item m="1" x="2008"/>
        <item m="1" x="488"/>
        <item m="1" x="2369"/>
        <item m="1" x="1146"/>
        <item m="1" x="83"/>
        <item m="1" x="1091"/>
        <item m="1" x="1594"/>
        <item m="1" x="520"/>
        <item m="1" x="1319"/>
        <item m="1" x="589"/>
        <item m="1" x="1434"/>
        <item m="1" x="355"/>
        <item m="1" x="2133"/>
        <item m="1" x="2848"/>
        <item m="1" x="702"/>
        <item m="1" x="2441"/>
        <item m="1" x="1374"/>
        <item m="1" x="2312"/>
        <item m="1" x="2652"/>
        <item m="1" x="1317"/>
        <item m="1" x="1033"/>
        <item m="1" x="1115"/>
        <item m="1" x="2821"/>
        <item m="1" x="1774"/>
        <item m="1" x="1493"/>
        <item m="1" x="1712"/>
        <item m="1" x="2223"/>
        <item m="1" x="81"/>
        <item m="1" x="1944"/>
        <item m="1" x="1993"/>
        <item m="1" x="2713"/>
        <item m="1" x="2309"/>
        <item m="1" x="1089"/>
        <item m="1" x="1891"/>
        <item m="1" x="518"/>
        <item m="1" x="1316"/>
        <item m="1" x="1263"/>
        <item m="1" x="188"/>
        <item m="1" x="2284"/>
        <item m="1" x="1959"/>
        <item m="1" x="1490"/>
        <item m="1" x="2279"/>
        <item m="1" x="2771"/>
        <item m="1" x="2491"/>
        <item m="1" x="857"/>
        <item m="1" x="2440"/>
        <item m="1" x="1232"/>
        <item m="1" x="1087"/>
        <item m="1" x="792"/>
        <item m="1" x="645"/>
        <item m="1" x="516"/>
        <item m="1" x="54"/>
        <item m="1" x="2548"/>
        <item m="1" x="2327"/>
        <item m="1" x="905"/>
        <item m="1" x="2769"/>
        <item m="1" x="1140"/>
        <item m="1" x="854"/>
        <item m="1" x="1977"/>
        <item m="1" x="154"/>
        <item m="1" x="1887"/>
        <item m="1" x="514"/>
        <item m="1" x="1829"/>
        <item m="1" x="968"/>
        <item m="1" x="669"/>
        <item m="1" x="2546"/>
        <item m="1" x="133"/>
        <item m="1" x="902"/>
        <item m="1" x="2768"/>
        <item m="1" x="2488"/>
        <item m="1" x="1139"/>
        <item m="1" x="2482"/>
        <item m="1" x="1644"/>
        <item m="1" x="22"/>
        <item m="1" x="1886"/>
        <item m="1" x="1588"/>
        <item m="1" x="2388"/>
        <item m="1" x="103"/>
        <item m="1" x="2738"/>
        <item m="1" x="2597"/>
        <item m="1" x="455"/>
        <item m="1" x="1260"/>
        <item m="1" x="1719"/>
        <item m="1" x="2545"/>
        <item m="1" x="1487"/>
        <item m="1" x="2495"/>
        <item m="1" x="1199"/>
        <item m="1" x="1999"/>
        <item m="1" x="901"/>
        <item m="1" x="1137"/>
        <item m="1" x="286"/>
        <item m="1" x="2166"/>
        <item m="1" x="20"/>
        <item m="1" x="1885"/>
        <item m="1" x="2105"/>
        <item m="1" x="102"/>
        <item m="1" x="454"/>
        <item m="1" x="1716"/>
        <item m="1" x="1909"/>
        <item m="1" x="1767"/>
        <item m="1" x="2618"/>
        <item m="1" x="2487"/>
        <item m="1" x="1427"/>
        <item m="1" x="2706"/>
        <item m="1" x="2436"/>
        <item m="1" x="430"/>
        <item m="1" x="1081"/>
        <item m="1" x="2022"/>
        <item m="1" x="376"/>
        <item m="1" x="1311"/>
        <item m="1" x="2104"/>
        <item m="1" x="2596"/>
        <item m="1" x="1538"/>
        <item m="1" x="2336"/>
        <item m="1" x="2049"/>
        <item m="1" x="48"/>
        <item m="1" x="537"/>
        <item m="1" x="403"/>
        <item m="1" x="2131"/>
        <item m="1" x="1425"/>
        <item m="1" x="1281"/>
        <item m="1" x="2218"/>
        <item m="1" x="206"/>
        <item m="1" x="1937"/>
        <item m="1" x="930"/>
        <item m="1" x="1882"/>
        <item m="1" x="2646"/>
        <item m="1" x="2515"/>
        <item m="1" x="506"/>
        <item m="1" x="1310"/>
        <item m="1" x="2246"/>
        <item m="1" x="230"/>
        <item m="1" x="1963"/>
        <item m="1" x="1256"/>
        <item m="1" x="1106"/>
        <item m="1" x="2047"/>
        <item m="1" x="1906"/>
        <item m="1" x="2814"/>
        <item m="1" x="1483"/>
        <item m="1" x="1005"/>
        <item m="1" x="1192"/>
        <item m="1" x="129"/>
        <item m="1" x="1850"/>
        <item m="1" x="1704"/>
        <item m="1" x="2615"/>
        <item m="1" x="616"/>
        <item m="1" x="2483"/>
        <item m="1" x="2358"/>
        <item m="1" x="342"/>
        <item m="1" x="2216"/>
        <item m="1" x="1133"/>
        <item m="1" x="990"/>
        <item m="1" x="1935"/>
        <item m="1" x="2837"/>
        <item m="1" x="847"/>
        <item m="1" x="1639"/>
        <item m="1" x="565"/>
        <item m="1" x="2432"/>
        <item m="1" x="426"/>
        <item m="1" x="1364"/>
        <item m="1" x="2301"/>
        <item m="1" x="2161"/>
        <item m="1" x="1079"/>
        <item m="1" x="14"/>
        <item m="1" x="1880"/>
        <item m="1" x="1626"/>
        <item m="1" x="2644"/>
        <item m="1" x="640"/>
        <item m="1" x="1585"/>
        <item m="1" x="2513"/>
        <item m="1" x="1308"/>
        <item m="1" x="2244"/>
        <item m="1" x="1021"/>
        <item m="1" x="1961"/>
        <item m="1" x="2868"/>
        <item m="1" x="1821"/>
        <item m="1" x="721"/>
        <item m="1" x="1668"/>
        <item m="1" x="2592"/>
        <item m="1" x="493"/>
        <item m="1" x="583"/>
        <item m="1" x="2456"/>
        <item m="1" x="451"/>
        <item m="1" x="1394"/>
        <item m="1" x="308"/>
        <item m="1" x="1254"/>
        <item m="1" x="1439"/>
        <item m="1" x="178"/>
        <item m="1" x="1104"/>
        <item m="1" x="962"/>
        <item m="1" x="1904"/>
        <item m="1" x="1761"/>
        <item m="1" x="2667"/>
        <item m="1" x="662"/>
        <item m="1" x="1481"/>
        <item m="1" x="2407"/>
        <item m="1" x="399"/>
        <item m="1" x="2271"/>
        <item m="1" x="1188"/>
        <item m="1" x="127"/>
        <item m="1" x="1047"/>
        <item m="1" x="1994"/>
        <item m="1" x="1702"/>
        <item m="1" x="2479"/>
        <item m="1" x="340"/>
        <item m="1" x="1932"/>
        <item m="1" x="844"/>
        <item m="1" x="2697"/>
        <item m="1" x="690"/>
        <item m="1" x="563"/>
        <item m="1" x="2159"/>
        <item m="1" x="12"/>
        <item m="1" x="1878"/>
        <item m="1" x="2511"/>
        <item m="1" x="2382"/>
        <item m="1" x="1306"/>
        <item m="1" x="225"/>
        <item m="1" x="2097"/>
        <item m="1" x="718"/>
        <item m="1" x="2590"/>
        <item m="1" x="581"/>
        <item m="1" x="1531"/>
        <item m="1" x="1392"/>
        <item m="1" x="2538"/>
        <item m="1" x="2405"/>
        <item m="1" x="1186"/>
        <item m="1" x="1846"/>
        <item m="1" x="747"/>
        <item m="1" x="1418"/>
        <item m="1" x="1276"/>
        <item m="1" x="2212"/>
        <item m="1" x="71"/>
        <item m="1" x="987"/>
        <item m="1" x="1359"/>
        <item m="1" x="1222"/>
        <item m="1" x="1074"/>
        <item m="1" x="1876"/>
        <item m="1" x="1582"/>
        <item m="1" x="1448"/>
        <item m="1" x="94"/>
        <item m="1" x="1018"/>
        <item m="1" x="1818"/>
        <item m="1" x="715"/>
        <item m="1" x="176"/>
        <item m="1" x="957"/>
        <item m="1" x="2810"/>
        <item m="1" x="1184"/>
        <item m="1" x="1282"/>
        <item m="1" x="2475"/>
        <item m="1" x="1415"/>
        <item m="1" x="2352"/>
        <item m="1" x="337"/>
        <item m="1" x="985"/>
        <item m="1" x="2694"/>
        <item m="1" x="1634"/>
        <item m="1" x="2561"/>
        <item m="1" x="1357"/>
        <item m="1" x="275"/>
        <item m="1" x="9"/>
        <item m="1" x="921"/>
        <item m="1" x="1579"/>
        <item m="1" x="2380"/>
        <item m="1" x="2241"/>
        <item m="1" x="223"/>
        <item m="1" x="1017"/>
        <item m="1" x="1957"/>
        <item m="1" x="1816"/>
        <item m="1" x="2729"/>
        <item m="1" x="713"/>
        <item m="1" x="2587"/>
        <item m="1" x="1529"/>
        <item m="1" x="446"/>
        <item m="1" x="1390"/>
        <item m="1" x="2325"/>
        <item m="1" x="304"/>
        <item m="1" x="1250"/>
        <item m="1" x="174"/>
        <item m="1" x="2042"/>
        <item m="1" x="40"/>
        <item m="1" x="955"/>
        <item m="1" x="2808"/>
        <item m="1" x="807"/>
        <item m="1" x="1754"/>
        <item m="1" x="2662"/>
        <item m="1" x="2535"/>
        <item m="1" x="1476"/>
        <item m="1" x="2402"/>
        <item m="1" x="394"/>
        <item m="1" x="1331"/>
        <item m="1" x="2264"/>
        <item m="1" x="2442"/>
        <item m="1" x="248"/>
        <item m="1" x="1181"/>
        <item m="1" x="2121"/>
        <item m="1" x="1985"/>
        <item m="1" x="892"/>
        <item m="1" x="2756"/>
        <item m="1" x="607"/>
        <item m="1" x="1976"/>
        <item m="1" x="2350"/>
        <item m="1" x="335"/>
        <item m="1" x="2210"/>
        <item m="1" x="933"/>
        <item m="1" x="68"/>
        <item m="1" x="982"/>
        <item m="1" x="1928"/>
        <item m="1" x="837"/>
        <item m="1" x="1788"/>
        <item m="1" x="2692"/>
        <item m="1" x="684"/>
        <item m="1" x="1632"/>
        <item m="1" x="2559"/>
        <item m="1" x="1355"/>
        <item m="1" x="273"/>
        <item m="1" x="1027"/>
        <item m="1" x="2153"/>
        <item m="1" x="147"/>
        <item m="1" x="1071"/>
        <item m="1" x="7"/>
        <item m="1" x="778"/>
        <item m="1" x="2639"/>
        <item m="1" x="1577"/>
        <item m="1" x="499"/>
        <item m="1" x="1301"/>
        <item m="1" x="221"/>
        <item m="1" x="1155"/>
        <item m="1" x="2094"/>
        <item m="1" x="90"/>
        <item m="1" x="1955"/>
        <item m="1" x="2589"/>
        <item m="1" x="2861"/>
        <item m="1" x="870"/>
        <item m="1" x="1814"/>
        <item m="1" x="2726"/>
        <item m="1" x="711"/>
        <item m="1" x="2585"/>
        <item m="1" x="579"/>
        <item m="1" x="1526"/>
        <item m="1" x="1387"/>
        <item m="1" x="2322"/>
        <item m="1" x="302"/>
        <item m="1" x="1248"/>
        <item m="1" x="2182"/>
        <item m="1" x="171"/>
        <item m="1" x="1100"/>
        <item m="1" x="2040"/>
        <item m="1" x="37"/>
        <item m="1" x="953"/>
        <item m="1" x="2806"/>
        <item m="1" x="1751"/>
        <item m="1" x="2660"/>
        <item m="1" x="655"/>
        <item m="1" x="1601"/>
        <item m="1" x="2532"/>
        <item m="1" x="527"/>
        <item m="1" x="1474"/>
        <item m="1" x="392"/>
        <item m="1" x="1329"/>
        <item m="1" x="2261"/>
        <item m="1" x="246"/>
        <item m="1" x="1178"/>
        <item m="1" x="2119"/>
        <item m="1" x="119"/>
        <item m="1" x="1042"/>
        <item m="1" x="2886"/>
        <item m="1" x="890"/>
        <item m="1" x="1841"/>
        <item m="1" x="2753"/>
        <item m="1" x="742"/>
        <item m="1" x="1694"/>
        <item m="1" x="2609"/>
        <item m="1" x="604"/>
        <item m="1" x="1552"/>
        <item m="1" x="2471"/>
        <item m="1" x="469"/>
        <item m="1" x="1412"/>
        <item m="1" x="2348"/>
        <item m="1" x="332"/>
        <item m="1" x="1272"/>
        <item m="1" x="2208"/>
        <item m="1" x="197"/>
        <item m="1" x="1124"/>
        <item m="1" x="2065"/>
        <item m="1" x="65"/>
        <item m="1" x="980"/>
        <item m="1" x="1926"/>
        <item m="1" x="2831"/>
        <item m="1" x="835"/>
        <item m="1" x="1785"/>
        <item m="1" x="2689"/>
        <item m="1" x="682"/>
        <item m="1" x="1630"/>
        <item m="1" x="2557"/>
        <item m="1" x="555"/>
        <item m="1" x="1501"/>
        <item m="1" x="2424"/>
        <item m="1" x="417"/>
        <item m="1" x="1353"/>
        <item m="1" x="2289"/>
        <item m="1" x="271"/>
        <item m="1" x="1216"/>
        <item m="1" x="2150"/>
        <item m="1" x="145"/>
        <item m="1" x="1069"/>
        <item m="1" x="2014"/>
        <item m="1" x="5"/>
        <item m="1" x="917"/>
        <item m="1" x="1869"/>
        <item m="1" x="2779"/>
        <item m="1" x="775"/>
        <item m="1" x="1724"/>
        <item m="1" x="2636"/>
        <item m="1" x="632"/>
        <item m="1" x="1575"/>
        <item m="1" x="2505"/>
        <item m="1" x="496"/>
        <item m="1" x="1443"/>
        <item m="1" x="2376"/>
        <item m="1" x="364"/>
        <item m="1" x="1299"/>
        <item m="1" x="2236"/>
        <item m="1" x="219"/>
        <item m="1" x="1153"/>
        <item m="1" x="2091"/>
        <item m="1" x="88"/>
        <item m="1" x="1013"/>
        <item m="1" x="1953"/>
        <item m="1" x="2859"/>
        <item m="1" x="868"/>
        <item m="1" x="1812"/>
        <item m="1" x="2724"/>
        <item m="1" x="709"/>
        <item m="1" x="1661"/>
        <item m="1" x="2583"/>
        <item m="1" x="577"/>
        <item m="1" x="1524"/>
        <item m="1" x="2449"/>
        <item m="1" x="442"/>
        <item m="1" x="1384"/>
        <item m="1" x="2319"/>
        <item m="1" x="300"/>
        <item m="1" x="1245"/>
        <item m="1" x="2180"/>
        <item m="1" x="168"/>
        <item m="1" x="1098"/>
        <item m="1" x="2038"/>
        <item m="1" x="35"/>
        <item m="1" x="950"/>
        <item m="1" x="1049"/>
        <item m="1" x="1896"/>
        <item m="1" x="2804"/>
        <item m="1" x="802"/>
        <item m="1" x="1749"/>
        <item m="1" x="2658"/>
        <item m="1" x="653"/>
        <item m="1" x="1599"/>
        <item m="1" x="2530"/>
        <item m="1" x="525"/>
        <item m="1" x="1472"/>
        <item m="1" x="2399"/>
        <item m="1" x="390"/>
        <item m="1" x="1327"/>
        <item m="1" x="2259"/>
        <item m="1" x="243"/>
        <item m="1" x="1176"/>
        <item m="1" x="2117"/>
        <item m="1" x="117"/>
        <item m="1" x="1039"/>
        <item m="1" x="1980"/>
        <item m="1" x="2884"/>
        <item m="1" x="888"/>
        <item m="1" x="1839"/>
        <item m="1" x="2751"/>
        <item m="1" x="740"/>
        <item m="1" x="1692"/>
        <item m="1" x="2607"/>
        <item m="1" x="602"/>
        <item m="1" x="1550"/>
        <item m="1" x="2468"/>
        <item m="1" x="467"/>
        <item m="1" x="1410"/>
        <item m="1" x="2346"/>
        <item m="1" x="330"/>
        <item m="1" x="1270"/>
        <item m="1" x="2206"/>
        <item m="1" x="195"/>
        <item m="1" x="1122"/>
        <item m="1" x="2062"/>
        <item m="1" x="63"/>
        <item m="1" x="978"/>
        <item m="1" x="1924"/>
        <item m="1" x="2828"/>
        <item m="1" x="833"/>
        <item m="1" x="1782"/>
        <item m="1" x="2686"/>
        <item m="1" x="679"/>
        <item m="1" x="1627"/>
        <item m="1" x="553"/>
        <item m="1" x="1499"/>
        <item m="1" x="2422"/>
        <item m="1" x="415"/>
        <item m="1" x="1351"/>
        <item m="1" x="2287"/>
        <item m="1" x="269"/>
        <item m="1" x="1214"/>
        <item m="1" x="2148"/>
        <item m="1" x="143"/>
        <item m="1" x="1067"/>
        <item m="1" x="2013"/>
        <item m="1" x="3"/>
        <item m="1" x="915"/>
        <item m="1" x="1866"/>
        <item m="1" x="2777"/>
        <item m="1" x="773"/>
        <item m="1" x="1721"/>
        <item m="1" x="2634"/>
        <item m="1" x="1573"/>
        <item m="1" x="2503"/>
        <item m="1" x="494"/>
        <item m="1" x="769"/>
        <item m="1" x="2374"/>
        <item m="1" x="362"/>
        <item m="1" x="1297"/>
        <item m="1" x="2234"/>
        <item m="1" x="217"/>
        <item m="1" x="1151"/>
        <item m="1" x="2089"/>
        <item m="1" x="87"/>
        <item m="1" x="1012"/>
        <item m="1" x="1951"/>
        <item m="1" x="2857"/>
        <item m="1" x="866"/>
        <item m="1" x="1809"/>
        <item m="1" x="2722"/>
        <item m="1" x="708"/>
        <item m="1" x="1659"/>
        <item m="1" x="2581"/>
        <item m="1" x="958"/>
        <item m="1" x="1433"/>
        <item m="1" x="1901"/>
        <item m="1" x="2366"/>
        <item m="1" x="2811"/>
        <item m="1" x="353"/>
        <item m="1" x="810"/>
        <item m="1" x="1287"/>
        <item m="1" x="1757"/>
        <item m="1" x="2224"/>
        <item m="1" x="2664"/>
        <item m="1" x="659"/>
        <item m="1" x="1605"/>
        <item m="1" x="2080"/>
        <item m="1" x="2537"/>
        <item m="1" x="530"/>
        <item m="1" x="1001"/>
        <item m="1" x="1945"/>
        <item m="1" x="2404"/>
        <item m="1" x="396"/>
        <item m="1" x="858"/>
        <item m="1" x="1334"/>
        <item m="1" x="1800"/>
        <item m="1" x="2268"/>
        <item m="1" x="250"/>
        <item m="1" x="1185"/>
        <item m="1" x="2123"/>
        <item m="1" x="1989"/>
        <item m="1" x="434"/>
        <item m="1" x="894"/>
        <item m="1" x="1845"/>
        <item m="1" x="2310"/>
        <item m="1" x="2480"/>
        <item m="1" x="746"/>
        <item m="1" x="1235"/>
        <item m="1" x="1699"/>
        <item m="1" x="611"/>
        <item m="1" x="1555"/>
        <item m="1" x="2476"/>
        <item m="1" x="1416"/>
        <item m="1" x="2353"/>
        <item m="1" x="647"/>
        <item m="1" x="1128"/>
        <item m="1" x="2069"/>
        <item m="1" x="986"/>
        <item m="1" x="1460"/>
        <item m="1" x="2834"/>
        <item m="1" x="840"/>
        <item m="1" x="1790"/>
        <item m="1" x="237"/>
        <item m="1" x="1635"/>
        <item m="1" x="108"/>
        <item m="1" x="559"/>
        <item m="1" x="2429"/>
        <item m="1" x="2876"/>
        <item m="1" x="421"/>
        <item m="1" x="1358"/>
        <item m="1" x="276"/>
        <item m="1" x="1221"/>
        <item m="1" x="2601"/>
        <item m="1" x="149"/>
        <item m="1" x="1542"/>
        <item m="1" x="10"/>
        <item m="1" x="922"/>
        <item m="1" x="1874"/>
        <item m="1" x="781"/>
        <item m="1" x="1729"/>
        <item m="1" x="2641"/>
        <item m="1" x="636"/>
        <item m="1" x="1580"/>
        <item m="1" x="2053"/>
        <item m="1" x="2508"/>
        <item m="1" x="502"/>
        <item m="1" x="971"/>
        <item m="1" x="1447"/>
        <item m="1" x="1913"/>
        <item m="1" x="2381"/>
        <item m="1" x="2820"/>
        <item m="1" x="370"/>
        <item m="1" x="823"/>
        <item m="1" x="1303"/>
        <item m="1" x="2242"/>
        <item m="1" x="224"/>
        <item m="1" x="1618"/>
        <item m="1" x="2550"/>
        <item m="1" x="543"/>
        <item m="1" x="1491"/>
        <item m="1" x="1958"/>
        <item m="1" x="2864"/>
        <item m="1" x="2730"/>
        <item m="1" x="714"/>
        <item m="1" x="1665"/>
        <item m="1" x="2588"/>
        <item m="1" x="1530"/>
        <item m="1" x="2005"/>
        <item m="1" x="2453"/>
        <item m="1" x="2896"/>
        <item m="1" x="447"/>
        <item m="1" x="1391"/>
        <item m="1" x="2326"/>
        <item m="1" x="2772"/>
        <item m="1" x="305"/>
        <item m="1" x="1251"/>
        <item m="1" x="2185"/>
        <item m="1" x="2623"/>
        <item m="1" x="175"/>
        <item m="1" x="1566"/>
        <item m="1" x="2043"/>
        <item m="1" x="41"/>
        <item m="1" x="485"/>
        <item m="1" x="1900"/>
        <item m="1" x="2809"/>
        <item m="1" x="808"/>
        <item m="1" x="1286"/>
        <item m="1" x="1755"/>
        <item m="1" x="2663"/>
        <item m="1" x="657"/>
        <item m="1" x="1142"/>
        <item m="1" x="1604"/>
        <item m="1" x="2536"/>
        <item m="1" x="80"/>
        <item m="1" x="529"/>
        <item m="1" x="998"/>
        <item m="1" x="1477"/>
        <item m="1" x="1943"/>
        <item m="1" x="2403"/>
        <item m="1" x="2845"/>
        <item m="1" x="395"/>
        <item m="1" x="1798"/>
        <item m="1" x="2265"/>
        <item m="1" x="2711"/>
        <item m="1" x="249"/>
        <item m="1" x="699"/>
        <item m="1" x="1649"/>
        <item m="1" x="2122"/>
        <item m="1" x="122"/>
        <item m="1" x="1044"/>
        <item m="1" x="1986"/>
        <item m="1" x="2888"/>
        <item m="1" x="852"/>
        <item m="1" x="893"/>
        <item m="1" x="2308"/>
        <item m="1" x="2757"/>
        <item m="1" x="291"/>
        <item m="1" x="745"/>
        <item m="1" x="1233"/>
        <item m="1" x="1697"/>
        <item m="1" x="2611"/>
        <item m="1" x="157"/>
        <item m="1" x="608"/>
        <item m="1" x="1088"/>
        <item m="1" x="1554"/>
        <item m="1" x="2026"/>
        <item m="1" x="2474"/>
        <item m="1" x="27"/>
        <item m="1" x="471"/>
        <item m="1" x="937"/>
        <item m="1" x="1322"/>
        <item m="1" x="1414"/>
        <item m="1" x="2351"/>
        <item m="1" x="2793"/>
        <item m="1" x="336"/>
        <item m="1" x="793"/>
        <item m="1" x="1274"/>
        <item m="1" x="2211"/>
        <item m="1" x="2650"/>
        <item m="1" x="201"/>
        <item m="1" x="646"/>
        <item m="1" x="1126"/>
        <item m="1" x="1590"/>
        <item m="1" x="2068"/>
        <item m="1" x="2522"/>
        <item m="1" x="69"/>
        <item m="1" x="517"/>
        <item m="1" x="983"/>
        <item m="1" x="1459"/>
        <item m="1" x="1929"/>
        <item m="1" x="2391"/>
        <item m="1" x="2833"/>
        <item m="1" x="381"/>
        <item m="1" x="838"/>
        <item m="1" x="1315"/>
        <item m="1" x="2250"/>
        <item m="1" x="2693"/>
        <item m="1" x="235"/>
        <item m="1" x="685"/>
        <item m="1" x="1167"/>
        <item m="1" x="1633"/>
        <item m="1" x="2108"/>
        <item m="1" x="2560"/>
        <item m="1" x="106"/>
        <item m="1" x="558"/>
        <item m="1" x="1030"/>
        <item m="1" x="1503"/>
        <item m="1" x="2427"/>
        <item m="1" x="2875"/>
        <item m="1" x="419"/>
        <item m="1" x="879"/>
        <item m="1" x="1356"/>
        <item m="1" x="1831"/>
        <item m="1" x="2293"/>
        <item m="1" x="2740"/>
        <item m="1" x="274"/>
        <item m="1" x="731"/>
        <item m="1" x="1220"/>
        <item m="1" x="1676"/>
        <item m="1" x="2154"/>
        <item m="1" x="2600"/>
        <item m="1" x="148"/>
        <item m="1" x="591"/>
        <item m="1" x="1072"/>
        <item m="1" x="2017"/>
        <item m="1" x="2462"/>
        <item m="1" x="8"/>
        <item m="1" x="459"/>
        <item m="1" x="919"/>
        <item m="1" x="1872"/>
        <item m="1" x="2339"/>
        <item m="1" x="2782"/>
        <item m="1" x="779"/>
        <item m="1" x="1262"/>
        <item m="1" x="1727"/>
        <item m="1" x="2640"/>
        <item m="1" x="187"/>
        <item m="1" x="635"/>
        <item m="1" x="776"/>
        <item m="1" x="1113"/>
        <item m="1" x="1210"/>
        <item m="1" x="1578"/>
        <item m="1" x="2052"/>
        <item m="1" x="2507"/>
        <item m="1" x="55"/>
        <item m="1" x="500"/>
        <item m="1" x="970"/>
        <item m="1" x="1446"/>
        <item m="1" x="1911"/>
        <item m="1" x="2379"/>
        <item m="1" x="2819"/>
        <item m="1" x="368"/>
        <item m="1" x="821"/>
        <item m="1" x="1302"/>
        <item m="1" x="1770"/>
        <item m="1" x="2239"/>
        <item m="1" x="2677"/>
        <item m="1" x="222"/>
        <item m="1" x="670"/>
        <item m="1" x="1156"/>
        <item m="1" x="1616"/>
        <item m="1" x="2095"/>
        <item m="1" x="2549"/>
        <item m="1" x="91"/>
        <item m="1" x="541"/>
        <item m="1" x="1016"/>
        <item m="1" x="1489"/>
        <item m="1" x="1956"/>
        <item m="1" x="2414"/>
        <item m="1" x="2862"/>
        <item m="1" x="407"/>
        <item m="1" x="871"/>
        <item m="1" x="1344"/>
        <item m="1" x="1815"/>
        <item m="1" x="2278"/>
        <item m="1" x="2727"/>
        <item m="1" x="260"/>
        <item m="1" x="712"/>
        <item m="1" x="1205"/>
        <item m="1" x="1664"/>
        <item m="1" x="2136"/>
        <item m="1" x="2586"/>
        <item m="1" x="135"/>
        <item m="1" x="580"/>
        <item m="1" x="1056"/>
        <item m="1" x="1527"/>
        <item m="1" x="2003"/>
        <item m="1" x="2451"/>
        <item m="1" x="2895"/>
        <item m="1" x="445"/>
        <item m="1" x="906"/>
        <item m="1" x="1388"/>
        <item m="1" x="1854"/>
        <item m="1" x="2323"/>
        <item m="1" x="2770"/>
        <item m="1" x="303"/>
        <item m="1" x="762"/>
        <item m="1" x="1249"/>
        <item m="1" x="1708"/>
        <item m="1" x="2183"/>
        <item m="1" x="2621"/>
        <item m="1" x="172"/>
        <item m="1" x="623"/>
        <item m="1" x="1101"/>
        <item m="1" x="1564"/>
        <item m="1" x="2041"/>
        <item m="1" x="2490"/>
        <item m="1" x="38"/>
        <item m="1" x="484"/>
        <item m="1" x="954"/>
        <item m="1" x="1430"/>
        <item m="1" x="1899"/>
        <item m="1" x="2363"/>
        <item m="1" x="2807"/>
        <item m="1" x="349"/>
        <item m="1" x="805"/>
        <item m="1" x="1285"/>
        <item m="1" x="1752"/>
        <item m="1" x="2222"/>
        <item m="1" x="2661"/>
        <item m="1" x="209"/>
        <item m="1" x="656"/>
        <item m="1" x="1141"/>
        <item m="1" x="1602"/>
        <item m="1" x="2077"/>
        <item m="1" x="2533"/>
        <item m="1" x="79"/>
        <item m="1" x="528"/>
        <item m="1" x="997"/>
        <item m="1" x="1475"/>
        <item m="1" x="1942"/>
        <item m="1" x="2401"/>
        <item m="1" x="2843"/>
        <item m="1" x="393"/>
        <item m="1" x="856"/>
        <item m="1" x="1330"/>
        <item m="1" x="1797"/>
        <item m="1" x="2262"/>
        <item m="1" x="2710"/>
        <item m="1" x="247"/>
        <item m="1" x="696"/>
        <item m="1" x="1179"/>
        <item m="1" x="1646"/>
        <item m="1" x="2120"/>
        <item m="1" x="2570"/>
        <item m="1" x="120"/>
        <item m="1" x="571"/>
        <item m="1" x="1043"/>
        <item m="1" x="1514"/>
        <item m="1" x="1983"/>
        <item m="1" x="2439"/>
        <item m="1" x="2887"/>
        <item m="1" x="432"/>
        <item m="1" x="891"/>
        <item m="1" x="1371"/>
        <item m="1" x="1842"/>
        <item m="1" x="2304"/>
        <item m="1" x="2754"/>
        <item m="1" x="289"/>
        <item m="1" x="743"/>
        <item m="1" x="1230"/>
        <item m="1" x="1695"/>
        <item m="1" x="2169"/>
        <item m="1" x="2610"/>
        <item m="1" x="155"/>
        <item m="1" x="605"/>
        <item m="1" x="1085"/>
        <item m="1" x="1553"/>
        <item m="1" x="2025"/>
        <item m="1" x="2472"/>
        <item m="1" x="25"/>
        <item m="1" x="470"/>
        <item m="1" x="934"/>
        <item m="1" x="1413"/>
        <item m="1" x="1888"/>
        <item m="1" x="2349"/>
        <item m="1" x="2792"/>
        <item m="1" x="333"/>
        <item m="1" x="791"/>
        <item m="1" x="1273"/>
        <item m="1" x="1735"/>
        <item m="1" x="2209"/>
        <item m="1" x="2649"/>
        <item m="1" x="198"/>
        <item m="1" x="644"/>
        <item m="1" x="1125"/>
        <item m="1" x="1589"/>
        <item m="1" x="2066"/>
        <item m="1" x="2520"/>
        <item m="1" x="66"/>
        <item m="1" x="515"/>
        <item m="1" x="981"/>
        <item m="1" x="1457"/>
        <item m="1" x="1927"/>
        <item m="1" x="2390"/>
        <item m="1" x="2832"/>
        <item m="1" x="379"/>
        <item m="1" x="836"/>
        <item m="1" x="1313"/>
        <item m="1" x="1786"/>
        <item m="1" x="2249"/>
        <item m="1" x="2690"/>
        <item m="1" x="234"/>
        <item m="1" x="683"/>
        <item m="1" x="1166"/>
        <item m="1" x="1631"/>
        <item m="1" x="2107"/>
        <item m="1" x="2558"/>
        <item m="1" x="105"/>
        <item m="1" x="556"/>
        <item m="1" x="1028"/>
        <item m="1" x="1502"/>
        <item m="1" x="1968"/>
        <item m="1" x="2425"/>
        <item m="1" x="2874"/>
        <item m="1" x="418"/>
        <item m="1" x="878"/>
        <item m="1" x="1354"/>
        <item m="1" x="1830"/>
        <item m="1" x="2290"/>
        <item m="1" x="2739"/>
        <item m="1" x="272"/>
        <item m="1" x="730"/>
        <item m="1" x="1217"/>
        <item m="1" x="1674"/>
        <item m="1" x="2151"/>
        <item m="1" x="2599"/>
        <item m="1" x="146"/>
        <item m="1" x="590"/>
        <item m="1" x="1070"/>
        <item m="1" x="1540"/>
        <item m="1" x="2015"/>
        <item m="1" x="2461"/>
        <item m="1" x="6"/>
        <item m="1" x="458"/>
        <item m="1" x="918"/>
        <item m="1" x="1870"/>
        <item m="1" x="2338"/>
        <item m="1" x="2780"/>
        <item m="1" x="315"/>
        <item m="1" x="777"/>
        <item m="1" x="1261"/>
        <item m="1" x="1725"/>
        <item m="1" x="2637"/>
        <item m="1" x="185"/>
        <item m="1" x="633"/>
        <item m="1" x="1112"/>
        <item m="1" x="1576"/>
        <item m="1" x="2506"/>
        <item m="1" x="51"/>
        <item m="1" x="497"/>
        <item m="1" x="969"/>
        <item m="1" x="1444"/>
        <item m="1" x="2377"/>
        <item m="1" x="2817"/>
        <item m="1" x="365"/>
        <item m="1" x="820"/>
        <item m="1" x="1300"/>
        <item m="1" x="1769"/>
        <item m="1" x="2237"/>
        <item m="1" x="220"/>
        <item m="1" x="1154"/>
        <item m="1" x="2092"/>
        <item m="1" x="2547"/>
        <item m="1" x="89"/>
        <item m="1" x="539"/>
        <item m="1" x="1014"/>
        <item m="1" x="1954"/>
        <item m="1" x="2413"/>
        <item m="1" x="2860"/>
        <item m="1" x="869"/>
        <item m="1" x="1813"/>
        <item m="1" x="2725"/>
        <item m="1" x="710"/>
        <item m="1" x="1202"/>
        <item m="1" x="1662"/>
        <item m="1" x="2135"/>
        <item m="1" x="2584"/>
        <item m="1" x="134"/>
        <item m="1" x="578"/>
        <item m="1" x="1055"/>
        <item m="1" x="1525"/>
        <item m="1" x="2450"/>
        <item m="1" x="443"/>
        <item m="1" x="1385"/>
        <item m="1" x="2320"/>
        <item m="1" x="301"/>
        <item m="1" x="1246"/>
        <item m="1" x="2181"/>
        <item m="1" x="2620"/>
        <item m="1" x="169"/>
        <item m="1" x="1099"/>
        <item m="1" x="2039"/>
        <item m="1" x="36"/>
        <item m="1" x="482"/>
        <item m="1" x="951"/>
        <item m="1" x="1429"/>
        <item m="1" x="1897"/>
        <item m="1" x="2805"/>
        <item m="1" x="803"/>
        <item m="1" x="1750"/>
        <item m="1" x="2221"/>
        <item m="1" x="2659"/>
        <item m="1" x="654"/>
        <item m="1" x="1600"/>
        <item m="1" x="2531"/>
        <item m="1" x="78"/>
        <item m="1" x="526"/>
        <item m="1" x="1473"/>
        <item m="1" x="1940"/>
        <item m="1" x="2400"/>
        <item m="1" x="2842"/>
        <item m="1" x="391"/>
        <item m="1" x="853"/>
        <item m="1" x="1328"/>
        <item m="1" x="1796"/>
        <item m="1" x="2260"/>
        <item m="1" x="244"/>
        <item m="1" x="695"/>
        <item m="1" x="1177"/>
        <item m="1" x="1279"/>
        <item m="1" x="2118"/>
        <item m="1" x="118"/>
        <item m="1" x="1040"/>
        <item m="1" x="1513"/>
        <item m="1" x="1981"/>
        <item m="1" x="2885"/>
        <item m="1" x="889"/>
        <item m="1" x="1370"/>
        <item m="1" x="1840"/>
        <item m="1" x="2752"/>
        <item m="1" x="741"/>
        <item m="1" x="1086"/>
        <item m="1" x="1693"/>
        <item m="1" x="2167"/>
        <item m="1" x="2608"/>
        <item m="1" x="603"/>
        <item m="1" x="1551"/>
        <item m="1" x="2023"/>
        <item m="1" x="2469"/>
        <item m="1" x="23"/>
        <item m="1" x="468"/>
        <item m="1" x="1411"/>
        <item m="1" x="1591"/>
        <item m="1" x="2347"/>
        <item m="1" x="2790"/>
        <item m="1" x="331"/>
        <item m="1" x="1271"/>
        <item m="1" x="196"/>
        <item m="1" x="1123"/>
        <item m="1" x="2063"/>
        <item m="1" x="64"/>
        <item m="1" x="979"/>
        <item m="1" x="1925"/>
        <item m="1" x="2829"/>
        <item m="1" x="378"/>
        <item m="1" x="834"/>
        <item m="1" x="1783"/>
        <item m="1" x="2342"/>
        <item m="1" x="680"/>
        <item m="1" x="1165"/>
        <item m="1" x="1628"/>
        <item m="1" x="2556"/>
        <item m="1" x="2423"/>
        <item m="1" x="2872"/>
        <item m="1" x="1352"/>
        <item m="1" x="1828"/>
        <item m="1" x="2288"/>
        <item m="1" x="270"/>
        <item m="1" x="1215"/>
        <item m="1" x="1672"/>
        <item m="1" x="2149"/>
        <item m="1" x="144"/>
        <item m="1" x="1068"/>
        <item m="1" x="1212"/>
        <item m="1" x="2460"/>
        <item m="1" x="4"/>
        <item m="1" x="456"/>
        <item m="1" x="916"/>
        <item m="1" x="1867"/>
        <item m="1" x="774"/>
        <item m="1" x="1722"/>
        <item m="1" x="2635"/>
        <item m="1" x="631"/>
        <item m="1" x="1111"/>
        <item m="1" x="1574"/>
        <item m="1" x="495"/>
        <item m="1" x="1442"/>
        <item m="1" x="363"/>
        <item m="1" x="819"/>
        <item m="1" x="1298"/>
        <item m="1" x="1768"/>
        <item m="1" x="2235"/>
        <item m="1" x="218"/>
        <item m="1" x="1152"/>
        <item m="1" x="1613"/>
        <item m="1" x="2090"/>
        <item m="1" x="2411"/>
        <item m="1" x="2858"/>
        <item m="1" x="867"/>
        <item m="1" x="1810"/>
        <item m="1" x="259"/>
        <item m="1" x="624"/>
        <item m="1" x="1200"/>
        <item m="1" x="2582"/>
        <item m="1" x="132"/>
        <item m="1" x="576"/>
        <item m="1" x="1053"/>
        <item m="1" x="1523"/>
        <item m="1" x="440"/>
        <item m="1" x="1383"/>
        <item m="1" x="2318"/>
        <item m="1" x="2179"/>
        <item m="1" x="622"/>
        <item m="1" x="1097"/>
        <item m="1" x="2036"/>
        <item m="1" x="34"/>
        <item m="1" x="949"/>
        <item m="1" x="1428"/>
        <item m="1" x="801"/>
        <item m="1" x="2529"/>
        <item m="1" x="389"/>
        <item m="1" x="1326"/>
        <item m="1" x="2708"/>
        <item m="1" x="1643"/>
        <item m="1" x="2116"/>
        <item m="1" x="116"/>
        <item m="1" x="887"/>
        <item m="1" x="2749"/>
        <item m="1" x="1690"/>
        <item m="1" x="1120"/>
        <item m="1" x="62"/>
        <item m="1" x="1922"/>
        <item m="1" x="678"/>
        <item m="1" x="268"/>
        <item m="1" x="2012"/>
        <item m="1" x="2501"/>
        <item m="1" x="492"/>
        <item m="1" x="2088"/>
        <item m="1" x="2720"/>
        <item m="1" x="1198"/>
        <item m="1" x="2580"/>
        <item m="1" x="1052"/>
        <item m="1" x="1947"/>
        <item m="1" x="2447"/>
        <item m="1" x="33"/>
        <item m="1" x="524"/>
        <item m="1" x="2398"/>
        <item m="1" x="2115"/>
        <item m="1" x="431"/>
        <item m="1" x="2746"/>
        <item m="1" x="1228"/>
        <item m="1" x="1549"/>
        <item m="1" x="466"/>
        <item m="1" x="977"/>
        <item m="1" x="2827"/>
        <item m="1" x="675"/>
        <item m="1" x="1624"/>
        <item m="1" x="551"/>
        <item m="1" x="1497"/>
        <item m="1" x="2737"/>
        <item m="1" x="2145"/>
        <item m="1" x="142"/>
        <item m="1" x="587"/>
        <item m="1" x="2011"/>
        <item m="1" x="2459"/>
        <item m="1" x="2901"/>
        <item m="1" x="914"/>
        <item m="1" x="2632"/>
        <item m="1" x="630"/>
        <item m="1" x="1440"/>
        <item m="1" x="2373"/>
        <item m="1" x="2629"/>
        <item m="1" x="817"/>
        <item m="1" x="1295"/>
        <item m="1" x="2232"/>
        <item m="1" x="668"/>
        <item m="1" x="2086"/>
        <item m="1" x="86"/>
        <item m="1" x="1010"/>
        <item m="1" x="1950"/>
        <item m="1" x="2856"/>
        <item m="1" x="865"/>
        <item m="1" x="1806"/>
        <item m="1" x="2719"/>
        <item m="1" x="1657"/>
        <item m="1" x="2132"/>
        <item m="1" x="575"/>
        <item m="1" x="2446"/>
        <item m="1" x="2893"/>
        <item m="1" x="1379"/>
        <item m="1" x="2316"/>
        <item m="1" x="298"/>
        <item m="1" x="1241"/>
        <item m="1" x="2177"/>
        <item m="1" x="164"/>
        <item m="1" x="347"/>
        <item m="1" x="1560"/>
        <item m="1" x="2034"/>
        <item m="1" x="479"/>
        <item m="1" x="946"/>
        <item m="1" x="1895"/>
        <item m="1" x="799"/>
        <item m="1" x="1746"/>
        <item m="1" x="2612"/>
        <item m="1" x="207"/>
        <item m="1" x="652"/>
        <item m="1" x="2527"/>
        <item m="1" x="523"/>
        <item m="1" x="2397"/>
        <item m="1" x="2840"/>
        <item m="1" x="1324"/>
        <item m="1" x="2257"/>
        <item m="1" x="2705"/>
        <item m="1" x="241"/>
        <item m="1" x="694"/>
        <item m="1" x="2114"/>
        <item m="1" x="113"/>
        <item m="1" x="567"/>
        <item m="1" x="1038"/>
        <item m="1" x="1511"/>
        <item m="1" x="1974"/>
        <item m="1" x="2882"/>
        <item m="1" x="429"/>
        <item m="1" x="1367"/>
        <item m="1" x="1836"/>
        <item m="1" x="2745"/>
        <item m="1" x="737"/>
        <item m="1" x="1227"/>
        <item m="1" x="1686"/>
        <item m="1" x="2164"/>
        <item m="1" x="2605"/>
        <item m="1" x="599"/>
        <item m="1" x="1548"/>
        <item m="1" x="2021"/>
        <item m="1" x="2466"/>
        <item m="1" x="17"/>
        <item m="1" x="465"/>
        <item m="1" x="931"/>
        <item m="1" x="1407"/>
        <item m="1" x="2344"/>
        <item m="1" x="2787"/>
        <item m="1" x="327"/>
        <item m="1" x="786"/>
        <item m="1" x="1268"/>
        <item m="1" x="2201"/>
        <item m="1" x="2647"/>
        <item m="1" x="192"/>
        <item m="1" x="642"/>
        <item m="1" x="1119"/>
        <item m="1" x="1587"/>
        <item m="1" x="2059"/>
        <item m="1" x="2516"/>
        <item m="1" x="60"/>
        <item m="1" x="507"/>
        <item m="1" x="976"/>
        <item m="1" x="1920"/>
        <item m="1" x="2386"/>
        <item m="1" x="2826"/>
        <item m="1" x="375"/>
        <item m="1" x="830"/>
        <item m="1" x="1779"/>
        <item m="1" x="2247"/>
        <item m="1" x="2683"/>
        <item m="1" x="231"/>
        <item m="1" x="674"/>
        <item m="1" x="1164"/>
        <item m="1" x="1622"/>
        <item m="1" x="2103"/>
        <item m="1" x="2554"/>
        <item m="1" x="99"/>
        <item m="1" x="550"/>
        <item m="1" x="1024"/>
        <item m="1" x="1496"/>
        <item m="1" x="2420"/>
        <item m="1" x="2871"/>
        <item m="1" x="412"/>
        <item m="1" x="875"/>
        <item m="1" x="1349"/>
        <item m="1" x="1823"/>
        <item m="1" x="2285"/>
        <item m="1" x="2734"/>
        <item m="1" x="264"/>
        <item m="1" x="1209"/>
        <item m="1" x="2144"/>
        <item m="1" x="2595"/>
        <item m="1" x="141"/>
        <item m="1" x="1064"/>
        <item m="1" x="1537"/>
        <item m="1" x="2010"/>
        <item m="1" x="2458"/>
        <item m="1" x="2899"/>
        <item m="1" x="913"/>
        <item m="1" x="2776"/>
        <item m="1" x="310"/>
        <item m="1" x="767"/>
        <item m="1" x="1717"/>
        <item m="1" x="2189"/>
        <item m="1" x="2631"/>
        <item m="1" x="181"/>
        <item m="1" x="629"/>
        <item m="1" x="1570"/>
        <item m="1" x="2497"/>
        <item m="1" x="491"/>
        <item m="1" x="1438"/>
        <item m="1" x="1907"/>
        <item m="1" x="2371"/>
        <item m="1" x="359"/>
        <item m="1" x="1293"/>
        <item m="1" x="1763"/>
        <item m="1" x="2669"/>
        <item m="1" x="214"/>
        <item m="1" x="1611"/>
        <item m="1" x="2084"/>
        <item m="1" x="2543"/>
        <item m="1" x="85"/>
        <item m="1" x="1009"/>
        <item m="1" x="1949"/>
        <item m="1" x="2409"/>
        <item m="1" x="2854"/>
        <item m="1" x="402"/>
        <item m="1" x="863"/>
        <item m="1" x="1338"/>
        <item m="1" x="1805"/>
        <item m="1" x="2273"/>
        <item m="1" x="2718"/>
        <item m="1" x="706"/>
        <item m="1" x="1656"/>
        <item m="1" x="2577"/>
        <item m="1" x="130"/>
        <item m="1" x="574"/>
        <item m="1" x="1050"/>
        <item m="1" x="1520"/>
        <item m="1" x="2445"/>
        <item m="1" x="2892"/>
        <item m="1" x="437"/>
        <item m="1" x="1378"/>
        <item m="1" x="2315"/>
        <item m="1" x="297"/>
        <item m="1" x="1240"/>
        <item m="1" x="2176"/>
        <item m="1" x="2616"/>
        <item m="1" x="163"/>
        <item m="1" x="1093"/>
        <item m="1" x="1558"/>
        <item m="1" x="2033"/>
        <item m="1" x="30"/>
        <item m="1" x="477"/>
        <item m="1" x="944"/>
        <item m="1" x="1894"/>
        <item m="1" x="2359"/>
        <item m="1" x="2799"/>
        <item m="1" x="343"/>
        <item m="1" x="798"/>
        <item m="1" x="1280"/>
        <item m="1" x="1744"/>
        <item m="1" x="2655"/>
        <item m="1" x="205"/>
        <item m="1" x="651"/>
        <item m="1" x="1134"/>
        <item m="1" x="1596"/>
        <item m="1" x="2074"/>
        <item m="1" x="2525"/>
        <item m="1" x="76"/>
        <item m="1" x="522"/>
        <item m="1" x="991"/>
        <item m="1" x="1468"/>
        <item m="1" x="2396"/>
        <item m="1" x="386"/>
        <item m="1" x="1323"/>
        <item m="1" x="1793"/>
        <item m="1" x="2256"/>
        <item m="1" x="2701"/>
        <item m="1" x="240"/>
        <item m="1" x="693"/>
        <item m="1" x="1173"/>
        <item m="1" x="1640"/>
        <item m="1" x="2113"/>
        <item m="1" x="2565"/>
        <item m="1" x="112"/>
        <item m="1" x="1037"/>
        <item m="1" x="1508"/>
        <item m="1" x="1972"/>
        <item m="1" x="2433"/>
        <item m="1" x="2881"/>
        <item m="1" x="427"/>
        <item m="1" x="885"/>
        <item m="1" x="1365"/>
        <item m="1" x="1835"/>
        <item m="1" x="2302"/>
        <item m="1" x="2743"/>
        <item m="1" x="736"/>
        <item m="1" x="1685"/>
        <item m="1" x="2162"/>
        <item m="1" x="2604"/>
        <item m="1" x="153"/>
        <item m="1" x="597"/>
        <item m="1" x="1080"/>
        <item m="1" x="1547"/>
        <item m="1" x="2465"/>
        <item m="1" x="15"/>
        <item m="1" x="463"/>
        <item m="1" x="929"/>
        <item m="1" x="1405"/>
        <item m="1" x="2343"/>
        <item m="1" x="2786"/>
        <item m="1" x="326"/>
        <item m="1" x="785"/>
        <item m="1" x="1267"/>
        <item m="1" x="1732"/>
        <item m="1" x="2199"/>
        <item m="1" x="2294"/>
        <item m="1" x="2645"/>
        <item m="1" x="191"/>
        <item m="1" x="641"/>
        <item m="1" x="1118"/>
        <item m="1" x="1586"/>
        <item m="1" x="2058"/>
        <item m="1" x="2514"/>
        <item m="1" x="58"/>
        <item m="1" x="505"/>
        <item m="1" x="676"/>
        <item m="1" x="975"/>
        <item m="1" x="1451"/>
        <item m="1" x="1919"/>
        <item m="1" x="2385"/>
        <item m="1" x="2825"/>
        <item m="1" x="374"/>
        <item m="1" x="829"/>
        <item m="1" x="1309"/>
        <item m="1" x="1776"/>
        <item m="1" x="2245"/>
        <item m="1" x="2682"/>
        <item m="1" x="228"/>
        <item m="1" x="673"/>
        <item m="1" x="1161"/>
        <item m="1" x="1621"/>
        <item m="1" x="2100"/>
        <item m="1" x="2553"/>
        <item m="1" x="98"/>
        <item m="1" x="549"/>
        <item m="1" x="1022"/>
        <item m="1" x="1495"/>
        <item m="1" x="1824"/>
        <item m="1" x="1962"/>
        <item m="1" x="2146"/>
        <item m="1" x="2418"/>
        <item m="1" x="2869"/>
        <item m="1" x="411"/>
        <item m="1" x="874"/>
        <item m="1" x="1348"/>
        <item m="1" x="1822"/>
        <item m="1" x="2283"/>
        <item m="1" x="263"/>
        <item m="1" x="722"/>
        <item m="1" x="1208"/>
        <item m="1" x="1669"/>
        <item m="1" x="2143"/>
        <item m="1" x="2593"/>
        <item m="1" x="140"/>
        <item m="1" x="584"/>
        <item m="1" x="1062"/>
        <item m="1" x="1534"/>
        <item m="1" x="2009"/>
        <item m="1" x="2457"/>
        <item m="1" x="2898"/>
        <item m="1" x="452"/>
        <item m="1" x="911"/>
        <item m="1" x="1395"/>
        <item m="1" x="1858"/>
        <item m="1" x="2331"/>
        <item m="1" x="2775"/>
        <item m="1" x="309"/>
        <item m="1" x="765"/>
        <item m="1" x="1255"/>
        <item m="1" x="1715"/>
        <item m="1" x="2188"/>
        <item m="1" x="2630"/>
        <item m="1" x="179"/>
        <item m="1" x="628"/>
        <item m="1" x="1105"/>
        <item m="1" x="1569"/>
        <item m="1" x="2046"/>
        <item m="1" x="2496"/>
        <item m="1" x="45"/>
        <item m="1" x="489"/>
        <item m="1" x="963"/>
        <item m="1" x="1437"/>
        <item m="1" x="1905"/>
        <item m="1" x="2370"/>
        <item m="1" x="357"/>
        <item m="1" x="813"/>
        <item m="1" x="1291"/>
        <item m="1" x="1762"/>
        <item m="1" x="2229"/>
        <item m="1" x="2668"/>
        <item m="1" x="213"/>
        <item m="1" x="663"/>
        <item m="1" x="1147"/>
        <item m="1" x="1609"/>
        <item m="1" x="2083"/>
        <item m="1" x="2540"/>
        <item m="1" x="84"/>
        <item m="1" x="534"/>
        <item m="1" x="1008"/>
        <item m="1" x="1482"/>
        <item m="1" x="1948"/>
        <item m="1" x="2408"/>
        <item m="1" x="2852"/>
        <item m="1" x="400"/>
        <item m="1" x="862"/>
        <item m="1" x="1337"/>
        <item m="1" x="1804"/>
        <item m="1" x="2272"/>
        <item m="1" x="2717"/>
        <item m="1" x="254"/>
        <item m="1" x="704"/>
        <item m="1" x="806"/>
        <item m="1" x="1189"/>
        <item m="1" x="1655"/>
        <item m="1" x="2127"/>
        <item m="1" x="2576"/>
        <item m="1" x="128"/>
        <item m="1" x="573"/>
        <item m="1" x="1048"/>
        <item m="1" x="1519"/>
        <item m="1" x="1995"/>
        <item m="1" x="2444"/>
        <item m="1" x="2891"/>
        <item m="1" x="436"/>
        <item m="1" x="896"/>
        <item m="1" x="1377"/>
        <item m="1" x="1848"/>
        <item m="1" x="2314"/>
        <item m="1" x="2763"/>
        <item m="1" x="295"/>
        <item m="1" x="750"/>
        <item m="1" x="1239"/>
        <item m="1" x="1703"/>
        <item m="1" x="2175"/>
        <item m="1" x="2614"/>
        <item m="1" x="161"/>
        <item m="1" x="614"/>
        <item m="1" x="1092"/>
        <item m="1" x="1557"/>
        <item m="1" x="2032"/>
        <item m="1" x="2481"/>
        <item m="1" x="29"/>
        <item m="1" x="476"/>
        <item m="1" x="942"/>
        <item m="1" x="1421"/>
        <item m="1" x="1893"/>
        <item m="1" x="2356"/>
        <item m="1" x="2797"/>
        <item m="1" x="341"/>
        <item m="1" x="797"/>
        <item m="1" x="1278"/>
        <item m="1" x="1742"/>
        <item m="1" x="2215"/>
        <item m="1" x="2654"/>
        <item m="1" x="204"/>
        <item m="1" x="650"/>
        <item m="1" x="1132"/>
        <item m="1" x="1595"/>
        <item m="1" x="2072"/>
        <item m="1" x="2524"/>
        <item m="1" x="74"/>
        <item m="1" x="115"/>
        <item m="1" x="521"/>
        <item m="1" x="989"/>
        <item m="1" x="1465"/>
        <item m="1" x="1934"/>
        <item m="1" x="2395"/>
        <item m="1" x="2836"/>
        <item m="1" x="385"/>
        <item m="1" x="845"/>
        <item m="1" x="1320"/>
        <item m="1" x="1592"/>
        <item m="1" x="1792"/>
        <item m="1" x="2254"/>
        <item m="1" x="2698"/>
        <item m="1" x="239"/>
        <item m="1" x="691"/>
        <item m="1" x="1172"/>
        <item m="1" x="1638"/>
        <item m="1" x="2112"/>
        <item m="1" x="2564"/>
        <item m="1" x="110"/>
        <item m="1" x="564"/>
        <item m="1" x="1035"/>
        <item m="1" x="1506"/>
        <item m="1" x="1971"/>
        <item m="1" x="2431"/>
        <item m="1" x="2880"/>
        <item m="1" x="425"/>
        <item m="1" x="884"/>
        <item m="1" x="1362"/>
        <item m="1" x="1834"/>
        <item m="1" x="2299"/>
        <item m="1" x="2742"/>
        <item m="1" x="280"/>
        <item m="1" x="735"/>
        <item m="1" x="1223"/>
        <item m="1" x="1683"/>
        <item m="1" x="2160"/>
        <item m="1" x="2603"/>
        <item m="1" x="151"/>
        <item m="1" x="596"/>
        <item m="1" x="1077"/>
        <item m="1" x="1546"/>
        <item m="1" x="2019"/>
        <item m="1" x="2464"/>
        <item m="1" x="13"/>
        <item m="1" x="462"/>
        <item m="1" x="926"/>
        <item m="1" x="1404"/>
        <item m="1" x="1879"/>
        <item m="1" x="2341"/>
        <item m="1" x="2785"/>
        <item m="1" x="324"/>
        <item m="1" x="783"/>
        <item m="1" x="1266"/>
        <item m="1" x="1731"/>
        <item m="1" x="2197"/>
        <item m="1" x="2643"/>
        <item m="1" x="189"/>
        <item m="1" x="638"/>
        <item m="1" x="1117"/>
        <item m="1" x="1584"/>
        <item m="1" x="2057"/>
        <item m="1" x="2512"/>
        <item m="1" x="57"/>
        <item m="1" x="504"/>
        <item m="1" x="974"/>
        <item m="1" x="1449"/>
        <item m="1" x="1917"/>
        <item m="1" x="2383"/>
        <item m="1" x="2824"/>
        <item m="1" x="372"/>
        <item m="1" x="827"/>
        <item m="1" x="1307"/>
        <item m="1" x="1775"/>
        <item m="1" x="2243"/>
        <item m="1" x="2680"/>
        <item m="1" x="226"/>
        <item m="1" x="672"/>
        <item m="1" x="1160"/>
        <item m="1" x="1620"/>
        <item m="1" x="2098"/>
        <item m="1" x="2552"/>
        <item m="1" x="97"/>
        <item m="1" x="547"/>
        <item m="1" x="1020"/>
        <item m="1" x="1494"/>
        <item m="1" x="1960"/>
        <item m="1" x="2416"/>
        <item m="1" x="2866"/>
        <item m="1" x="410"/>
        <item m="1" x="873"/>
        <item m="1" x="1347"/>
        <item m="1" x="1820"/>
        <item m="1" x="2281"/>
        <item m="1" x="2732"/>
        <item m="1" x="262"/>
        <item m="1" x="719"/>
        <item m="1" x="1207"/>
        <item m="1" x="1667"/>
        <item m="1" x="2140"/>
        <item m="1" x="2591"/>
        <item m="1" x="138"/>
        <item m="1" x="582"/>
        <item m="1" x="1061"/>
        <item m="1" x="1532"/>
        <item m="1" x="2007"/>
        <item m="1" x="2455"/>
        <item m="1" x="2500"/>
        <item m="1" x="2897"/>
        <item m="1" x="450"/>
        <item m="1" x="909"/>
        <item m="1" x="1393"/>
        <item m="1" x="1857"/>
        <item m="1" x="2329"/>
        <item m="1" x="2774"/>
        <item m="1" x="307"/>
        <item m="1" x="764"/>
        <item m="1" x="1253"/>
        <item m="1" x="1714"/>
        <item m="1" x="2187"/>
        <item m="1" x="2627"/>
        <item m="1" x="177"/>
        <item m="1" x="627"/>
        <item m="1" x="1103"/>
        <item m="1" x="1568"/>
        <item m="1" x="2045"/>
        <item m="1" x="2494"/>
        <item m="1" x="43"/>
        <item m="1" x="487"/>
        <item m="1" x="961"/>
        <item m="1" x="1435"/>
        <item m="1" x="1902"/>
        <item m="1" x="2367"/>
        <item m="1" x="2812"/>
        <item m="1" x="356"/>
        <item m="1" x="812"/>
        <item m="1" x="1289"/>
        <item m="1" x="1759"/>
        <item m="1" x="2227"/>
        <item m="1" x="2666"/>
        <item m="1" x="212"/>
        <item m="1" x="661"/>
        <item m="1" x="1145"/>
        <item m="1" x="1607"/>
        <item m="1" x="2082"/>
        <item m="1" x="2539"/>
        <item m="1" x="82"/>
        <item m="1" x="532"/>
        <item m="1" x="1006"/>
        <item m="1" x="1480"/>
        <item m="1" x="1946"/>
        <item m="1" x="2406"/>
        <item m="1" x="2849"/>
        <item m="1" x="398"/>
        <item m="1" x="860"/>
        <item m="1" x="1336"/>
        <item m="1" x="1802"/>
        <item m="1" x="2270"/>
        <item m="1" x="2715"/>
        <item m="1" x="251"/>
        <item m="1" x="703"/>
        <item m="1" x="1187"/>
        <item m="1" x="1653"/>
        <item m="1" x="2124"/>
        <item m="1" x="2575"/>
        <item m="1" x="126"/>
        <item m="1" x="572"/>
        <item m="1" x="1046"/>
        <item m="1" x="1518"/>
        <item m="1" x="1991"/>
        <item m="1" x="2443"/>
        <item m="1" x="2890"/>
        <item m="1" x="435"/>
        <item m="1" x="1375"/>
        <item m="1" x="1847"/>
        <item m="1" x="2313"/>
        <item m="1" x="2761"/>
        <item m="1" x="294"/>
        <item m="1" x="748"/>
        <item m="1" x="1237"/>
        <item m="1" x="1701"/>
        <item m="1" x="2174"/>
        <item m="1" x="2613"/>
        <item m="1" x="160"/>
        <item m="1" x="1090"/>
        <item m="1" x="1556"/>
        <item m="1" x="2031"/>
        <item m="1" x="28"/>
        <item m="1" x="940"/>
        <item m="1" x="1419"/>
        <item m="1" x="1892"/>
        <item m="1" x="2354"/>
        <item m="1" x="2796"/>
        <item m="1" x="339"/>
        <item m="1" x="796"/>
        <item m="1" x="1277"/>
        <item m="1" x="1740"/>
        <item m="1" x="2213"/>
        <item m="1" x="2653"/>
        <item m="1" x="202"/>
        <item m="1" x="649"/>
        <item m="1" x="1131"/>
        <item m="1" x="1593"/>
        <item m="1" x="2523"/>
        <item m="1" x="519"/>
        <item m="1" x="1462"/>
        <item m="1" x="1931"/>
        <item m="1" x="2393"/>
        <item m="1" x="384"/>
        <item m="1" x="843"/>
        <item m="1" x="1318"/>
        <item m="1" x="1791"/>
        <item m="1" x="2253"/>
        <item m="1" x="238"/>
        <item m="1" x="1170"/>
        <item m="1" x="1637"/>
        <item m="1" x="2110"/>
        <item m="1" x="2563"/>
        <item m="1" x="109"/>
        <item m="1" x="560"/>
        <item m="1" x="1034"/>
        <item m="1" x="1969"/>
        <item m="1" x="2878"/>
        <item m="1" x="881"/>
        <item m="1" x="1833"/>
        <item m="1" x="2741"/>
        <item m="1" x="278"/>
        <item m="1" x="734"/>
        <item m="1" x="2602"/>
        <item m="1" x="150"/>
        <item m="1" x="1544"/>
        <item m="1" x="2463"/>
        <item m="1" x="460"/>
        <item m="1" x="924"/>
        <item m="1" x="1403"/>
        <item m="1" x="2340"/>
        <item m="1" x="639"/>
        <item m="1" x="1264"/>
        <item m="1" x="1116"/>
        <item m="1" x="2056"/>
        <item m="1" x="56"/>
        <item m="1" x="1915"/>
        <item m="1" x="2822"/>
        <item m="1" x="826"/>
        <item m="1" x="1158"/>
        <item m="1" x="95"/>
        <item m="1" x="2415"/>
        <item m="1" x="409"/>
        <item m="1" x="716"/>
        <item m="1" x="2137"/>
        <item m="1" x="136"/>
        <item m="1" x="1059"/>
        <item m="1" x="1856"/>
        <item m="1" x="2773"/>
        <item m="1" x="2625"/>
        <item m="1" x="626"/>
        <item m="1" x="1567"/>
        <item m="1" x="2493"/>
        <item m="1" x="354"/>
        <item m="1" x="660"/>
        <item m="1" x="2081"/>
        <item m="1" x="1002"/>
        <item m="1" x="859"/>
        <item m="1" x="700"/>
        <item m="1" x="1236"/>
        <item m="1" x="2172"/>
        <item m="1" x="2029"/>
        <item m="1" x="795"/>
        <item m="1" x="1738"/>
        <item m="1" x="1461"/>
        <item m="1" x="824"/>
        <item m="1" x="1492"/>
        <item m="1" x="2027"/>
        <item x="0"/>
        <item m="1" x="1807"/>
        <item m="1" x="1583"/>
        <item m="1" x="692"/>
        <item m="1" x="258"/>
        <item m="1" x="994"/>
        <item m="1" x="1498"/>
        <item m="1" x="1406"/>
        <item m="1" x="227"/>
        <item m="1" x="2099"/>
        <item m="1" x="588"/>
        <item m="1" x="2355"/>
        <item m="1" x="2171"/>
        <item m="1" x="554"/>
        <item m="1" x="1180"/>
        <item m="1" x="814"/>
        <item m="1" x="1730"/>
        <item m="1" x="373"/>
        <item m="1" x="2555"/>
        <item m="1" x="992"/>
        <item m="1" x="677"/>
        <item m="1" x="2484"/>
        <item m="1" x="2251"/>
        <item m="1" x="688"/>
        <item m="1" x="371"/>
        <item m="1" x="753"/>
        <item m="1" x="2733"/>
        <item m="1" x="2760"/>
        <item m="1" x="2519"/>
        <item m="1" x="1225"/>
        <item m="1" x="1015"/>
        <item m="1" x="2594"/>
        <item m="1" x="1736"/>
        <item m="1" x="928"/>
        <item m="1" x="904"/>
        <item m="1" x="612"/>
        <item m="1" x="1296"/>
        <item m="1" x="2020"/>
        <item m="1" x="620"/>
        <item m="1" x="895"/>
        <item m="1" x="1007"/>
        <item m="1" x="2204"/>
        <item m="1" x="2567"/>
        <item m="1" x="2255"/>
        <item m="1" x="1771"/>
        <item m="1" x="2384"/>
        <item m="1" x="124"/>
        <item m="1" x="1952"/>
        <item m="1" x="832"/>
        <item m="1" x="671"/>
        <item m="1" x="1110"/>
        <item m="1" x="1150"/>
        <item m="1" x="211"/>
        <item m="1" x="1543"/>
        <item m="1" x="1143"/>
        <item m="1" x="965"/>
        <item m="1" x="1252"/>
        <item m="1" x="475"/>
        <item m="1" x="1026"/>
        <item m="1" x="348"/>
        <item m="1" x="490"/>
        <item m="1" x="351"/>
        <item m="1" x="1884"/>
        <item m="1" x="568"/>
        <item m="1" x="1456"/>
        <item m="1" x="2368"/>
        <item m="1" x="566"/>
        <item m="1" x="1898"/>
        <item m="1" x="1679"/>
        <item m="1" x="733"/>
        <item m="1" x="1615"/>
        <item m="1" x="413"/>
        <item m="1" x="1213"/>
        <item m="1" x="2378"/>
        <item m="1" x="444"/>
        <item m="1" x="281"/>
        <item m="1" x="1642"/>
        <item m="1" x="1127"/>
        <item m="1" x="2200"/>
        <item m="1" x="2196"/>
        <item m="1" x="2330"/>
        <item m="1" x="2473"/>
        <item m="1" x="2781"/>
        <item m="1" x="92"/>
        <item m="1" x="1855"/>
        <item m="1" x="1304"/>
        <item m="1" x="1201"/>
        <item m="1" x="2813"/>
        <item m="1" x="2542"/>
        <item m="1" x="401"/>
        <item m="1" x="1789"/>
        <item m="1" x="1563"/>
        <item m="1" x="1399"/>
        <item m="1" x="18"/>
        <item m="1" x="478"/>
        <item m="1" x="2238"/>
        <item m="1" x="2853"/>
        <item m="1" x="2421"/>
        <item m="1" x="851"/>
        <item m="1" x="1114"/>
        <item m="1" x="1862"/>
        <item m="1" x="1076"/>
        <item m="1" x="536"/>
        <item m="1" x="1910"/>
        <item m="1" x="2389"/>
        <item m="1" x="255"/>
        <item m="1" x="1182"/>
        <item m="1" x="935"/>
        <item m="1" x="815"/>
        <item m="1" x="215"/>
        <item m="1" x="839"/>
        <item m="1" x="317"/>
        <item m="1" x="2184"/>
        <item m="1" x="1912"/>
        <item m="1" x="617"/>
        <item m="1" x="2835"/>
        <item m="1" x="2231"/>
        <item m="1" x="1682"/>
        <item m="1" x="1507"/>
        <item m="1" x="1860"/>
        <item m="1" x="288"/>
        <item m="1" x="2328"/>
        <item m="1" x="2163"/>
        <item m="1" x="2767"/>
        <item m="1" x="1469"/>
        <item m="1" x="424"/>
        <item m="1" x="2126"/>
        <item m="1" x="898"/>
        <item m="1" x="1400"/>
        <item m="1" x="1396"/>
        <item m="1" x="1174"/>
        <item m="1" x="1938"/>
        <item m="1" x="1670"/>
        <item m="1" x="2437"/>
        <item m="1" x="369"/>
        <item m="1" x="1658"/>
        <item m="1" x="1837"/>
        <item m="1" x="939"/>
        <item m="1" x="287"/>
        <item m="1" x="1654"/>
        <item m="1" x="1726"/>
        <item m="1" x="634"/>
        <item m="1" x="1488"/>
        <item m="1" x="186"/>
        <item m="1" x="306"/>
        <item m="1" x="200"/>
        <item m="1" x="2489"/>
        <item m="1" x="570"/>
        <item m="1" x="1660"/>
        <item m="1" x="1269"/>
        <item m="1" x="1827"/>
        <item m="1" x="2106"/>
        <item m="1" x="1290"/>
        <item m="1" x="2765"/>
        <item m="1" x="1196"/>
        <item m="1" x="726"/>
        <item m="1" x="667"/>
        <item m="1" x="170"/>
        <item m="1" x="1504"/>
        <item m="1" x="2695"/>
        <item m="1" x="1065"/>
        <item m="1" x="404"/>
        <item m="1" x="2071"/>
        <item m="1" x="2800"/>
        <item m="1" x="194"/>
        <item m="1" x="2504"/>
        <item m="1" x="938"/>
        <item m="1" x="2699"/>
        <item m="1" x="952"/>
        <item m="1" x="1825"/>
        <item m="1" x="996"/>
        <item m="1" x="540"/>
        <item m="1" x="1720"/>
        <item m="1" x="2518"/>
        <item m="1" x="1484"/>
        <item m="1" x="2102"/>
        <item m="1" x="1641"/>
        <item m="1" x="1705"/>
        <item m="1" x="1851"/>
        <item m="1" x="72"/>
        <item m="1" x="1777"/>
        <item m="1" x="788"/>
        <item m="1" x="312"/>
        <item m="1" x="19"/>
        <item m="1" x="406"/>
        <item m="1" x="586"/>
        <item m="1" x="2704"/>
        <item m="1" x="760"/>
        <item m="1" x="1908"/>
        <item m="1" x="1505"/>
        <item m="1" x="1342"/>
        <item m="1" x="2841"/>
        <item m="1" x="1197"/>
        <item m="1" x="511"/>
        <item m="1" x="1671"/>
        <item m="1" x="1795"/>
        <item m="1" x="1368"/>
        <item m="1" x="1204"/>
        <item m="1" x="180"/>
        <item m="1" x="1183"/>
        <item m="1" x="1346"/>
        <item m="1" x="2801"/>
        <item m="1" x="1737"/>
        <item m="1" x="2688"/>
        <item m="1" x="2275"/>
        <item m="1" x="2190"/>
        <item m="1" x="876"/>
        <item m="1" x="1073"/>
        <item m="1" x="1965"/>
        <item m="1" x="2109"/>
        <item m="1" x="1826"/>
        <item m="1" x="2735"/>
        <item m="1" x="100"/>
        <item m="1" x="2499"/>
        <item m="1" x="1733"/>
        <item m="1" x="1873"/>
        <item m="1" x="1939"/>
        <item m="1" x="972"/>
        <item m="1" x="883"/>
        <item m="1" x="319"/>
        <item m="1" x="1422"/>
        <item m="1" x="855"/>
        <item m="1" x="1454"/>
        <item m="1" x="208"/>
        <item m="1" x="1376"/>
        <item m="1" x="2492"/>
        <item m="1" x="1998"/>
        <item m="1" x="257"/>
        <item m="1" x="643"/>
        <item m="1" x="449"/>
        <item m="1" x="1698"/>
        <item m="1" x="1339"/>
        <item m="1" x="2818"/>
        <item m="1" x="2879"/>
        <item m="1" x="1597"/>
        <item m="1" x="1868"/>
        <item m="1" x="77"/>
        <item m="1" x="562"/>
        <item m="1" x="2844"/>
        <item m="1" x="1784"/>
        <item m="1" x="936"/>
        <item m="1" x="2696"/>
        <item m="1" x="1787"/>
        <item m="1" x="738"/>
        <item m="1" x="770"/>
        <item m="1" x="2111"/>
        <item m="1" x="338"/>
        <item m="1" x="2297"/>
        <item m="1" x="995"/>
        <item m="1" x="2305"/>
        <item m="1" x="473"/>
        <item m="1" x="2195"/>
        <item m="1" x="1680"/>
        <item m="1" x="1144"/>
        <item m="1" x="93"/>
        <item m="1" x="2230"/>
        <item m="1" x="1148"/>
        <item m="1" x="2"/>
        <item m="1" x="1373"/>
        <item m="1" x="1175"/>
        <item m="1" x="1041"/>
        <item m="1" x="2001"/>
        <item m="1" x="900"/>
        <item m="1" x="480"/>
        <item m="1" x="1608"/>
        <item m="1" x="1871"/>
        <item m="1" x="800"/>
        <item m="1" x="2651"/>
        <item m="1" x="420"/>
        <item m="1" x="2030"/>
        <item m="1" x="350"/>
        <item m="1" x="2263"/>
        <item m="1" x="1054"/>
        <item m="1" x="1219"/>
        <item m="1" x="1259"/>
        <item m="1" x="299"/>
        <item m="1" x="448"/>
        <item m="1" x="1479"/>
        <item m="1" x="1982"/>
        <item m="1" x="941"/>
        <item m="1" x="1051"/>
        <item m="1" x="32"/>
        <item m="1" x="787"/>
        <item m="1" x="121"/>
        <item m="1" x="1464"/>
        <item m="1" x="1023"/>
        <item m="1" x="1195"/>
        <item m="1" x="1325"/>
        <item m="1" x="1781"/>
        <item m="1" x="1029"/>
        <item m="1" x="964"/>
        <item m="1" x="2165"/>
        <item m="1" x="2478"/>
        <item m="1" x="2274"/>
        <item m="1" x="2788"/>
        <item m="1" x="285"/>
        <item m="1" x="2675"/>
        <item m="1" x="1130"/>
        <item m="1" x="1541"/>
        <item m="1" x="182"/>
        <item m="1" x="2517"/>
        <item m="1" x="344"/>
        <item m="1" x="2700"/>
        <item m="1" x="1025"/>
        <item m="1" x="380"/>
        <item m="1" x="232"/>
        <item m="1" x="321"/>
        <item m="1" x="2361"/>
        <item m="1" x="1485"/>
        <item m="1" x="1743"/>
        <item m="1" x="2606"/>
        <item m="1" x="1859"/>
        <item m="1" x="1102"/>
        <item m="1" x="2191"/>
        <item m="1" x="61"/>
        <item m="1" x="2079"/>
        <item m="1" x="2076"/>
        <item m="1" x="2220"/>
        <item m="1" x="2002"/>
        <item m="1" x="811"/>
        <item m="1" x="2839"/>
        <item m="1" x="619"/>
        <item m="1" x="1397"/>
        <item m="1" x="1612"/>
        <item m="1" x="2410"/>
        <item m="1" x="816"/>
        <item m="1" x="1561"/>
        <item m="1" x="1366"/>
        <item m="1" x="46"/>
        <item m="1" x="183"/>
        <item m="1" x="1163"/>
        <item m="1" x="1109"/>
        <item m="1" x="428"/>
        <item m="1" x="757"/>
        <item m="1" x="1341"/>
        <item m="1" x="405"/>
        <item m="1" x="16"/>
        <item m="1" x="899"/>
        <item m="1" x="610"/>
        <item m="1" x="1314"/>
        <item m="1" x="1333"/>
        <item m="1" x="1706"/>
        <item m="1" x="2360"/>
        <item m="1" x="1135"/>
        <item m="1" x="1559"/>
        <item m="1" x="1084"/>
        <item m="1" x="2568"/>
        <item m="1" x="1967"/>
        <item m="1" x="2337"/>
        <item m="1" x="2838"/>
        <item m="1" x="2528"/>
        <item m="1" x="1571"/>
        <item m="1" x="2155"/>
        <item m="1" x="2598"/>
        <item m="1" x="993"/>
        <item m="1" x="2624"/>
        <item m="1" x="2789"/>
        <item m="1" x="1844"/>
        <item m="1" x="2050"/>
        <item m="1" x="1996"/>
        <item m="1" x="1265"/>
        <item m="1" x="1094"/>
        <item m="1" x="1191"/>
        <item m="1" x="1423"/>
        <item m="1" x="666"/>
        <item m="1" x="2044"/>
        <item m="1" x="293"/>
        <item m="1" x="2687"/>
        <item m="1" x="2534"/>
        <item m="1" x="52"/>
        <item m="1" x="2332"/>
        <item m="1" x="2569"/>
        <item m="1" x="2280"/>
        <item m="1" x="2067"/>
        <item m="1" x="2678"/>
        <item m="1" x="1206"/>
        <item m="1" x="727"/>
        <item m="1" x="2477"/>
        <item m="1" x="2394"/>
        <item m="1" x="1864"/>
        <item m="1" x="284"/>
        <item m="1" x="2816"/>
        <item m="1" x="111"/>
        <item m="1" x="1284"/>
        <item m="1" x="2317"/>
        <item m="1" x="125"/>
        <item m="1" x="513"/>
        <item m="1" x="705"/>
        <item m="1" x="320"/>
        <item m="1" x="533"/>
        <item m="1" x="367"/>
        <item m="1" x="2217"/>
        <item m="1" x="190"/>
        <item m="1" x="2758"/>
        <item m="1" x="1619"/>
        <item m="1" x="508"/>
        <item m="1" x="988"/>
        <item m="1" x="1764"/>
        <item m="1" x="70"/>
        <item m="1" x="2702"/>
        <item m="1" x="1345"/>
        <item m="1" x="2877"/>
        <item m="1" x="382"/>
        <item m="1" x="907"/>
        <item m="1" x="1801"/>
        <item m="1" x="1890"/>
        <item m="1" x="59"/>
        <item m="1" x="2794"/>
        <item m="1" x="1652"/>
        <item m="1" x="1710"/>
        <item m="1" x="184"/>
        <item m="1" x="210"/>
        <item m="1" x="2670"/>
        <item m="1" x="2296"/>
        <item m="1" x="329"/>
        <item m="1" x="2544"/>
        <item m="1" x="2024"/>
        <item m="1" x="2894"/>
        <item m="1" x="648"/>
        <item m="1" x="1031"/>
        <item m="1" x="1169"/>
        <item m="1" x="2006"/>
        <item m="1" x="2846"/>
        <item m="1" x="1734"/>
        <item m="1" x="2225"/>
        <item m="1" x="2375"/>
        <item m="1" x="1663"/>
        <item m="1" x="2684"/>
        <item m="1" x="687"/>
        <item m="1" x="2158"/>
        <item m="1" x="592"/>
        <item m="1" x="1372"/>
        <item m="1" x="1930"/>
        <item m="1" x="2541"/>
        <item m="1" x="173"/>
        <item m="1" x="1063"/>
        <item m="1" x="325"/>
        <item m="1" x="2292"/>
        <item m="1" x="1431"/>
        <item m="1" x="474"/>
        <item m="1" x="1756"/>
        <item m="1" x="2617"/>
        <item m="1" x="2000"/>
        <item m="1" x="1168"/>
        <item m="1" x="755"/>
        <item m="1" x="594"/>
        <item m="1" x="848"/>
        <item m="1" x="2579"/>
        <item m="1" x="1533"/>
        <item m="1" x="2430"/>
        <item m="1" x="1350"/>
        <item m="1" x="903"/>
        <item m="1" x="1678"/>
        <item m="1" x="11"/>
        <item m="1" x="2193"/>
        <item m="1" x="967"/>
        <item m="1" x="2709"/>
        <item m="1" x="2276"/>
        <item m="1" x="908"/>
        <item m="1" x="728"/>
        <item m="1" x="2883"/>
        <item m="1" x="2387"/>
        <item m="1" x="1817"/>
        <item m="1" x="1709"/>
        <item m="1" x="1398"/>
        <item m="1" x="637"/>
        <item m="1" x="461"/>
        <item m="1" x="1369"/>
        <item m="1" x="1535"/>
        <item m="1" x="2571"/>
        <item m="1" x="1581"/>
        <item m="1" x="1226"/>
        <item m="1" x="2671"/>
        <item m="1" x="1696"/>
        <item m="1" x="780"/>
        <item m="1" x="2016"/>
        <item m="1" x="1218"/>
        <item m="1" x="322"/>
        <item m="1" x="1865"/>
        <item m="1" x="236"/>
        <item m="1" x="2392"/>
        <item m="1" x="47"/>
        <item m="1" x="296"/>
        <item m="1" x="267"/>
        <item m="1" x="1758"/>
        <item m="1" x="1066"/>
        <item m="1" x="2139"/>
        <item m="1" x="2298"/>
        <item m="1" x="1312"/>
        <item m="1" x="1650"/>
        <item m="1" x="2075"/>
        <item m="1" x="1203"/>
        <item m="1" x="1536"/>
        <item m="1" x="2219"/>
        <item m="1" x="1700"/>
        <item m="1" x="1723"/>
        <item m="1" x="621"/>
        <item m="1" x="1340"/>
        <item m="1" x="1651"/>
        <item m="1" x="1728"/>
        <item m="1" x="377"/>
        <item m="1" x="1129"/>
        <item m="1" x="1057"/>
        <item m="1" x="1238"/>
        <item m="1" x="2633"/>
        <item m="1" x="2203"/>
        <item m="1" x="345"/>
        <item m="1" x="2865"/>
        <item m="1" x="846"/>
        <item m="1" x="1881"/>
        <item m="1" x="613"/>
        <item m="1" x="2485"/>
        <item m="1" x="880"/>
        <item m="1" x="252"/>
        <item m="1" x="2795"/>
        <item m="1" x="2454"/>
        <item m="1" x="759"/>
        <item m="1" x="2286"/>
        <item m="1" x="193"/>
        <item m="1" x="2170"/>
        <item m="1" x="2714"/>
        <item m="1" x="2101"/>
        <item m="1" x="2526"/>
        <item m="1" x="548"/>
        <item m="1" x="2791"/>
        <item m="1" x="766"/>
        <item m="1" x="2186"/>
        <item m="1" x="545"/>
        <item m="1" x="1420"/>
        <item m="1" x="818"/>
        <item m="1" x="159"/>
        <item m="1" x="1138"/>
        <item m="1" x="542"/>
        <item m="1" x="361"/>
        <item m="1" x="2736"/>
        <item m="1" x="2157"/>
        <item m="1" x="1380"/>
        <item m="1" x="2214"/>
        <item m="1" x="2438"/>
        <item m="1" x="2521"/>
        <item m="1" x="1765"/>
        <item m="1" x="752"/>
        <item m="1" x="2656"/>
        <item m="1" x="593"/>
        <item m="1" x="314"/>
        <item m="1" x="2764"/>
        <item m="1" x="2093"/>
        <item m="1" x="152"/>
        <item m="1" x="104"/>
        <item m="1" x="923"/>
        <item m="1" x="131"/>
        <item m="1" x="1510"/>
        <item m="1" x="1471"/>
        <item m="1" x="1036"/>
        <item m="1" x="2783"/>
        <item m="1" x="501"/>
        <item m="1" x="1645"/>
        <item m="1" x="2685"/>
        <item m="1" x="137"/>
        <item m="1" x="1707"/>
        <item m="1" x="1321"/>
        <item m="1" x="2228"/>
        <item m="1" x="256"/>
        <item m="1" x="2448"/>
        <item m="1" x="1539"/>
        <item m="1" x="557"/>
        <item m="1" x="822"/>
        <item m="1" x="387"/>
        <item m="1" x="886"/>
        <item m="1" x="203"/>
        <item m="1" x="1136"/>
        <item m="1" x="166"/>
        <item m="1" x="2676"/>
        <item m="1" x="729"/>
        <item m="1" x="433"/>
        <item m="1" x="512"/>
        <item m="1" x="50"/>
        <item m="1" x="2192"/>
        <item m="1" x="782"/>
        <item m="1" x="910"/>
        <item m="1" x="265"/>
        <item m="1" x="2707"/>
        <item m="1" x="1861"/>
        <item m="1" x="439"/>
        <item m="1" x="2277"/>
        <item m="1" x="1078"/>
        <item m="1" x="790"/>
        <item m="1" x="1988"/>
        <item m="1" x="2850"/>
        <item m="1" x="2267"/>
        <item m="1" x="2815"/>
        <item m="1" x="1332"/>
        <item m="1" x="107"/>
        <item m="1" x="1229"/>
        <item m="1" x="2502"/>
        <item m="1" x="123"/>
        <item m="1" x="2870"/>
        <item m="1" x="771"/>
        <item m="1" x="1673"/>
        <item m="1" x="1455"/>
        <item m="1" x="1243"/>
        <item m="1" x="2889"/>
        <item m="1" x="600"/>
        <item m="1" x="973"/>
        <item m="1" x="2574"/>
        <item m="1" x="751"/>
        <item m="1" x="2362"/>
        <item m="1" x="2198"/>
        <item m="1" x="2766"/>
        <item m="1" x="1889"/>
        <item m="1" x="49"/>
        <item m="1" x="625"/>
        <item m="1" x="2018"/>
        <item m="1" x="2048"/>
        <item m="1" x="1666"/>
        <item m="1" x="1966"/>
        <item m="1" x="1108"/>
        <item m="1" x="2061"/>
        <item m="1" x="1424"/>
        <item m="1" x="510"/>
        <item m="1" x="544"/>
        <item m="1" x="1149"/>
        <item m="1" x="360"/>
        <item m="1" x="1623"/>
        <item m="1" x="1445"/>
        <item m="1" x="809"/>
        <item m="1" x="1883"/>
        <item m="1" x="2156"/>
        <item m="1" x="1648"/>
        <item m="1" x="794"/>
        <item m="1" x="665"/>
        <item m="1" x="804"/>
        <item m="1" x="2665"/>
        <item m="1" x="2622"/>
        <item m="1" x="1936"/>
        <item m="1" x="282"/>
        <item m="1" x="156"/>
        <item m="1" x="1426"/>
        <item m="1" x="2619"/>
        <item m="1" x="841"/>
        <item m="1" x="744"/>
        <item m="1" x="261"/>
        <item m="1" x="569"/>
        <item m="1" x="279"/>
        <item m="1" x="1852"/>
        <item m="1" x="1921"/>
        <item m="1" x="2510"/>
        <item m="1" x="1335"/>
        <item m="1" x="1918"/>
        <item m="1" x="2248"/>
        <item m="1" x="1305"/>
        <item m="1" x="724"/>
        <item m="1" x="1711"/>
        <item m="1" x="1978"/>
        <item m="1" x="1257"/>
        <item m="1" x="2863"/>
        <item m="1" x="2096"/>
        <item m="1" x="2233"/>
        <item m="1" x="2778"/>
        <item m="1" x="1231"/>
        <item m="1" x="1162"/>
        <item m="1" x="2054"/>
        <item m="1" x="423"/>
        <item m="1" x="2573"/>
        <item m="1" x="897"/>
        <item m="1" x="1417"/>
        <item m="1" x="1082"/>
        <item m="1" x="1441"/>
        <item m="1" x="486"/>
        <item m="1" x="2051"/>
        <item m="1" x="21"/>
        <item m="1" x="2311"/>
        <item m="1" x="1045"/>
        <item m="1" x="509"/>
        <item m="1" x="552"/>
        <item m="1" x="1402"/>
        <item m="1" x="1432"/>
        <item m="1" x="1458"/>
        <item m="1" x="912"/>
        <item m="1" x="1516"/>
        <item m="1" x="947"/>
        <item m="1" x="595"/>
        <item m="1" x="416"/>
        <item m="1" x="1647"/>
        <item m="1" x="2205"/>
        <item m="1" x="658"/>
        <item m="1" x="1614"/>
        <item m="1" x="1500"/>
        <item m="1" x="999"/>
        <item m="1" x="1772"/>
        <item m="1" x="2295"/>
        <item m="1" x="233"/>
        <item m="1" x="960"/>
        <item m="1" x="313"/>
        <item m="1" x="2426"/>
        <item m="1" x="2324"/>
        <item m="1" x="2129"/>
        <item m="1" x="1470"/>
        <item m="1" x="2060"/>
        <item m="1" x="2335"/>
        <item m="1" x="2419"/>
        <item m="1" x="2130"/>
        <item m="1" x="531"/>
        <item m="1" x="26"/>
        <item m="1" x="1747"/>
        <item m="1" x="2784"/>
        <item m="1" x="784"/>
        <item m="1" x="1408"/>
        <item m="1" x="2873"/>
        <item m="1" x="2648"/>
        <item m="1" x="1211"/>
        <item m="1" x="754"/>
        <item m="1" x="1360"/>
        <item m="1" x="2078"/>
        <item m="1" x="2638"/>
        <item m="1" x="1675"/>
        <item m="1" x="1748"/>
        <item m="1" x="2723"/>
        <item m="1" x="1713"/>
        <item m="1" x="2269"/>
        <item m="1" x="457"/>
        <item m="1" x="2168"/>
        <item m="1" x="732"/>
        <item m="1" x="2716"/>
        <item m="1" x="73"/>
        <item m="1" x="1509"/>
        <item m="1" x="1849"/>
        <item m="1" x="1234"/>
        <item m="1" x="1780"/>
        <item m="1" x="2345"/>
        <item m="1" x="1283"/>
        <item m="1" x="1562"/>
        <item m="1" x="2851"/>
        <item m="1" x="1275"/>
        <item m="1" x="162"/>
        <item m="1" x="2240"/>
        <item m="1" x="2470"/>
        <item m="1" x="2258"/>
        <item m="1" x="2364"/>
        <item m="1" x="253"/>
        <item m="1" x="2673"/>
        <item m="1" x="707"/>
        <item m="1" x="1773"/>
        <item m="1" x="2731"/>
        <item m="1" x="1436"/>
        <item m="1" x="2900"/>
        <item m="1" x="2748"/>
        <item m="1" x="383"/>
        <item m="1" x="546"/>
        <item m="1" x="1521"/>
        <item m="1" x="266"/>
        <item m="1" x="2435"/>
        <item m="1" x="756"/>
        <item m="1" x="2334"/>
        <item m="1" x="498"/>
        <item m="1" x="216"/>
        <item m="1" x="966"/>
        <item m="1" x="1598"/>
        <item m="1" x="290"/>
        <item m="1" x="24"/>
        <item m="1" x="2070"/>
        <item m="1" x="1019"/>
        <item m="1" x="861"/>
        <item m="1" x="723"/>
        <item m="1" x="956"/>
        <item m="1" x="1753"/>
        <item m="1" x="882"/>
        <item m="1" x="1193"/>
        <item m="1" x="114"/>
        <item m="1" x="277"/>
        <item m="1" x="1528"/>
        <item m="1" x="2365"/>
        <item m="1" x="2142"/>
        <item m="1" x="1190"/>
        <item m="1" x="1603"/>
        <item m="1" x="346"/>
        <item m="1" x="1194"/>
        <item m="1" x="1058"/>
        <item m="1" x="2486"/>
        <item m="1" x="2178"/>
        <item m="1" x="872"/>
        <item m="1" x="1941"/>
        <item m="1" x="772"/>
        <item m="1" x="2551"/>
        <item m="1" x="2055"/>
        <item m="1" x="2333"/>
        <item m="1" x="984"/>
        <item m="1" x="717"/>
        <item m="1" x="1832"/>
        <item m="1" x="1386"/>
        <item m="1" x="2357"/>
        <item m="1" x="44"/>
        <item m="1" x="2657"/>
        <item m="1" x="414"/>
        <item m="1" x="2642"/>
        <item m="1" x="2509"/>
        <item m="1" x="1258"/>
        <item m="1" x="1453"/>
        <item m="1" x="1760"/>
        <item m="1" x="1933"/>
        <item m="1" x="453"/>
        <item m="1" x="1478"/>
        <item m="1" x="1095"/>
        <item m="1" x="2252"/>
        <item m="1" x="2372"/>
        <item m="1" x="2759"/>
        <item m="1" x="472"/>
        <item m="1" x="585"/>
        <item m="1" x="2803"/>
        <item m="1" x="1515"/>
        <item m="1" x="948"/>
        <item m="1" x="292"/>
        <item m="1" x="1687"/>
        <item m="1" x="352"/>
        <item m="1" x="1964"/>
        <item m="1" x="1681"/>
        <item m="1" x="535"/>
        <item m="1" x="1107"/>
        <item m="1" x="1853"/>
        <item m="1" x="1572"/>
        <item m="1" x="245"/>
        <item m="1" x="75"/>
        <item m="1" x="2173"/>
        <item m="1" x="408"/>
        <item m="1" x="864"/>
        <item m="1" x="959"/>
        <item m="1" x="739"/>
        <item m="1" x="1875"/>
        <item m="1" x="2412"/>
        <item m="1" x="483"/>
        <item m="1" x="503"/>
        <item m="1" x="789"/>
        <item m="1" x="932"/>
        <item m="1" x="8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9" outline="0" showAll="0" defaultSubtotal="0">
      <items count="3427">
        <item m="1" x="344"/>
        <item m="1" x="250"/>
        <item m="1" x="1954"/>
        <item m="1" x="581"/>
        <item m="1" x="1141"/>
        <item m="1" x="3318"/>
        <item m="1" x="1348"/>
        <item m="1" x="1717"/>
        <item m="1" x="2160"/>
        <item m="1" x="2910"/>
        <item m="1" x="754"/>
        <item m="1" x="2957"/>
        <item m="1" x="1697"/>
        <item m="1" x="2302"/>
        <item m="1" x="1469"/>
        <item m="1" x="3057"/>
        <item m="1" x="1231"/>
        <item m="1" x="515"/>
        <item m="1" x="2047"/>
        <item m="1" x="696"/>
        <item m="1" x="545"/>
        <item m="1" x="352"/>
        <item m="1" x="1366"/>
        <item m="1" x="3386"/>
        <item x="0"/>
        <item m="1" x="396"/>
        <item m="1" x="1208"/>
        <item m="1" x="157"/>
        <item m="1" x="3302"/>
        <item m="1" x="362"/>
        <item m="1" x="412"/>
        <item m="1" x="704"/>
        <item m="1" x="2524"/>
        <item m="1" x="1591"/>
        <item m="1" x="678"/>
        <item m="1" x="1817"/>
        <item m="1" x="1105"/>
        <item m="1" x="3401"/>
        <item m="1" x="2888"/>
        <item m="1" x="2802"/>
        <item m="1" x="1314"/>
        <item m="1" x="2723"/>
        <item m="1" x="330"/>
        <item m="1" x="3354"/>
        <item m="1" x="1836"/>
        <item m="1" x="2933"/>
        <item m="1" x="453"/>
        <item m="1" x="2187"/>
        <item m="1" x="1615"/>
        <item m="1" x="967"/>
        <item m="1" x="798"/>
        <item m="1" x="3087"/>
        <item m="1" x="128"/>
        <item m="1" x="228"/>
        <item m="1" x="1474"/>
        <item m="1" x="1165"/>
        <item m="1" x="3387"/>
        <item m="1" x="758"/>
        <item m="1" x="953"/>
        <item m="1" x="525"/>
        <item m="1" x="7"/>
        <item m="1" x="3157"/>
        <item m="1" x="1334"/>
        <item m="1" x="932"/>
        <item m="1" x="3027"/>
        <item m="1" x="1825"/>
        <item m="1" x="1483"/>
        <item m="1" x="1938"/>
        <item m="1" x="2620"/>
        <item m="1" x="2598"/>
        <item m="1" x="3299"/>
        <item m="1" x="1300"/>
        <item m="1" x="1919"/>
        <item m="1" x="2934"/>
        <item m="1" x="1264"/>
        <item m="1" x="261"/>
        <item m="1" x="2975"/>
        <item m="1" x="1000"/>
        <item m="1" x="1966"/>
        <item m="1" x="3070"/>
        <item m="1" x="1"/>
        <item m="1" x="2762"/>
        <item m="1" x="3328"/>
        <item m="1" x="3029"/>
        <item m="1" x="2693"/>
        <item m="1" x="359"/>
        <item m="1" x="2877"/>
        <item m="1" x="2900"/>
        <item m="1" x="2157"/>
        <item m="1" x="2826"/>
        <item m="1" x="591"/>
        <item m="1" x="2212"/>
        <item m="1" x="1626"/>
        <item m="1" x="555"/>
        <item m="1" x="2692"/>
        <item m="1" x="2408"/>
        <item m="1" x="1762"/>
        <item m="1" x="3259"/>
        <item m="1" x="340"/>
        <item m="1" x="1841"/>
        <item m="1" x="2781"/>
        <item m="1" x="67"/>
        <item m="1" x="1424"/>
        <item m="1" x="1823"/>
        <item m="1" x="1741"/>
        <item m="1" x="2748"/>
        <item m="1" x="2081"/>
        <item m="1" x="1901"/>
        <item m="1" x="1033"/>
        <item m="1" x="146"/>
        <item m="1" x="2469"/>
        <item m="1" x="464"/>
        <item m="1" x="111"/>
        <item m="1" x="1837"/>
        <item m="1" x="1059"/>
        <item m="1" x="531"/>
        <item m="1" x="1229"/>
        <item m="1" x="1429"/>
        <item m="1" x="19"/>
        <item m="1" x="3177"/>
        <item m="1" x="583"/>
        <item m="1" x="3323"/>
        <item m="1" x="831"/>
        <item m="1" x="2080"/>
        <item m="1" x="2434"/>
        <item m="1" x="1445"/>
        <item m="1" x="2634"/>
        <item m="1" x="2153"/>
        <item m="1" x="2458"/>
        <item m="1" x="1337"/>
        <item m="1" x="3155"/>
        <item m="1" x="43"/>
        <item m="1" x="3122"/>
        <item m="1" x="2131"/>
        <item m="1" x="1854"/>
        <item m="1" x="3142"/>
        <item m="1" x="573"/>
        <item m="1" x="1821"/>
        <item m="1" x="200"/>
        <item m="1" x="1507"/>
        <item m="1" x="1599"/>
        <item m="1" x="435"/>
        <item m="1" x="2061"/>
        <item m="1" x="912"/>
        <item m="1" x="784"/>
        <item m="1" x="3158"/>
        <item m="1" x="443"/>
        <item m="1" x="3338"/>
        <item m="1" x="1444"/>
        <item m="1" x="2296"/>
        <item m="1" x="2636"/>
        <item m="1" x="2371"/>
        <item m="1" x="862"/>
        <item m="1" x="661"/>
        <item m="1" x="2218"/>
        <item m="1" x="2847"/>
        <item m="1" x="1506"/>
        <item m="1" x="2342"/>
        <item m="1" x="347"/>
        <item m="1" x="1101"/>
        <item m="1" x="59"/>
        <item m="1" x="1704"/>
        <item m="1" x="27"/>
        <item m="1" x="2278"/>
        <item m="1" x="1214"/>
        <item m="1" x="1525"/>
        <item m="1" x="271"/>
        <item m="1" x="1402"/>
        <item m="1" x="3001"/>
        <item m="1" x="2892"/>
        <item m="1" x="2639"/>
        <item m="1" x="482"/>
        <item m="1" x="2099"/>
        <item m="1" x="2477"/>
        <item m="1" x="245"/>
        <item m="1" x="1671"/>
        <item m="1" x="213"/>
        <item m="1" x="3043"/>
        <item m="1" x="2035"/>
        <item m="1" x="593"/>
        <item m="1" x="1168"/>
        <item m="1" x="2988"/>
        <item m="1" x="2966"/>
        <item m="1" x="1896"/>
        <item m="1" x="1331"/>
        <item m="1" x="2133"/>
        <item m="1" x="1888"/>
        <item m="1" x="1526"/>
        <item m="1" x="2097"/>
        <item m="1" x="2310"/>
        <item m="1" x="3072"/>
        <item m="1" x="1354"/>
        <item m="1" x="2496"/>
        <item m="1" x="2268"/>
        <item m="1" x="2416"/>
        <item m="1" x="2919"/>
        <item m="1" x="2294"/>
        <item m="1" x="2652"/>
        <item m="1" x="597"/>
        <item m="1" x="673"/>
        <item m="1" x="68"/>
        <item m="1" x="2450"/>
        <item m="1" x="137"/>
        <item m="1" x="2048"/>
        <item m="1" x="546"/>
        <item m="1" x="3125"/>
        <item m="1" x="1031"/>
        <item m="1" x="522"/>
        <item m="1" x="938"/>
        <item m="1" x="296"/>
        <item m="1" x="1345"/>
        <item m="1" x="2556"/>
        <item m="1" x="1294"/>
        <item m="1" x="633"/>
        <item m="1" x="1134"/>
        <item m="1" x="3131"/>
        <item m="1" x="821"/>
        <item m="1" x="34"/>
        <item m="1" x="2090"/>
        <item m="1" x="1375"/>
        <item m="1" x="2222"/>
        <item m="1" x="104"/>
        <item m="1" x="238"/>
        <item m="1" x="430"/>
        <item m="1" x="2181"/>
        <item m="1" x="3105"/>
        <item m="1" x="1283"/>
        <item m="1" x="29"/>
        <item m="1" x="701"/>
        <item m="1" x="2871"/>
        <item m="1" x="605"/>
        <item m="1" x="118"/>
        <item m="1" x="1205"/>
        <item m="1" x="781"/>
        <item m="1" x="510"/>
        <item m="1" x="383"/>
        <item m="1" x="1276"/>
        <item m="1" x="809"/>
        <item m="1" x="451"/>
        <item m="1" x="3166"/>
        <item m="1" x="1124"/>
        <item m="1" x="602"/>
        <item m="1" x="1790"/>
        <item m="1" x="2850"/>
        <item m="1" x="1726"/>
        <item m="1" x="1131"/>
        <item m="1" x="2437"/>
        <item m="1" x="1267"/>
        <item m="1" x="1738"/>
        <item m="1" x="1514"/>
        <item m="1" x="2141"/>
        <item m="1" x="2372"/>
        <item m="1" x="920"/>
        <item m="1" x="3036"/>
        <item m="1" x="2335"/>
        <item m="1" x="2513"/>
        <item m="1" x="1611"/>
        <item m="1" x="1183"/>
        <item m="1" x="2779"/>
        <item m="1" x="2309"/>
        <item m="1" x="1329"/>
        <item m="1" x="3141"/>
        <item m="1" x="1271"/>
        <item m="1" x="1763"/>
        <item m="1" x="3370"/>
        <item m="1" x="1973"/>
        <item m="1" x="395"/>
        <item m="1" x="1636"/>
        <item m="1" x="2545"/>
        <item m="1" x="2913"/>
        <item m="1" x="535"/>
        <item m="1" x="955"/>
        <item m="1" x="3423"/>
        <item m="1" x="1916"/>
        <item m="1" x="2411"/>
        <item m="1" x="2546"/>
        <item m="1" x="2493"/>
        <item m="1" x="688"/>
        <item m="1" x="3422"/>
        <item m="1" x="2655"/>
        <item m="1" x="3266"/>
        <item m="1" x="1023"/>
        <item m="1" x="740"/>
        <item m="1" x="170"/>
        <item m="1" x="2856"/>
        <item m="1" x="353"/>
        <item m="1" x="2290"/>
        <item m="1" x="2219"/>
        <item m="1" x="598"/>
        <item m="1" x="2963"/>
        <item m="1" x="1011"/>
        <item m="1" x="1567"/>
        <item m="1" x="2332"/>
        <item m="1" x="2685"/>
        <item m="1" x="3260"/>
        <item m="1" x="3261"/>
        <item m="1" x="662"/>
        <item m="1" x="2656"/>
        <item m="1" x="2662"/>
        <item m="1" x="2818"/>
        <item m="1" x="815"/>
        <item m="1" x="2120"/>
        <item m="1" x="1610"/>
        <item m="1" x="1876"/>
        <item m="1" x="1681"/>
        <item m="1" x="901"/>
        <item m="1" x="292"/>
        <item m="1" x="1360"/>
        <item m="1" x="1242"/>
        <item m="1" x="1756"/>
        <item m="1" x="426"/>
        <item m="1" x="1053"/>
        <item m="1" x="3088"/>
        <item m="1" x="419"/>
        <item m="1" x="2507"/>
        <item m="1" x="285"/>
        <item m="1" x="432"/>
        <item m="1" x="1259"/>
        <item m="1" x="1981"/>
        <item m="1" x="936"/>
        <item m="1" x="2505"/>
        <item m="1" x="554"/>
        <item m="1" x="3041"/>
        <item m="1" x="315"/>
        <item m="1" x="2030"/>
        <item m="1" x="2426"/>
        <item m="1" x="460"/>
        <item m="1" x="712"/>
        <item m="1" x="1572"/>
        <item m="1" x="1538"/>
        <item m="1" x="1982"/>
        <item m="1" x="2292"/>
        <item m="1" x="2570"/>
        <item m="1" x="2393"/>
        <item m="1" x="1120"/>
        <item m="1" x="1316"/>
        <item m="1" x="1520"/>
        <item m="1" x="867"/>
        <item m="1" x="3366"/>
        <item m="1" x="2981"/>
        <item m="1" x="205"/>
        <item m="1" x="2727"/>
        <item m="1" x="2449"/>
        <item m="1" x="1491"/>
        <item m="1" x="586"/>
        <item m="1" x="418"/>
        <item m="1" x="1806"/>
        <item m="1" x="1953"/>
        <item m="1" x="230"/>
        <item m="1" x="2105"/>
        <item m="1" x="760"/>
        <item m="1" x="2149"/>
        <item m="1" x="681"/>
        <item m="1" x="215"/>
        <item m="1" x="1528"/>
        <item m="1" x="2252"/>
        <item m="1" x="42"/>
        <item m="1" x="843"/>
        <item m="1" x="3135"/>
        <item m="1" x="2942"/>
        <item m="1" x="1770"/>
        <item m="1" x="1714"/>
        <item m="1" x="1138"/>
        <item m="1" x="10"/>
        <item m="1" x="450"/>
        <item m="1" x="3021"/>
        <item m="1" x="1713"/>
        <item m="1" x="1309"/>
        <item m="1" x="1455"/>
        <item m="1" x="1068"/>
        <item m="1" x="921"/>
        <item m="1" x="3233"/>
        <item m="1" x="1240"/>
        <item m="1" x="1099"/>
        <item m="1" x="2816"/>
        <item m="1" x="2999"/>
        <item m="1" x="1130"/>
        <item m="1" x="1058"/>
        <item m="1" x="2225"/>
        <item m="1" x="565"/>
        <item m="1" x="968"/>
        <item m="1" x="992"/>
        <item m="1" x="1778"/>
        <item m="1" x="595"/>
        <item m="1" x="1406"/>
        <item m="1" x="2203"/>
        <item m="1" x="1537"/>
        <item m="1" x="2699"/>
        <item m="1" x="1386"/>
        <item m="1" x="1308"/>
        <item m="1" x="1117"/>
        <item m="1" x="882"/>
        <item m="1" x="403"/>
        <item m="1" x="1013"/>
        <item m="1" x="893"/>
        <item m="1" x="1925"/>
        <item m="1" x="2432"/>
        <item m="1" x="3407"/>
        <item m="1" x="1879"/>
        <item m="1" x="3205"/>
        <item m="1" x="1633"/>
        <item m="1" x="832"/>
        <item m="1" x="1509"/>
        <item m="1" x="2622"/>
        <item m="1" x="1900"/>
        <item m="1" x="2055"/>
        <item m="1" x="2745"/>
        <item m="1" x="627"/>
        <item m="1" x="2316"/>
        <item m="1" x="550"/>
        <item m="1" x="1327"/>
        <item m="1" x="3094"/>
        <item m="1" x="3170"/>
        <item m="1" x="2377"/>
        <item m="1" x="490"/>
        <item m="1" x="891"/>
        <item m="1" x="3137"/>
        <item m="1" x="8"/>
        <item m="1" x="1452"/>
        <item m="1" x="929"/>
        <item m="1" x="840"/>
        <item m="1" x="1275"/>
        <item m="1" x="70"/>
        <item m="1" x="24"/>
        <item m="1" x="485"/>
        <item m="1" x="2829"/>
        <item m="1" x="577"/>
        <item m="1" x="234"/>
        <item m="1" x="392"/>
        <item m="1" x="3042"/>
        <item m="1" x="606"/>
        <item m="1" x="2365"/>
        <item m="1" x="2790"/>
        <item m="1" x="2485"/>
        <item m="1" x="140"/>
        <item m="1" x="870"/>
        <item m="1" x="2716"/>
        <item m="1" x="925"/>
        <item m="1" x="1986"/>
        <item m="1" x="1960"/>
        <item m="1" x="1370"/>
        <item m="1" x="2684"/>
        <item m="1" x="384"/>
        <item m="1" x="1093"/>
        <item m="1" x="503"/>
        <item m="1" x="1299"/>
        <item m="1" x="26"/>
        <item m="1" x="1809"/>
        <item m="1" x="975"/>
        <item m="1" x="3283"/>
        <item m="1" x="1728"/>
        <item m="1" x="3168"/>
        <item m="1" x="2809"/>
        <item m="1" x="3055"/>
        <item m="1" x="3063"/>
        <item m="1" x="2351"/>
        <item m="1" x="17"/>
        <item m="1" x="1049"/>
        <item m="1" x="2843"/>
        <item m="1" x="280"/>
        <item m="1" x="1534"/>
        <item m="1" x="1378"/>
        <item m="1" x="3419"/>
        <item m="1" x="1005"/>
        <item m="1" x="3115"/>
        <item m="1" x="1175"/>
        <item m="1" x="599"/>
        <item m="1" x="1637"/>
        <item m="1" x="5"/>
        <item m="1" x="1670"/>
        <item m="1" x="1958"/>
        <item m="1" x="1814"/>
        <item m="1" x="2343"/>
        <item m="1" x="1660"/>
        <item m="1" x="1653"/>
        <item m="1" x="2671"/>
        <item m="1" x="903"/>
        <item m="1" x="1173"/>
        <item m="1" x="132"/>
        <item m="1" x="2917"/>
        <item m="1" x="103"/>
        <item m="1" x="3409"/>
        <item m="1" x="2902"/>
        <item m="1" x="2659"/>
        <item m="1" x="3051"/>
        <item m="1" x="168"/>
        <item m="1" x="1446"/>
        <item m="1" x="2399"/>
        <item m="1" x="2011"/>
        <item m="1" x="1940"/>
        <item m="1" x="2386"/>
        <item m="1" x="2207"/>
        <item m="1" x="746"/>
        <item m="1" x="1461"/>
        <item m="1" x="3292"/>
        <item m="1" x="1928"/>
        <item m="1" x="2953"/>
        <item m="1" x="2613"/>
        <item m="1" x="574"/>
        <item m="1" x="1372"/>
        <item m="1" x="1656"/>
        <item m="1" x="1353"/>
        <item m="1" x="2542"/>
        <item m="1" x="3045"/>
        <item m="1" x="3074"/>
        <item m="1" x="1119"/>
        <item m="1" x="3154"/>
        <item m="1" x="2231"/>
        <item m="1" x="1266"/>
        <item m="1" x="644"/>
        <item m="1" x="2895"/>
        <item m="1" x="1548"/>
        <item m="1" x="528"/>
        <item m="1" x="2949"/>
        <item m="1" x="1998"/>
        <item m="1" x="2734"/>
        <item m="1" x="1793"/>
        <item m="1" x="2232"/>
        <item m="1" x="2718"/>
        <item m="1" x="2246"/>
        <item m="1" x="15"/>
        <item m="1" x="2552"/>
        <item m="1" x="1434"/>
        <item m="1" x="2863"/>
        <item m="1" x="364"/>
        <item m="1" x="178"/>
        <item m="1" x="652"/>
        <item m="1" x="1451"/>
        <item m="1" x="994"/>
        <item m="1" x="562"/>
        <item m="1" x="805"/>
        <item m="1" x="610"/>
        <item m="1" x="1077"/>
        <item m="1" x="2508"/>
        <item m="1" x="1216"/>
        <item m="1" x="561"/>
        <item m="1" x="3224"/>
        <item m="1" x="466"/>
        <item m="1" x="566"/>
        <item m="1" x="1557"/>
        <item m="1" x="774"/>
        <item m="1" x="2767"/>
        <item m="1" x="1198"/>
        <item m="1" x="3310"/>
        <item m="1" x="1658"/>
        <item m="1" x="1709"/>
        <item m="1" x="3355"/>
        <item m="1" x="2258"/>
        <item m="1" x="1480"/>
        <item m="1" x="3084"/>
        <item m="1" x="1786"/>
        <item m="1" x="133"/>
        <item m="1" x="3095"/>
        <item m="1" x="3388"/>
        <item m="1" x="1441"/>
        <item m="1" x="1985"/>
        <item m="1" x="1118"/>
        <item m="1" x="2051"/>
        <item m="1" x="769"/>
        <item m="1" x="844"/>
        <item m="1" x="1482"/>
        <item m="1" x="2022"/>
        <item m="1" x="2844"/>
        <item m="1" x="328"/>
        <item m="1" x="2159"/>
        <item m="1" x="1414"/>
        <item m="1" x="327"/>
        <item m="1" x="2021"/>
        <item m="1" x="45"/>
        <item m="1" x="2118"/>
        <item m="1" x="462"/>
        <item m="1" x="209"/>
        <item m="1" x="345"/>
        <item m="1" x="2539"/>
        <item m="1" x="3066"/>
        <item m="1" x="3201"/>
        <item m="1" x="2333"/>
        <item m="1" x="311"/>
        <item m="1" x="452"/>
        <item m="1" x="266"/>
        <item m="1" x="2329"/>
        <item m="1" x="3397"/>
        <item m="1" x="990"/>
        <item m="1" x="721"/>
        <item m="1" x="3013"/>
        <item m="1" x="2487"/>
        <item m="1" x="1924"/>
        <item m="1" x="3274"/>
        <item m="1" x="2488"/>
        <item m="1" x="71"/>
        <item m="1" x="732"/>
        <item m="1" x="3230"/>
        <item m="1" x="189"/>
        <item m="1" x="2521"/>
        <item m="1" x="476"/>
        <item m="1" x="2707"/>
        <item m="1" x="3265"/>
        <item m="1" x="3220"/>
        <item m="1" x="874"/>
        <item m="1" x="497"/>
        <item m="1" x="615"/>
        <item m="1" x="1248"/>
        <item m="1" x="1088"/>
        <item m="1" x="2531"/>
        <item m="1" x="37"/>
        <item m="1" x="539"/>
        <item m="1" x="479"/>
        <item m="1" x="2253"/>
        <item m="1" x="636"/>
        <item m="1" x="2583"/>
        <item m="1" x="2276"/>
        <item m="1" x="2756"/>
        <item m="1" x="2941"/>
        <item m="1" x="2179"/>
        <item m="1" x="966"/>
        <item m="1" x="730"/>
        <item m="1" x="3253"/>
        <item m="1" x="3107"/>
        <item m="1" x="3374"/>
        <item m="1" x="124"/>
        <item m="1" x="1540"/>
        <item m="1" x="1608"/>
        <item m="1" x="1463"/>
        <item m="1" x="1707"/>
        <item m="1" x="2744"/>
        <item m="1" x="201"/>
        <item m="1" x="1516"/>
        <item m="1" x="3030"/>
        <item m="1" x="3232"/>
        <item m="1" x="2533"/>
        <item m="1" x="1672"/>
        <item m="1" x="2319"/>
        <item m="1" x="95"/>
        <item m="1" x="1169"/>
        <item m="1" x="1848"/>
        <item m="1" x="2855"/>
        <item m="1" x="830"/>
        <item m="1" x="2788"/>
        <item m="1" x="1838"/>
        <item m="1" x="2875"/>
        <item m="1" x="161"/>
        <item m="1" x="1574"/>
        <item m="1" x="415"/>
        <item m="1" x="1845"/>
        <item m="1" x="3320"/>
        <item m="1" x="3223"/>
        <item m="1" x="1641"/>
        <item m="1" x="2262"/>
        <item m="1" x="708"/>
        <item m="1" x="1710"/>
        <item m="1" x="2350"/>
        <item m="1" x="1190"/>
        <item m="1" x="971"/>
        <item m="1" x="66"/>
        <item m="1" x="3053"/>
        <item m="1" x="467"/>
        <item m="1" x="1362"/>
        <item m="1" x="1987"/>
        <item m="1" x="1622"/>
        <item m="1" x="2708"/>
        <item m="1" x="2194"/>
        <item m="1" x="1410"/>
        <item m="1" x="710"/>
        <item m="1" x="2040"/>
        <item m="1" x="1753"/>
        <item m="1" x="2597"/>
        <item m="1" x="3035"/>
        <item m="1" x="2878"/>
        <item m="1" x="512"/>
        <item m="1" x="3357"/>
        <item m="1" x="1260"/>
        <item m="1" x="1182"/>
        <item m="1" x="1237"/>
        <item m="1" x="2998"/>
        <item m="1" x="1871"/>
        <item m="1" x="1690"/>
        <item m="1" x="987"/>
        <item m="1" x="1409"/>
        <item m="1" x="1255"/>
        <item m="1" x="1684"/>
        <item m="1" x="2921"/>
        <item m="1" x="3413"/>
        <item m="1" x="756"/>
        <item m="1" x="964"/>
        <item m="1" x="1035"/>
        <item m="1" x="1377"/>
        <item m="1" x="2088"/>
        <item m="1" x="394"/>
        <item m="1" x="3163"/>
        <item m="1" x="2448"/>
        <item m="1" x="2594"/>
        <item m="1" x="3138"/>
        <item m="1" x="2795"/>
        <item m="1" x="3227"/>
        <item m="1" x="2023"/>
        <item m="1" x="1792"/>
        <item m="1" x="2635"/>
        <item m="1" x="1109"/>
        <item m="1" x="1787"/>
        <item m="1" x="3263"/>
        <item m="1" x="1575"/>
        <item m="1" x="3303"/>
        <item m="1" x="2600"/>
        <item m="1" x="2661"/>
        <item m="1" x="64"/>
        <item m="1" x="3363"/>
        <item m="1" x="2906"/>
        <item m="1" x="2381"/>
        <item m="1" x="837"/>
        <item m="1" x="2609"/>
        <item m="1" x="2665"/>
        <item m="1" x="93"/>
        <item m="1" x="2125"/>
        <item m="1" x="3139"/>
        <item m="1" x="375"/>
        <item m="1" x="2858"/>
        <item m="1" x="579"/>
        <item m="1" x="1842"/>
        <item m="1" x="1041"/>
        <item m="1" x="3425"/>
        <item m="1" x="1437"/>
        <item m="1" x="1577"/>
        <item m="1" x="2320"/>
        <item m="1" x="1601"/>
        <item m="1" x="770"/>
        <item m="1" x="148"/>
        <item m="1" x="173"/>
        <item m="1" x="3332"/>
        <item m="1" x="812"/>
        <item m="1" x="1948"/>
        <item m="1" x="2534"/>
        <item m="1" x="1662"/>
        <item m="1" x="1427"/>
        <item m="1" x="902"/>
        <item m="1" x="1239"/>
        <item m="1" x="2385"/>
        <item m="1" x="2348"/>
        <item m="1" x="208"/>
        <item m="1" x="1017"/>
        <item m="1" x="112"/>
        <item m="1" x="848"/>
        <item m="1" x="1700"/>
        <item m="1" x="668"/>
        <item m="1" x="806"/>
        <item m="1" x="247"/>
        <item m="1" x="2735"/>
        <item m="1" x="1752"/>
        <item m="1" x="1381"/>
        <item m="1" x="584"/>
        <item m="1" x="3379"/>
        <item m="1" x="1176"/>
        <item m="1" x="3210"/>
        <item m="1" x="2447"/>
        <item m="1" x="2182"/>
        <item m="1" x="2646"/>
        <item m="1" x="1542"/>
        <item m="1" x="2261"/>
        <item m="1" x="582"/>
        <item m="1" x="2470"/>
        <item m="1" x="2752"/>
        <item m="1" x="2089"/>
        <item m="1" x="1568"/>
        <item m="1" x="1541"/>
        <item m="1" x="924"/>
        <item m="1" x="3007"/>
        <item m="1" x="2848"/>
        <item m="1" x="684"/>
        <item m="1" x="366"/>
        <item m="1" x="2859"/>
        <item m="1" x="3197"/>
        <item m="1" x="96"/>
        <item m="1" x="1798"/>
        <item m="1" x="1158"/>
        <item m="1" x="3052"/>
        <item m="1" x="731"/>
        <item m="1" x="1249"/>
        <item m="1" x="269"/>
        <item m="1" x="851"/>
        <item m="1" x="1556"/>
        <item m="1" x="2236"/>
        <item m="1" x="1108"/>
        <item m="1" x="1517"/>
        <item m="1" x="2978"/>
        <item m="1" x="2298"/>
        <item m="1" x="3294"/>
        <item m="1" x="235"/>
        <item m="1" x="2301"/>
        <item m="1" x="736"/>
        <item m="1" x="2108"/>
        <item m="1" x="3376"/>
        <item m="1" x="1045"/>
        <item m="1" x="1404"/>
        <item m="1" x="800"/>
        <item m="1" x="2463"/>
        <item m="1" x="779"/>
        <item m="1" x="3089"/>
        <item m="1" x="2110"/>
        <item m="1" x="3067"/>
        <item m="1" x="122"/>
        <item m="1" x="2407"/>
        <item m="1" x="2358"/>
        <item m="1" x="1781"/>
        <item m="1" x="894"/>
        <item m="1" x="1067"/>
        <item m="1" x="2461"/>
        <item m="1" x="1618"/>
        <item m="1" x="1238"/>
        <item m="1" x="3309"/>
        <item m="1" x="1887"/>
        <item m="1" x="2307"/>
        <item m="1" x="1644"/>
        <item m="1" x="143"/>
        <item m="1" x="1197"/>
        <item m="1" x="917"/>
        <item m="1" x="2020"/>
        <item m="1" x="2168"/>
        <item m="1" x="2511"/>
        <item m="1" x="995"/>
        <item m="1" x="2205"/>
        <item m="1" x="927"/>
        <item m="1" x="1993"/>
        <item m="1" x="2836"/>
        <item m="1" x="3390"/>
        <item m="1" x="2687"/>
        <item m="1" x="300"/>
        <item m="1" x="871"/>
        <item m="1" x="949"/>
        <item m="1" x="629"/>
        <item m="1" x="1942"/>
        <item m="1" x="1102"/>
        <item m="1" x="2115"/>
        <item m="1" x="2908"/>
        <item m="1" x="1036"/>
        <item m="1" x="1779"/>
        <item m="1" x="2325"/>
        <item m="1" x="1367"/>
        <item m="1" x="1199"/>
        <item m="1" x="3068"/>
        <item m="1" x="2475"/>
        <item m="1" x="3195"/>
        <item m="1" x="1419"/>
        <item m="1" x="2726"/>
        <item m="1" x="638"/>
        <item m="1" x="1310"/>
        <item m="1" x="3069"/>
        <item m="1" x="1643"/>
        <item m="1" x="30"/>
        <item m="1" x="1454"/>
        <item m="1" x="2880"/>
        <item m="1" x="1065"/>
        <item m="1" x="635"/>
        <item m="1" x="2380"/>
        <item m="1" x="873"/>
        <item m="1" x="2854"/>
        <item m="1" x="2909"/>
        <item m="1" x="2956"/>
        <item m="1" x="2522"/>
        <item m="1" x="107"/>
        <item m="1" x="2054"/>
        <item m="1" x="3004"/>
        <item m="1" x="69"/>
        <item m="1" x="3096"/>
        <item m="1" x="2543"/>
        <item m="1" x="1915"/>
        <item m="1" x="3372"/>
        <item m="1" x="1933"/>
        <item m="1" x="2827"/>
        <item m="1" x="2884"/>
        <item m="1" x="619"/>
        <item m="1" x="2404"/>
        <item m="1" x="2766"/>
        <item m="1" x="739"/>
        <item m="1" x="2976"/>
        <item m="1" x="718"/>
        <item m="1" x="3025"/>
        <item m="1" x="766"/>
        <item m="1" x="2695"/>
        <item m="1" x="2445"/>
        <item m="1" x="2295"/>
        <item m="1" x="3400"/>
        <item m="1" x="2289"/>
        <item m="1" x="1911"/>
        <item m="1" x="1343"/>
        <item m="1" x="2405"/>
        <item m="1" x="3347"/>
        <item m="1" x="1135"/>
        <item m="1" x="2842"/>
        <item m="1" x="620"/>
        <item m="1" x="303"/>
        <item m="1" x="2894"/>
        <item m="1" x="1912"/>
        <item m="1" x="1544"/>
        <item m="1" x="1794"/>
        <item m="1" x="323"/>
        <item m="1" x="2352"/>
        <item m="1" x="1614"/>
        <item m="1" x="1930"/>
        <item m="1" x="1042"/>
        <item m="1" x="2326"/>
        <item m="1" x="1847"/>
        <item m="1" x="1518"/>
        <item m="1" x="1682"/>
        <item m="1" x="427"/>
        <item m="1" x="267"/>
        <item m="1" x="2664"/>
        <item m="1" x="1132"/>
        <item m="1" x="3234"/>
        <item m="1" x="1380"/>
        <item m="1" x="2402"/>
        <item m="1" x="455"/>
        <item m="1" x="1040"/>
        <item m="1" x="2792"/>
        <item m="1" x="988"/>
        <item m="1" x="3364"/>
        <item m="1" x="1995"/>
        <item m="1" x="3284"/>
        <item m="1" x="2996"/>
        <item m="1" x="2616"/>
        <item m="1" x="1222"/>
        <item m="1" x="75"/>
        <item m="1" x="437"/>
        <item m="1" x="1398"/>
        <item m="1" x="397"/>
        <item m="1" x="3099"/>
        <item m="1" x="3417"/>
        <item m="1" x="1047"/>
        <item m="1" x="1139"/>
        <item m="1" x="2773"/>
        <item m="1" x="2339"/>
        <item m="1" x="2995"/>
        <item m="1" x="2285"/>
        <item m="1" x="2024"/>
        <item m="1" x="3235"/>
        <item m="1" x="1361"/>
        <item m="1" x="1679"/>
        <item m="1" x="3293"/>
        <item m="1" x="2681"/>
        <item m="1" x="2195"/>
        <item m="1" x="2632"/>
        <item m="1" x="90"/>
        <item m="1" x="348"/>
        <item m="1" x="3200"/>
        <item m="1" x="794"/>
        <item m="1" x="1865"/>
        <item m="1" x="1850"/>
        <item m="1" x="2409"/>
        <item m="1" x="3187"/>
        <item m="1" x="2321"/>
        <item m="1" x="2822"/>
        <item m="1" x="2121"/>
        <item m="1" x="3039"/>
        <item m="1" x="2455"/>
        <item m="1" x="1967"/>
        <item m="1" x="3190"/>
        <item m="1" x="1721"/>
        <item m="1" x="3116"/>
        <item m="1" x="3402"/>
        <item m="1" x="783"/>
        <item m="1" x="1293"/>
        <item m="1" x="1486"/>
        <item m="1" x="2771"/>
        <item m="1" x="2724"/>
        <item m="1" x="1800"/>
        <item m="1" x="3148"/>
        <item m="1" x="3183"/>
        <item m="1" x="1675"/>
        <item m="1" x="2980"/>
        <item m="1" x="1161"/>
        <item m="1" x="1342"/>
        <item m="1" x="850"/>
        <item m="1" x="1686"/>
        <item m="1" x="1716"/>
        <item m="1" x="2453"/>
        <item m="1" x="2690"/>
        <item m="1" x="2318"/>
        <item m="1" x="773"/>
        <item m="1" x="1997"/>
        <item m="1" x="214"/>
        <item m="1" x="1918"/>
        <item m="1" x="659"/>
        <item m="1" x="2560"/>
        <item m="1" x="713"/>
        <item m="1" x="2672"/>
        <item m="1" x="1720"/>
        <item m="1" x="1462"/>
        <item m="1" x="3009"/>
        <item m="1" x="1857"/>
        <item m="1" x="242"/>
        <item m="1" x="2714"/>
        <item m="1" x="2132"/>
        <item m="1" x="3301"/>
        <item m="1" x="492"/>
        <item m="1" x="2972"/>
        <item m="1" x="82"/>
        <item m="1" x="2989"/>
        <item m="1" x="530"/>
        <item m="1" x="1144"/>
        <item m="1" x="3245"/>
        <item m="1" x="53"/>
        <item m="1" x="580"/>
        <item m="1" x="2124"/>
        <item m="1" x="1576"/>
        <item m="1" x="154"/>
        <item m="1" x="3219"/>
        <item m="1" x="3120"/>
        <item m="1" x="1021"/>
        <item m="1" x="996"/>
        <item m="1" x="3289"/>
        <item m="1" x="444"/>
        <item m="1" x="1206"/>
        <item m="1" x="199"/>
        <item m="1" x="1964"/>
        <item m="1" x="1613"/>
        <item m="1" x="2016"/>
        <item m="1" x="3193"/>
        <item m="1" x="841"/>
        <item m="1" x="1536"/>
        <item m="1" x="2898"/>
        <item m="1" x="1333"/>
        <item m="1" x="2474"/>
        <item m="1" x="301"/>
        <item m="1" x="729"/>
        <item m="1" x="1092"/>
        <item m="1" x="138"/>
        <item m="1" x="1494"/>
        <item m="1" x="3268"/>
        <item m="1" x="541"/>
        <item m="1" x="1392"/>
        <item m="1" x="1805"/>
        <item m="1" x="1001"/>
        <item m="1" x="2353"/>
        <item m="1" x="1302"/>
        <item m="1" x="3191"/>
        <item m="1" x="1356"/>
        <item m="1" x="2456"/>
        <item m="1" x="537"/>
        <item m="1" x="1885"/>
        <item m="1" x="1969"/>
        <item m="1" x="796"/>
        <item m="1" x="1246"/>
        <item m="1" x="1352"/>
        <item m="1" x="3406"/>
        <item m="1" x="2668"/>
        <item m="1" x="2732"/>
        <item m="1" x="2602"/>
        <item m="1" x="1904"/>
        <item m="1" x="923"/>
        <item m="1" x="3336"/>
        <item m="1" x="1057"/>
        <item m="1" x="2064"/>
        <item m="1" x="441"/>
        <item m="1" x="40"/>
        <item m="1" x="2431"/>
        <item m="1" x="1025"/>
        <item m="1" x="1852"/>
        <item m="1" x="2169"/>
        <item m="1" x="3308"/>
        <item m="1" x="2608"/>
        <item m="1" x="2532"/>
        <item m="1" x="1443"/>
        <item m="1" x="495"/>
        <item m="1" x="3218"/>
        <item m="1" x="113"/>
        <item m="1" x="81"/>
        <item m="1" x="1263"/>
        <item m="1" x="1423"/>
        <item m="1" x="2651"/>
        <item m="1" x="543"/>
        <item m="1" x="2764"/>
        <item m="1" x="2345"/>
        <item m="1" x="2178"/>
        <item m="1" x="2899"/>
        <item m="1" x="1285"/>
        <item m="1" x="1313"/>
        <item m="1" x="613"/>
        <item m="1" x="2571"/>
        <item m="1" x="745"/>
        <item m="1" x="2740"/>
        <item m="1" x="1384"/>
        <item m="1" x="2273"/>
        <item m="1" x="417"/>
        <item m="1" x="2938"/>
        <item m="1" x="3243"/>
        <item m="1" x="171"/>
        <item m="1" x="2801"/>
        <item m="1" x="262"/>
        <item m="1" x="2679"/>
        <item m="1" x="1284"/>
        <item m="1" x="3239"/>
        <item m="1" x="3214"/>
        <item m="1" x="2804"/>
        <item m="1" x="2891"/>
        <item m="1" x="1010"/>
        <item m="1" x="2239"/>
        <item m="1" x="1869"/>
        <item m="1" x="1251"/>
        <item m="1" x="801"/>
        <item m="1" x="717"/>
        <item m="1" x="1476"/>
        <item m="1" x="1744"/>
        <item m="1" x="3059"/>
        <item m="1" x="3109"/>
        <item m="1" x="630"/>
        <item m="1" x="480"/>
        <item m="1" x="1061"/>
        <item m="1" x="1765"/>
        <item m="1" x="711"/>
        <item m="1" x="2783"/>
        <item m="1" x="919"/>
        <item m="1" x="2327"/>
        <item m="1" x="3251"/>
        <item m="1" x="1795"/>
        <item m="1" x="3164"/>
        <item m="1" x="856"/>
        <item m="1" x="1761"/>
        <item m="1" x="1186"/>
        <item m="1" x="1481"/>
        <item m="1" x="220"/>
        <item m="1" x="939"/>
        <item m="1" x="1858"/>
        <item m="1" x="883"/>
        <item m="1" x="3192"/>
        <item m="1" x="273"/>
        <item m="1" x="1742"/>
        <item m="1" x="2834"/>
        <item m="1" x="2641"/>
        <item m="1" x="2986"/>
        <item m="1" x="3207"/>
        <item m="1" x="63"/>
        <item m="1" x="1201"/>
        <item m="1" x="2574"/>
        <item m="1" x="1582"/>
        <item m="1" x="500"/>
        <item m="1" x="1323"/>
        <item m="1" x="2536"/>
        <item m="1" x="699"/>
        <item m="1" x="2240"/>
        <item m="1" x="1693"/>
        <item m="1" x="2806"/>
        <item m="1" x="2247"/>
        <item m="1" x="916"/>
        <item m="1" x="3393"/>
        <item m="1" x="750"/>
        <item m="1" x="2867"/>
        <item m="1" x="2361"/>
        <item m="1" x="2605"/>
        <item m="1" x="499"/>
        <item m="1" x="1555"/>
        <item m="1" x="762"/>
        <item m="1" x="2369"/>
        <item m="1" x="167"/>
        <item m="1" x="1978"/>
        <item m="1" x="1810"/>
        <item m="1" x="1048"/>
        <item m="1" x="3014"/>
        <item m="1" x="733"/>
        <item m="1" x="2439"/>
        <item m="1" x="1475"/>
        <item m="1" x="1184"/>
        <item m="1" x="1927"/>
        <item m="1" x="2889"/>
        <item m="1" x="3065"/>
        <item m="1" x="1586"/>
        <item m="1" x="1082"/>
        <item m="1" x="1620"/>
        <item m="1" x="724"/>
        <item m="1" x="487"/>
        <item m="1" x="1151"/>
        <item m="1" x="2400"/>
        <item m="1" x="1012"/>
        <item m="1" x="2135"/>
        <item m="1" x="343"/>
        <item m="1" x="3034"/>
        <item m="1" x="2761"/>
        <item m="1" x="3060"/>
        <item m="1" x="304"/>
        <item m="1" x="454"/>
        <item m="1" x="1252"/>
        <item m="1" x="1405"/>
        <item m="1" x="1019"/>
        <item m="1" x="1908"/>
        <item m="1" x="163"/>
        <item m="1" x="3028"/>
        <item m="1" x="1661"/>
        <item m="1" x="981"/>
        <item m="1" x="3414"/>
        <item m="1" x="2012"/>
        <item m="1" x="548"/>
        <item m="1" x="808"/>
        <item m="1" x="742"/>
        <item m="1" x="2578"/>
        <item m="1" x="1808"/>
        <item m="1" x="647"/>
        <item m="1" x="2907"/>
        <item m="1" x="180"/>
        <item m="1" x="702"/>
        <item m="1" x="2082"/>
        <item m="1" x="83"/>
        <item m="1" x="318"/>
        <item m="1" x="152"/>
        <item m="1" x="1185"/>
        <item m="1" x="2154"/>
        <item m="1" x="1453"/>
        <item m="1" x="2388"/>
        <item m="1" x="2046"/>
        <item m="1" x="911"/>
        <item m="1" x="2586"/>
        <item m="1" x="385"/>
        <item m="1" x="1961"/>
        <item m="1" x="3275"/>
        <item m="1" x="1846"/>
        <item m="1" x="3340"/>
        <item m="1" x="302"/>
        <item m="1" x="342"/>
        <item m="1" x="2945"/>
        <item m="1" x="759"/>
        <item m="1" x="1223"/>
        <item m="1" x="1490"/>
        <item m="1" x="2702"/>
        <item m="1" x="1597"/>
        <item m="1" x="2441"/>
        <item m="1" x="560"/>
        <item m="1" x="1977"/>
        <item m="1" x="3324"/>
        <item m="1" x="2033"/>
        <item m="1" x="3011"/>
        <item m="1" x="2401"/>
        <item m="1" x="943"/>
        <item m="1" x="1640"/>
        <item m="1" x="85"/>
        <item m="1" x="2257"/>
        <item m="1" x="2782"/>
        <item m="1" x="682"/>
        <item m="1" x="1080"/>
        <item m="1" x="1493"/>
        <item m="1" x="416"/>
        <item m="1" x="1971"/>
        <item m="1" x="1044"/>
        <item m="1" x="434"/>
        <item m="1" x="2791"/>
        <item m="1" x="102"/>
        <item m="1" x="1233"/>
        <item m="1" x="2567"/>
        <item m="1" x="2904"/>
        <item m="1" x="2922"/>
        <item m="1" x="2464"/>
        <item m="1" x="2004"/>
        <item m="1" x="1218"/>
        <item m="1" x="3326"/>
        <item m="1" x="2190"/>
        <item m="1" x="3382"/>
        <item m="1" x="1126"/>
        <item m="1" x="3015"/>
        <item m="1" x="2799"/>
        <item m="1" x="1465"/>
        <item m="1" x="737"/>
        <item m="1" x="1692"/>
        <item m="1" x="1570"/>
        <item m="1" x="601"/>
        <item m="1" x="1055"/>
        <item m="1" x="1797"/>
        <item m="1" x="2026"/>
        <item m="1" x="1447"/>
        <item m="1" x="2623"/>
        <item m="1" x="2633"/>
        <item m="1" x="420"/>
        <item m="1" x="1196"/>
        <item m="1" x="864"/>
        <item m="1" x="317"/>
        <item m="1" x="3129"/>
        <item m="1" x="2747"/>
        <item m="1" x="869"/>
        <item m="1" x="2322"/>
        <item m="1" x="632"/>
        <item m="1" x="698"/>
        <item m="1" x="2606"/>
        <item m="1" x="78"/>
        <item m="1" x="1828"/>
        <item m="1" x="2610"/>
        <item m="1" x="852"/>
        <item m="1" x="231"/>
        <item m="1" x="2951"/>
        <item m="1" x="960"/>
        <item m="1" x="1320"/>
        <item m="1" x="1549"/>
        <item m="1" x="1422"/>
        <item m="1" x="2001"/>
        <item m="1" x="2925"/>
        <item m="1" x="578"/>
        <item m="1" x="1104"/>
        <item m="1" x="931"/>
        <item m="1" x="649"/>
        <item m="1" x="1604"/>
        <item m="1" x="2865"/>
        <item m="1" x="361"/>
        <item m="1" x="2259"/>
        <item m="1" x="1521"/>
        <item m="1" x="2462"/>
        <item m="1" x="2987"/>
        <item m="1" x="1346"/>
        <item m="1" x="2392"/>
        <item m="1" x="1376"/>
        <item m="1" x="2557"/>
        <item m="1" x="2753"/>
        <item m="1" x="374"/>
        <item m="1" x="2317"/>
        <item m="1" x="2158"/>
        <item m="1" x="2087"/>
        <item m="1" x="666"/>
        <item m="1" x="35"/>
        <item m="1" x="3132"/>
        <item m="1" x="1877"/>
        <item m="1" x="858"/>
        <item m="1" x="3315"/>
        <item m="1" x="489"/>
        <item m="1" x="767"/>
        <item m="1" x="360"/>
        <item m="1" x="2755"/>
        <item m="1" x="51"/>
        <item m="1" x="523"/>
        <item m="1" x="2052"/>
        <item m="1" x="2885"/>
        <item m="1" x="2660"/>
        <item m="1" x="1066"/>
        <item m="1" x="105"/>
        <item m="1" x="2364"/>
        <item m="1" x="2793"/>
        <item m="1" x="2375"/>
        <item m="1" x="2994"/>
        <item m="1" x="131"/>
        <item m="1" x="1769"/>
        <item m="1" x="3005"/>
        <item m="1" x="888"/>
        <item m="1" x="2378"/>
        <item m="1" x="2165"/>
        <item m="1" x="899"/>
        <item m="1" x="2929"/>
        <item m="1" x="571"/>
        <item m="1" x="928"/>
        <item m="1" x="2526"/>
        <item m="1" x="1433"/>
        <item m="1" x="169"/>
        <item m="1" x="2338"/>
        <item m="1" x="3329"/>
        <item m="1" x="2868"/>
        <item m="1" x="2176"/>
        <item m="1" x="3316"/>
        <item m="1" x="621"/>
        <item m="1" x="21"/>
        <item m="1" x="3064"/>
        <item m="1" x="414"/>
        <item m="1" x="1318"/>
        <item m="1" x="1965"/>
        <item m="1" x="1642"/>
        <item m="1" x="1712"/>
        <item m="1" x="3371"/>
        <item m="1" x="1106"/>
        <item m="1" x="2503"/>
        <item m="1" x="2072"/>
        <item m="1" x="2760"/>
        <item m="1" x="1931"/>
        <item m="1" x="1719"/>
        <item m="1" x="1257"/>
        <item m="1" x="3097"/>
        <item m="1" x="738"/>
        <item m="1" x="1897"/>
        <item m="1" x="1819"/>
        <item m="1" x="1832"/>
        <item m="1" x="1413"/>
        <item m="1" x="2193"/>
        <item m="1" x="2471"/>
        <item m="1" x="1834"/>
        <item m="1" x="1272"/>
        <item m="1" x="1243"/>
        <item m="1" x="2272"/>
        <item m="1" x="2812"/>
        <item m="1" x="645"/>
        <item m="1" x="39"/>
        <item m="1" x="2870"/>
        <item m="1" x="1878"/>
        <item m="1" x="1335"/>
        <item m="1" x="3298"/>
        <item m="1" x="3049"/>
        <item m="1" x="1221"/>
        <item m="1" x="2359"/>
        <item m="1" x="2466"/>
        <item m="1" x="3398"/>
        <item m="1" x="3033"/>
        <item m="1" x="62"/>
        <item m="1" x="1100"/>
        <item m="1" x="3093"/>
        <item m="1" x="3165"/>
        <item m="1" x="2109"/>
        <item m="1" x="1563"/>
        <item m="1" x="1573"/>
        <item m="1" x="3256"/>
        <item m="1" x="2930"/>
        <item m="1" x="716"/>
        <item m="1" x="506"/>
        <item m="1" x="836"/>
        <item m="1" x="12"/>
        <item m="1" x="478"/>
        <item m="1" x="2073"/>
        <item m="1" x="2478"/>
        <item m="1" x="1515"/>
        <item m="1" x="999"/>
        <item m="1" x="965"/>
        <item m="1" x="423"/>
        <item m="1" x="2260"/>
        <item m="1" x="3216"/>
        <item m="1" x="2215"/>
        <item m="1" x="3264"/>
        <item m="1" x="1500"/>
        <item m="1" x="2519"/>
        <item m="1" x="298"/>
        <item m="1" x="253"/>
        <item m="1" x="2944"/>
        <item m="1" x="703"/>
        <item m="1" x="1545"/>
        <item m="1" x="2830"/>
        <item m="1" x="1818"/>
        <item m="1" x="1941"/>
        <item m="1" x="1026"/>
        <item m="1" x="1616"/>
        <item m="1" x="519"/>
        <item m="1" x="406"/>
        <item m="1" x="331"/>
        <item m="1" x="2217"/>
        <item m="1" x="1341"/>
        <item m="1" x="98"/>
        <item m="1" x="387"/>
        <item m="1" x="363"/>
        <item m="1" x="2861"/>
        <item m="1" x="857"/>
        <item m="1" x="2256"/>
        <item m="1" x="1417"/>
        <item m="1" x="1627"/>
        <item m="1" x="3054"/>
        <item m="1" x="1955"/>
        <item m="1" x="1664"/>
        <item m="1" x="2304"/>
        <item m="1" x="160"/>
        <item m="1" x="1632"/>
        <item m="1" x="1607"/>
        <item m="1" x="2093"/>
        <item m="1" x="1543"/>
        <item m="1" x="3321"/>
        <item m="1" x="2058"/>
        <item m="1" x="687"/>
        <item m="1" x="3257"/>
        <item m="1" x="1129"/>
        <item m="1" x="1882"/>
        <item m="1" x="507"/>
        <item m="1" x="3421"/>
        <item m="1" x="2874"/>
        <item m="1" x="1652"/>
        <item m="1" x="1076"/>
        <item m="1" x="2227"/>
        <item m="1" x="254"/>
        <item m="1" x="257"/>
        <item m="1" x="2078"/>
        <item m="1" x="278"/>
        <item m="1" x="3365"/>
        <item m="1" x="904"/>
        <item m="1" x="2964"/>
        <item m="1" x="881"/>
        <item m="1" x="2107"/>
        <item m="1" x="1003"/>
        <item m="1" x="109"/>
        <item m="1" x="922"/>
        <item m="1" x="1230"/>
        <item m="1" x="1866"/>
        <item m="1" x="2918"/>
        <item m="1" x="898"/>
        <item m="1" x="2916"/>
        <item m="1" x="885"/>
        <item m="1" x="1470"/>
        <item m="1" x="1647"/>
        <item m="1" x="2394"/>
        <item m="1" x="3186"/>
        <item m="1" x="1511"/>
        <item m="1" x="618"/>
        <item m="1" x="3159"/>
        <item m="1" x="2739"/>
        <item m="1" x="1142"/>
        <item m="1" x="3351"/>
        <item m="1" x="286"/>
        <item m="1" x="1421"/>
        <item m="1" x="2305"/>
        <item m="1" x="3213"/>
        <item m="1" x="1668"/>
        <item m="1" x="2096"/>
        <item m="1" x="863"/>
        <item m="1" x="2413"/>
        <item m="1" x="2418"/>
        <item m="1" x="825"/>
        <item m="1" x="2814"/>
        <item m="1" x="845"/>
        <item m="1" x="1771"/>
        <item m="1" x="2703"/>
        <item m="1" x="3378"/>
        <item m="1" x="1338"/>
        <item m="1" x="697"/>
        <item m="1" x="2284"/>
        <item m="1" x="2018"/>
        <item m="1" x="1336"/>
        <item m="1" x="944"/>
        <item m="1" x="2548"/>
        <item m="1" x="2510"/>
        <item m="1" x="3221"/>
        <item m="1" x="3262"/>
        <item m="1" x="2500"/>
        <item m="1" x="2509"/>
        <item m="1" x="3016"/>
        <item m="1" x="2045"/>
        <item m="1" x="1492"/>
        <item m="1" x="312"/>
        <item m="1" x="2376"/>
        <item m="1" x="3408"/>
        <item m="1" x="2419"/>
        <item m="1" x="1745"/>
        <item m="1" x="818"/>
        <item m="1" x="283"/>
        <item m="1" x="962"/>
        <item m="1" x="3311"/>
        <item m="1" x="3255"/>
        <item m="1" x="2959"/>
        <item m="1" x="1210"/>
        <item m="1" x="3344"/>
        <item m="1" x="972"/>
        <item m="1" x="3426"/>
        <item m="1" x="1150"/>
        <item m="1" x="134"/>
        <item m="1" x="2935"/>
        <item m="1" x="2162"/>
        <item m="1" x="2494"/>
        <item m="1" x="1046"/>
        <item m="1" x="1479"/>
        <item m="1" x="3117"/>
        <item m="1" x="1152"/>
        <item m="1" x="2175"/>
        <item m="1" x="2242"/>
        <item m="1" x="2592"/>
        <item m="1" x="2523"/>
        <item m="1" x="1881"/>
        <item m="1" x="212"/>
        <item m="1" x="2383"/>
        <item m="1" x="1178"/>
        <item m="1" x="9"/>
        <item m="1" x="1063"/>
        <item m="1" x="1532"/>
        <item m="1" x="1976"/>
        <item m="1" x="456"/>
        <item m="1" x="3171"/>
        <item m="1" x="1024"/>
        <item m="1" x="1831"/>
        <item m="1" x="3415"/>
        <item m="1" x="1674"/>
        <item m="1" x="2122"/>
        <item m="1" x="1097"/>
        <item m="1" x="1162"/>
        <item m="1" x="2197"/>
        <item m="1" x="2346"/>
        <item m="1" x="674"/>
        <item m="1" x="575"/>
        <item m="1" x="2113"/>
        <item m="1" x="1256"/>
        <item m="1" x="1791"/>
        <item m="1" x="946"/>
        <item m="1" x="77"/>
        <item m="1" x="2890"/>
        <item m="1" x="28"/>
        <item m="1" x="3300"/>
        <item m="1" x="3304"/>
        <item m="1" x="2823"/>
        <item m="1" x="2059"/>
        <item m="1" x="2501"/>
        <item m="1" x="1279"/>
        <item m="1" x="1212"/>
        <item m="1" x="2569"/>
        <item m="1" x="2412"/>
        <item m="1" x="910"/>
        <item m="1" x="1804"/>
        <item m="1" x="3288"/>
        <item m="1" x="665"/>
        <item m="1" x="57"/>
        <item m="1" x="265"/>
        <item m="1" x="1989"/>
        <item m="1" x="2373"/>
        <item m="1" x="1979"/>
        <item m="1" x="1160"/>
        <item m="1" x="3147"/>
        <item m="1" x="2915"/>
        <item m="1" x="80"/>
        <item m="1" x="3222"/>
        <item m="1" x="2467"/>
        <item m="1" x="1824"/>
        <item m="1" x="3181"/>
        <item m="1" x="2537"/>
        <item m="1" x="2119"/>
        <item m="1" x="1457"/>
        <item m="1" x="3104"/>
        <item m="1" x="2444"/>
        <item m="1" x="2483"/>
        <item m="1" x="3225"/>
        <item m="1" x="3146"/>
        <item m="1" x="2575"/>
        <item m="1" x="3276"/>
        <item m="1" x="2192"/>
        <item m="1" x="533"/>
        <item m="1" x="3198"/>
        <item m="1" x="2937"/>
        <item m="1" x="1856"/>
        <item m="1" x="3180"/>
        <item m="1" x="1324"/>
        <item m="1" x="3143"/>
        <item m="1" x="1872"/>
        <item m="1" x="2331"/>
        <item m="1" x="1287"/>
        <item m="1" x="3341"/>
        <item m="1" x="2166"/>
        <item m="1" x="2883"/>
        <item m="1" x="937"/>
        <item m="1" x="3353"/>
        <item m="1" x="3392"/>
        <item m="1" x="233"/>
        <item m="1" x="2112"/>
        <item m="1" x="428"/>
        <item m="1" x="811"/>
        <item m="1" x="258"/>
        <item m="1" x="934"/>
        <item m="1" x="876"/>
        <item m="1" x="2366"/>
        <item m="1" x="1646"/>
        <item m="1" x="3322"/>
        <item m="1" x="2939"/>
        <item m="1" x="945"/>
        <item m="1" x="1291"/>
        <item m="1" x="2071"/>
        <item m="1" x="2631"/>
        <item m="1" x="1220"/>
        <item m="1" x="2932"/>
        <item m="1" x="985"/>
        <item m="1" x="309"/>
        <item m="1" x="521"/>
        <item m="1" x="838"/>
        <item m="1" x="755"/>
        <item m="1" x="239"/>
        <item m="1" x="2063"/>
        <item m="1" x="2887"/>
        <item m="1" x="819"/>
        <item m="1" x="2905"/>
        <item m="1" x="2202"/>
        <item m="1" x="2291"/>
        <item m="1" x="155"/>
        <item m="1" x="295"/>
        <item m="1" x="192"/>
        <item m="1" x="954"/>
        <item m="1" x="2549"/>
        <item m="1" x="1629"/>
        <item m="1" x="776"/>
        <item m="1" x="1072"/>
        <item m="1" x="2731"/>
        <item m="1" x="2846"/>
        <item m="1" x="3150"/>
        <item m="1" x="2275"/>
        <item m="1" x="1133"/>
        <item m="1" x="1050"/>
        <item m="1" x="2013"/>
        <item m="1" x="1715"/>
        <item m="1" x="2717"/>
        <item m="1" x="1477"/>
        <item m="1" x="694"/>
        <item m="1" x="2184"/>
        <item m="1" x="1565"/>
        <item m="1" x="1945"/>
        <item m="1" x="3368"/>
        <item m="1" x="1018"/>
        <item m="1" x="1590"/>
        <item m="1" x="775"/>
        <item m="1" x="2129"/>
        <item m="1" x="1547"/>
        <item m="1" x="175"/>
        <item m="1" x="2264"/>
        <item m="1" x="532"/>
        <item m="1" x="2245"/>
        <item m="1" x="1539"/>
        <item m="1" x="3038"/>
        <item m="1" x="2947"/>
        <item m="1" x="2743"/>
        <item m="1" x="1213"/>
        <item m="1" x="1984"/>
        <item m="1" x="2611"/>
        <item m="1" x="179"/>
        <item m="1" x="908"/>
        <item m="1" x="807"/>
        <item m="1" x="590"/>
        <item m="1" x="2517"/>
        <item m="1" x="1400"/>
        <item m="1" x="1322"/>
        <item m="1" x="1730"/>
        <item m="1" x="504"/>
        <item m="1" x="3337"/>
        <item m="1" x="2148"/>
        <item m="1" x="243"/>
        <item m="1" x="2820"/>
        <item m="1" x="3325"/>
        <item m="1" x="1107"/>
        <item m="1" x="1207"/>
        <item m="1" x="2563"/>
        <item m="1" x="513"/>
        <item m="1" x="390"/>
        <item m="1" x="2"/>
        <item m="1" x="211"/>
        <item m="1" x="2382"/>
        <item m="1" x="657"/>
        <item m="1" x="2555"/>
        <item m="1" x="2172"/>
        <item m="1" x="2188"/>
        <item m="1" x="1495"/>
        <item m="1" x="135"/>
        <item m="1" x="305"/>
        <item m="1" x="3384"/>
        <item m="1" x="1737"/>
        <item m="1" x="125"/>
        <item m="1" x="249"/>
        <item m="1" x="3240"/>
        <item m="1" x="720"/>
        <item m="1" x="1442"/>
        <item m="1" x="3196"/>
        <item m="1" x="354"/>
        <item m="1" x="551"/>
        <item m="1" x="2857"/>
        <item m="1" x="3312"/>
        <item m="1" x="2725"/>
        <item m="1" x="1137"/>
        <item m="1" x="1219"/>
        <item m="1" x="2032"/>
        <item m="1" x="206"/>
        <item m="1" x="11"/>
        <item m="1" x="3361"/>
        <item m="1" x="2553"/>
        <item m="1" x="3178"/>
        <item m="1" x="1673"/>
        <item m="1" x="1524"/>
        <item m="1" x="895"/>
        <item m="1" x="2147"/>
        <item m="1" x="2146"/>
        <item m="1" x="1412"/>
        <item m="1" x="1755"/>
        <item m="1" x="3160"/>
        <item m="1" x="1325"/>
        <item m="1" x="1702"/>
        <item m="1" x="3395"/>
        <item m="1" x="3202"/>
        <item m="1" x="264"/>
        <item m="1" x="1571"/>
        <item m="1" x="2198"/>
        <item m="1" x="1081"/>
        <item m="1" x="1499"/>
        <item m="1" x="1032"/>
        <item m="1" x="3281"/>
        <item m="1" x="723"/>
        <item m="1" x="1935"/>
        <item m="1" x="293"/>
        <item m="1" x="1071"/>
        <item m="1" x="2742"/>
        <item m="1" x="1680"/>
        <item m="1" x="1187"/>
        <item m="1" x="1628"/>
        <item m="1" x="2486"/>
        <item m="1" x="3380"/>
        <item m="1" x="1193"/>
        <item m="1" x="2997"/>
        <item m="1" x="3092"/>
        <item m="1" x="1503"/>
        <item m="1" x="263"/>
        <item m="1" x="1008"/>
        <item m="1" x="935"/>
        <item m="1" x="2243"/>
        <item m="1" x="1666"/>
        <item m="1" x="656"/>
        <item m="1" x="2738"/>
        <item m="1" x="2992"/>
        <item m="1" x="3231"/>
        <item m="1" x="2968"/>
        <item m="1" x="1894"/>
        <item m="1" x="2838"/>
        <item m="1" x="1864"/>
        <item m="1" x="880"/>
        <item m="1" x="1234"/>
        <item m="1" x="3358"/>
        <item m="1" x="2280"/>
        <item m="1" x="3252"/>
        <item m="1" x="2126"/>
        <item m="1" x="980"/>
        <item m="1" x="2288"/>
        <item m="1" x="3217"/>
        <item m="1" x="948"/>
        <item m="1" x="259"/>
        <item m="1" x="2828"/>
        <item m="1" x="424"/>
        <item m="1" x="129"/>
        <item m="1" x="1489"/>
        <item m="1" x="2128"/>
        <item m="1" x="425"/>
        <item m="1" x="2677"/>
        <item m="1" x="1739"/>
        <item m="1" x="1909"/>
        <item m="1" x="1926"/>
        <item m="1" x="2098"/>
        <item m="1" x="2428"/>
        <item m="1" x="2615"/>
        <item m="1" x="120"/>
        <item m="1" x="568"/>
        <item m="1" x="2235"/>
        <item m="1" x="3199"/>
        <item m="1" x="106"/>
        <item m="1" x="930"/>
        <item m="1" x="2410"/>
        <item m="1" x="3008"/>
        <item m="1" x="2041"/>
        <item m="1" x="3184"/>
        <item m="1" x="1789"/>
        <item m="1" x="36"/>
        <item m="1" x="172"/>
        <item m="1" x="2721"/>
        <item m="1" x="1749"/>
        <item m="1" x="553"/>
        <item m="1" x="115"/>
        <item m="1" x="274"/>
        <item m="1" x="3145"/>
        <item m="1" x="2642"/>
        <item m="1" x="707"/>
        <item m="1" x="2559"/>
        <item m="1" x="2950"/>
        <item m="1" x="1801"/>
        <item m="1" x="906"/>
        <item m="1" x="3134"/>
        <item m="1" x="2066"/>
        <item m="1" x="2977"/>
        <item m="1" x="2514"/>
        <item m="1" x="690"/>
        <item m="1" x="308"/>
        <item m="1" x="1227"/>
        <item m="1" x="2499"/>
        <item m="1" x="1306"/>
        <item m="1" x="1170"/>
        <item m="1" x="3359"/>
        <item m="1" x="517"/>
        <item m="1" x="1750"/>
        <item m="1" x="210"/>
        <item m="1" x="2624"/>
        <item m="1" x="2150"/>
        <item m="1" x="3229"/>
        <item m="1" x="1250"/>
        <item m="1" x="1980"/>
        <item m="1" x="2347"/>
        <item m="1" x="970"/>
        <item m="1" x="1195"/>
        <item m="1" x="897"/>
        <item m="1" x="914"/>
        <item m="1" x="2438"/>
        <item m="1" x="816"/>
        <item m="1" x="3075"/>
        <item m="1" x="198"/>
        <item m="1" x="3333"/>
        <item m="1" x="459"/>
        <item m="1" x="706"/>
        <item m="1" x="1990"/>
        <item m="1" x="969"/>
        <item m="1" x="3100"/>
        <item m="1" x="1578"/>
        <item m="1" x="1649"/>
        <item m="1" x="2599"/>
        <item m="1" x="2127"/>
        <item m="1" x="1816"/>
        <item m="1" x="2092"/>
        <item m="1" x="448"/>
        <item m="1" x="2171"/>
        <item m="1" x="2214"/>
        <item m="1" x="1776"/>
        <item m="1" x="3346"/>
        <item m="1" x="2757"/>
        <item m="1" x="2103"/>
        <item m="1" x="2810"/>
        <item m="1" x="1949"/>
        <item m="1" x="2691"/>
        <item m="1" x="91"/>
        <item m="1" x="1073"/>
        <item m="1" x="569"/>
        <item m="1" x="2057"/>
        <item m="1" x="604"/>
        <item m="1" x="1588"/>
        <item m="1" x="2263"/>
        <item m="1" x="1855"/>
        <item m="1" x="3319"/>
        <item m="1" x="1683"/>
        <item m="1" x="622"/>
        <item m="1" x="933"/>
        <item m="1" x="1519"/>
        <item m="1" x="1902"/>
        <item m="1" x="2595"/>
        <item m="1" x="634"/>
        <item m="1" x="2395"/>
        <item m="1" x="2229"/>
        <item m="1" x="1736"/>
        <item m="1" x="494"/>
        <item m="1" x="346"/>
        <item m="1" x="1156"/>
        <item m="1" x="2003"/>
        <item m="1" x="2960"/>
        <item m="1" x="709"/>
        <item m="1" x="3114"/>
        <item m="1" x="3362"/>
        <item m="1" x="793"/>
        <item m="1" x="2367"/>
        <item m="1" x="176"/>
        <item m="1" x="433"/>
        <item m="1" x="219"/>
        <item m="1" x="2618"/>
        <item m="1" x="3206"/>
        <item m="1" x="1278"/>
        <item m="1" x="1617"/>
        <item m="1" x="3189"/>
        <item m="1" x="224"/>
        <item m="1" x="2223"/>
        <item m="1" x="33"/>
        <item m="1" x="159"/>
        <item m="1" x="3073"/>
        <item m="1" x="87"/>
        <item m="1" x="1898"/>
        <item m="1" x="367"/>
        <item m="1" x="3006"/>
        <item m="1" x="2491"/>
        <item m="1" x="1450"/>
        <item m="1" x="686"/>
        <item m="1" x="334"/>
        <item m="1" x="672"/>
        <item m="1" x="3305"/>
        <item m="1" x="859"/>
        <item m="1" x="1849"/>
        <item m="1" x="1127"/>
        <item m="1" x="3383"/>
        <item m="1" x="2518"/>
        <item m="1" x="1140"/>
        <item m="1" x="2303"/>
        <item m="1" x="498"/>
        <item m="1" x="2640"/>
        <item m="1" x="1751"/>
        <item m="1" x="20"/>
        <item m="1" x="405"/>
        <item m="1" x="977"/>
        <item m="1" x="1663"/>
        <item m="1" x="748"/>
        <item m="1" x="1766"/>
        <item m="1" x="2155"/>
        <item m="1" x="1373"/>
        <item m="1" x="1860"/>
        <item m="1" x="1202"/>
        <item m="1" x="1508"/>
        <item m="1" x="1155"/>
        <item m="1" x="97"/>
        <item m="1" x="3416"/>
        <item m="1" x="3373"/>
        <item m="1" x="2299"/>
        <item m="1" x="646"/>
        <item m="1" x="1226"/>
        <item m="1" x="188"/>
        <item m="1" x="628"/>
        <item m="1" x="3048"/>
        <item m="1" x="2451"/>
        <item m="1" x="2741"/>
        <item m="1" x="1657"/>
        <item m="1" x="572"/>
        <item m="1" x="2961"/>
        <item m="1" x="2293"/>
        <item m="1" x="56"/>
        <item m="1" x="2881"/>
        <item m="1" x="1181"/>
        <item m="1" x="667"/>
        <item m="1" x="2621"/>
        <item m="1" x="1718"/>
        <item m="1" x="461"/>
        <item m="1" x="174"/>
        <item m="1" x="1678"/>
        <item m="1" x="799"/>
        <item m="1" x="440"/>
        <item m="1" x="1418"/>
        <item m="1" x="743"/>
        <item m="1" x="2689"/>
        <item m="1" x="1630"/>
        <item m="1" x="1159"/>
        <item m="1" x="1895"/>
        <item m="1" x="237"/>
        <item m="1" x="1691"/>
        <item m="1" x="2265"/>
        <item m="1" x="381"/>
        <item m="1" x="1350"/>
        <item m="1" x="823"/>
        <item m="1" x="2200"/>
        <item m="1" x="2700"/>
        <item m="1" x="439"/>
        <item m="1" x="2140"/>
        <item m="1" x="316"/>
        <item m="1" x="3047"/>
        <item m="1" x="2872"/>
        <item m="1" x="609"/>
        <item m="1" x="3348"/>
        <item m="1" x="1883"/>
        <item m="1" x="2060"/>
        <item m="1" x="1298"/>
        <item m="1" x="973"/>
        <item m="1" x="1609"/>
        <item m="1" x="887"/>
        <item m="1" x="2498"/>
        <item m="1" x="3106"/>
        <item m="1" x="889"/>
        <item m="1" x="2787"/>
        <item m="1" x="842"/>
        <item m="1" x="2076"/>
        <item m="1" x="288"/>
        <item m="1" x="1262"/>
        <item m="1" x="907"/>
        <item m="1" x="1638"/>
        <item m="1" x="2228"/>
        <item m="1" x="3098"/>
        <item m="1" x="1584"/>
        <item m="1" x="1505"/>
        <item m="1" x="2209"/>
        <item m="1" x="1727"/>
        <item m="1" x="2328"/>
        <item m="1" x="84"/>
        <item m="1" x="1244"/>
        <item m="1" x="2669"/>
        <item m="1" x="526"/>
        <item m="1" x="1651"/>
        <item m="1" x="3188"/>
        <item m="1" x="241"/>
        <item m="1" x="2164"/>
        <item m="1" x="2579"/>
        <item m="1" x="1535"/>
        <item m="1" x="2984"/>
        <item m="1" x="1705"/>
        <item m="1" x="3367"/>
        <item m="1" x="1920"/>
        <item m="1" x="3149"/>
        <item m="1" x="2204"/>
        <item m="1" x="828"/>
        <item m="1" x="2768"/>
        <item m="1" x="2251"/>
        <item m="1" x="429"/>
        <item m="1" x="276"/>
        <item m="1" x="2489"/>
        <item m="1" x="524"/>
        <item m="1" x="2406"/>
        <item m="1" x="3405"/>
        <item m="1" x="3352"/>
        <item m="1" x="2993"/>
        <item m="1" x="73"/>
        <item m="1" x="1974"/>
        <item m="1" x="2226"/>
        <item m="1" x="493"/>
        <item m="1" x="1863"/>
        <item m="1" x="2729"/>
        <item m="1" x="3151"/>
        <item m="1" x="2433"/>
        <item m="1" x="1439"/>
        <item m="1" x="284"/>
        <item m="1" x="2530"/>
        <item m="1" x="1527"/>
        <item m="1" x="1122"/>
        <item m="1" x="1358"/>
        <item m="1" x="2442"/>
        <item m="1" x="1113"/>
        <item m="1" x="1365"/>
        <item m="1" x="2370"/>
        <item m="1" x="2647"/>
        <item m="1" x="1552"/>
        <item m="1" x="1988"/>
        <item m="1" x="567"/>
        <item m="1" x="1399"/>
        <item m="1" x="1583"/>
        <item m="1" x="2719"/>
        <item m="1" x="2027"/>
        <item m="1" x="141"/>
        <item m="1" x="3306"/>
        <item m="1" x="1075"/>
        <item m="1" x="1307"/>
        <item m="1" x="2982"/>
        <item m="1" x="3040"/>
        <item m="1" x="386"/>
        <item m="1" x="2233"/>
        <item m="1" x="2306"/>
        <item m="1" x="1870"/>
        <item m="1" x="2100"/>
        <item m="1" x="1777"/>
        <item m="1" x="2034"/>
        <item m="1" x="156"/>
        <item m="1" x="518"/>
        <item m="1" x="1458"/>
        <item m="1" x="447"/>
        <item m="1" x="144"/>
        <item m="1" x="1593"/>
        <item m="1" x="270"/>
        <item m="1" x="527"/>
        <item m="1" x="653"/>
        <item m="1" x="1522"/>
        <item m="1" x="772"/>
        <item m="1" x="1579"/>
        <item m="1" x="1994"/>
        <item m="1" x="608"/>
        <item m="1" x="1959"/>
        <item m="1" x="2161"/>
        <item m="1" x="1385"/>
        <item m="1" x="3153"/>
        <item m="1" x="55"/>
        <item m="1" x="1725"/>
        <item m="1" x="1772"/>
        <item m="1" x="691"/>
        <item m="1" x="2948"/>
        <item m="1" x="2130"/>
        <item m="1" x="886"/>
        <item m="1" x="2417"/>
        <item m="1" x="1530"/>
        <item m="1" x="3169"/>
        <item m="1" x="162"/>
        <item m="1" x="814"/>
        <item m="1" x="846"/>
        <item m="1" x="1192"/>
        <item m="1" x="2420"/>
        <item m="1" x="854"/>
        <item m="1" x="378"/>
        <item m="1" x="3179"/>
        <item m="1" x="2666"/>
        <item m="1" x="2576"/>
        <item m="1" x="3046"/>
        <item m="1" x="1889"/>
        <item m="1" x="275"/>
        <item m="1" x="826"/>
        <item m="1" x="669"/>
        <item m="1" x="1179"/>
        <item m="1" x="2794"/>
        <item m="1" x="951"/>
        <item m="1" x="788"/>
        <item m="1" x="1123"/>
        <item m="1" x="47"/>
        <item m="1" x="1827"/>
        <item m="1" x="3010"/>
        <item m="1" x="1561"/>
        <item m="1" x="570"/>
        <item m="1" x="289"/>
        <item m="1" x="1351"/>
        <item m="1" x="1363"/>
        <item m="1" x="401"/>
        <item m="1" x="728"/>
        <item m="1" x="2673"/>
        <item m="1" x="3050"/>
        <item m="1" x="3173"/>
        <item m="1" x="2095"/>
        <item m="1" x="14"/>
        <item m="1" x="890"/>
        <item m="1" x="2415"/>
        <item m="1" x="393"/>
        <item m="1" x="2705"/>
        <item m="1" x="727"/>
        <item m="1" x="639"/>
        <item m="1" x="2712"/>
        <item m="1" x="3103"/>
        <item m="1" x="94"/>
        <item m="1" x="2506"/>
        <item m="1" x="1114"/>
        <item m="1" x="989"/>
        <item m="1" x="2008"/>
        <item m="1" x="1580"/>
        <item m="1" x="297"/>
        <item m="1" x="540"/>
        <item m="1" x="2053"/>
        <item m="1" x="2234"/>
        <item m="1" x="329"/>
        <item m="1" x="2931"/>
        <item m="1" x="676"/>
        <item m="1" x="752"/>
        <item m="1" x="3017"/>
        <item m="1" x="400"/>
        <item m="1" x="2083"/>
        <item m="1" x="2211"/>
        <item m="1" x="2297"/>
        <item m="1" x="747"/>
        <item m="1" x="1699"/>
        <item m="1" x="183"/>
        <item m="1" x="3182"/>
        <item m="1" x="502"/>
        <item m="1" x="2958"/>
        <item m="1" x="2255"/>
        <item m="1" x="2573"/>
        <item m="1" x="177"/>
        <item m="1" x="2337"/>
        <item m="1" x="438"/>
        <item m="1" x="2254"/>
        <item m="1" x="2821"/>
        <item m="1" x="2143"/>
        <item m="1" x="847"/>
        <item m="1" x="2912"/>
        <item m="1" x="2106"/>
        <item m="1" x="2025"/>
        <item m="1" x="1095"/>
        <item m="1" x="1164"/>
        <item m="1" x="1261"/>
        <item m="1" x="705"/>
        <item m="1" x="2315"/>
        <item m="1" x="1078"/>
        <item m="1" x="193"/>
        <item m="1" x="547"/>
        <item m="1" x="508"/>
        <item m="1" x="680"/>
        <item m="1" x="2341"/>
        <item m="1" x="1723"/>
        <item m="1" x="2117"/>
        <item m="1" x="3071"/>
        <item m="1" x="1913"/>
        <item m="1" x="2588"/>
        <item m="1" x="866"/>
        <item m="1" x="2837"/>
        <item m="1" x="2111"/>
        <item m="1" x="252"/>
        <item m="1" x="1359"/>
        <item m="1" x="2480"/>
        <item m="1" x="913"/>
        <item m="1" x="1917"/>
        <item m="1" x="2459"/>
        <item m="1" x="379"/>
        <item m="1" x="1655"/>
        <item m="1" x="2269"/>
        <item m="1" x="1194"/>
        <item m="1" x="1531"/>
        <item m="1" x="1996"/>
        <item m="1" x="2201"/>
        <item m="1" x="2803"/>
        <item m="1" x="2527"/>
        <item m="1" x="563"/>
        <item m="1" x="2196"/>
        <item m="1" x="1339"/>
        <item m="1" x="1733"/>
        <item m="1" x="715"/>
        <item m="1" x="1485"/>
        <item m="1" x="402"/>
        <item m="1" x="1478"/>
        <item m="1" x="1592"/>
        <item m="1" x="1200"/>
        <item m="1" x="1703"/>
        <item m="1" x="813"/>
        <item m="1" x="431"/>
        <item m="1" x="861"/>
        <item m="1" x="2237"/>
        <item m="1" x="714"/>
        <item m="1" x="1083"/>
        <item m="1" x="2866"/>
        <item m="1" x="719"/>
        <item m="1" x="1347"/>
        <item m="1" x="3044"/>
        <item m="1" x="3286"/>
        <item m="1" x="1079"/>
        <item m="1" x="1052"/>
        <item m="1" x="2990"/>
        <item m="1" x="2360"/>
        <item m="1" x="1167"/>
        <item m="1" x="1305"/>
        <item m="1" x="2482"/>
        <item m="1" x="2653"/>
        <item m="1" x="1802"/>
        <item m="1" x="142"/>
        <item m="1" x="2286"/>
        <item m="1" x="306"/>
        <item m="1" x="1862"/>
        <item m="1" x="3356"/>
        <item m="1" x="1282"/>
        <item m="1" x="1853"/>
        <item m="1" x="795"/>
        <item m="1" x="218"/>
        <item m="1" x="1835"/>
        <item m="1" x="1968"/>
        <item m="1" x="534"/>
        <item m="1" x="1625"/>
        <item m="1" x="1585"/>
        <item m="1" x="1401"/>
        <item m="1" x="1665"/>
        <item m="1" x="2387"/>
        <item m="1" x="3258"/>
        <item m="1" x="2565"/>
        <item m="1" x="3327"/>
        <item m="1" x="1740"/>
        <item m="1" x="382"/>
        <item m="1" x="410"/>
        <item m="1" x="2849"/>
        <item m="1" x="2965"/>
        <item m="1" x="1783"/>
        <item m="1" x="700"/>
        <item m="1" x="1388"/>
        <item m="1" x="1253"/>
        <item m="1" x="136"/>
        <item m="1" x="648"/>
        <item m="1" x="1695"/>
        <item m="1" x="1172"/>
        <item m="1" x="2701"/>
        <item m="1" x="2224"/>
        <item m="1" x="2697"/>
        <item m="1" x="1587"/>
        <item m="1" x="3212"/>
        <item m="1" x="1952"/>
        <item m="1" x="1426"/>
        <item m="1" x="3343"/>
        <item m="1" x="2914"/>
        <item m="1" x="2903"/>
        <item m="1" x="2582"/>
        <item m="1" x="2587"/>
        <item m="1" x="2005"/>
        <item m="1" x="1937"/>
        <item m="1" x="3267"/>
        <item m="1" x="108"/>
        <item m="1" x="2180"/>
        <item m="1" x="1523"/>
        <item m="1" x="1395"/>
        <item m="1" x="785"/>
        <item m="1" x="2065"/>
        <item m="1" x="1696"/>
        <item m="1" x="1390"/>
        <item m="1" x="942"/>
        <item m="1" x="3172"/>
        <item m="1" x="89"/>
        <item m="1" x="741"/>
        <item m="1" x="722"/>
        <item m="1" x="2775"/>
        <item m="1" x="664"/>
        <item m="1" x="2833"/>
        <item m="1" x="984"/>
        <item m="1" x="3246"/>
        <item m="1" x="1467"/>
        <item m="1" x="3090"/>
        <item m="1" x="1247"/>
        <item m="1" x="2244"/>
        <item m="1" x="2808"/>
        <item m="1" x="757"/>
        <item m="1" x="2893"/>
        <item m="1" x="1550"/>
        <item m="1" x="149"/>
        <item m="1" x="1089"/>
        <item m="1" x="941"/>
        <item m="1" x="3058"/>
        <item m="1" x="1731"/>
        <item m="1" x="2686"/>
        <item m="1" x="2551"/>
        <item m="1" x="2754"/>
        <item m="1" x="594"/>
        <item m="1" x="337"/>
        <item m="1" x="1890"/>
        <item m="1" x="516"/>
        <item m="1" x="3396"/>
        <item m="1" x="3078"/>
        <item m="1" x="2535"/>
        <item m="1" x="3250"/>
        <item m="1" x="350"/>
        <item m="1" x="119"/>
        <item m="1" x="974"/>
        <item m="1" x="365"/>
        <item m="1" x="491"/>
        <item m="1" x="1621"/>
        <item m="1" x="1371"/>
        <item m="1" x="2271"/>
        <item m="1" x="2896"/>
        <item m="1" x="2698"/>
        <item m="1" x="2270"/>
        <item m="1" x="2674"/>
        <item m="1" x="139"/>
        <item m="1" x="1929"/>
        <item m="1" x="983"/>
        <item m="1" x="1685"/>
        <item m="1" x="1171"/>
        <item m="1" x="3031"/>
        <item m="1" x="1235"/>
        <item m="1" x="3345"/>
        <item m="1" x="1436"/>
        <item m="1" x="1939"/>
        <item m="1" x="221"/>
        <item m="1" x="2845"/>
        <item m="1" x="2123"/>
        <item m="1" x="651"/>
        <item m="1" x="223"/>
        <item m="1" x="1947"/>
        <item m="1" x="436"/>
        <item m="1" x="3226"/>
        <item m="1" x="1962"/>
        <item m="1" x="592"/>
        <item m="1" x="158"/>
        <item m="1" x="1394"/>
        <item m="1" x="2645"/>
        <item m="1" x="3101"/>
        <item m="1" x="1086"/>
        <item m="1" x="3295"/>
        <item m="1" x="1840"/>
        <item m="1" x="471"/>
        <item m="1" x="2591"/>
        <item m="1" x="2682"/>
        <item m="1" x="2946"/>
        <item m="1" x="2354"/>
        <item m="1" x="1364"/>
        <item m="1" x="2943"/>
        <item m="1" x="166"/>
        <item m="1" x="468"/>
        <item m="1" x="3273"/>
        <item m="1" x="2497"/>
        <item m="1" x="2068"/>
        <item m="1" x="3342"/>
        <item m="1" x="217"/>
        <item m="1" x="191"/>
        <item m="1" x="958"/>
        <item m="1" x="2991"/>
        <item m="1" x="834"/>
        <item m="1" x="2007"/>
        <item m="1" x="655"/>
        <item m="1" x="182"/>
        <item m="1" x="3018"/>
        <item m="1" x="1369"/>
        <item m="1" x="2772"/>
        <item m="1" x="1014"/>
        <item m="1" x="3242"/>
        <item m="1" x="2277"/>
        <item m="1" x="1708"/>
        <item m="1" x="2374"/>
        <item m="1" x="2733"/>
        <item m="1" x="2862"/>
        <item m="1" x="2737"/>
        <item m="1" x="1312"/>
        <item m="1" x="1125"/>
        <item m="1" x="1782"/>
        <item m="1" x="3000"/>
        <item m="1" x="2481"/>
        <item m="1" x="3349"/>
        <item m="1" x="2969"/>
        <item m="1" x="1330"/>
        <item m="1" x="1121"/>
        <item m="1" x="325"/>
        <item m="1" x="181"/>
        <item m="1" x="918"/>
        <item m="1" x="165"/>
        <item m="1" x="3208"/>
        <item m="1" x="483"/>
        <item m="1" x="2049"/>
        <item m="1" x="2422"/>
        <item m="1" x="896"/>
        <item m="1" x="1811"/>
        <item m="1" x="475"/>
        <item m="1" x="790"/>
        <item m="1" x="2614"/>
        <item m="1" x="617"/>
        <item m="1" x="3279"/>
        <item m="1" x="2189"/>
        <item m="1" x="1711"/>
        <item m="1" x="1512"/>
        <item m="1" x="2312"/>
        <item m="1" x="529"/>
        <item m="1" x="1056"/>
        <item m="1" x="256"/>
        <item m="1" x="1281"/>
        <item m="1" x="2206"/>
        <item m="1" x="749"/>
        <item m="1" x="216"/>
        <item m="1" x="2440"/>
        <item m="1" x="2876"/>
        <item m="1" x="3297"/>
        <item m="1" x="2042"/>
        <item m="1" x="446"/>
        <item m="1" x="3391"/>
        <item m="1" x="2676"/>
        <item m="1" x="961"/>
        <item m="1" x="2924"/>
        <item m="1" x="1746"/>
        <item m="1" x="319"/>
        <item m="1" x="542"/>
        <item m="1" x="804"/>
        <item m="1" x="2473"/>
        <item m="1" x="2851"/>
        <item m="1" x="2954"/>
        <item m="1" x="2807"/>
        <item m="1" x="2704"/>
        <item m="1" x="370"/>
        <item m="1" x="2210"/>
        <item m="1" x="184"/>
        <item m="1" x="2952"/>
        <item m="1" x="514"/>
        <item m="1" x="2853"/>
        <item m="1" x="1428"/>
        <item m="1" x="326"/>
        <item m="1" x="986"/>
        <item m="1" x="377"/>
        <item m="1" x="2389"/>
        <item m="1" x="1558"/>
        <item m="1" x="2002"/>
        <item m="1" x="164"/>
        <item m="1" x="1970"/>
        <item m="1" x="2593"/>
        <item m="1" x="1596"/>
        <item m="1" x="2825"/>
        <item m="1" x="915"/>
        <item m="1" x="204"/>
        <item m="1" x="72"/>
        <item m="1" x="2841"/>
        <item m="1" x="693"/>
        <item m="1" x="2379"/>
        <item m="1" x="849"/>
        <item m="1" x="1767"/>
        <item m="1" x="373"/>
        <item m="1" x="2443"/>
        <item m="1" x="2715"/>
        <item m="1" x="1466"/>
        <item m="1" x="4"/>
        <item m="1" x="641"/>
        <item m="1" x="202"/>
        <item m="1" x="2425"/>
        <item m="1" x="1803"/>
        <item m="1" x="3"/>
        <item m="1" x="1553"/>
        <item m="1" x="1383"/>
        <item m="1" x="2538"/>
        <item m="1" x="780"/>
        <item m="1" x="1344"/>
        <item m="1" x="338"/>
        <item m="1" x="1091"/>
        <item m="1" x="640"/>
        <item m="1" x="2091"/>
        <item m="1" x="2484"/>
        <item m="1" x="3012"/>
        <item m="1" x="1203"/>
        <item m="1" x="1754"/>
        <item m="1" x="1759"/>
        <item m="1" x="1408"/>
        <item m="1" x="22"/>
        <item m="1" x="2713"/>
        <item m="1" x="600"/>
        <item m="1" x="2819"/>
        <item m="1" x="2626"/>
        <item m="1" x="603"/>
        <item m="1" x="3403"/>
        <item m="1" x="2596"/>
        <item m="1" x="121"/>
        <item m="1" x="1667"/>
        <item m="1" x="272"/>
        <item m="1" x="1349"/>
        <item m="1" x="2446"/>
        <item m="1" x="1128"/>
        <item m="1" x="413"/>
        <item m="1" x="117"/>
        <item m="1" x="349"/>
        <item m="1" x="2962"/>
        <item m="1" x="978"/>
        <item m="1" x="3331"/>
        <item m="1" x="1051"/>
        <item m="1" x="1204"/>
        <item m="1" x="1774"/>
        <item m="1" x="2238"/>
        <item m="1" x="1471"/>
        <item m="1" x="824"/>
        <item m="1" x="1880"/>
        <item m="1" x="153"/>
        <item m="1" x="358"/>
        <item m="1" x="1815"/>
        <item m="1" x="1096"/>
        <item m="1" x="1757"/>
        <item m="1" x="1009"/>
        <item m="1" x="1039"/>
        <item m="1" x="307"/>
        <item m="1" x="3399"/>
        <item m="1" x="2927"/>
        <item m="1" x="2009"/>
        <item m="1" x="2216"/>
        <item m="1" x="637"/>
        <item m="1" x="1016"/>
        <item m="1" x="2694"/>
        <item m="1" x="1015"/>
        <item m="1" x="2490"/>
        <item m="1" x="341"/>
        <item m="1" x="1956"/>
        <item m="1" x="2985"/>
        <item m="1" x="3394"/>
        <item m="1" x="1098"/>
        <item m="1" x="1332"/>
        <item m="1" x="2561"/>
        <item m="1" x="1391"/>
        <item m="1" x="31"/>
        <item m="1" x="2037"/>
        <item m="1" x="1760"/>
        <item m="1" x="3314"/>
        <item m="1" x="1701"/>
        <item m="1" x="1903"/>
        <item m="1" x="2114"/>
        <item m="1" x="1403"/>
        <item m="1" x="3130"/>
        <item m="1" x="465"/>
        <item m="1" x="1387"/>
        <item m="1" x="2540"/>
        <item m="1" x="1464"/>
        <item m="1" x="2039"/>
        <item m="1" x="2281"/>
        <item m="1" x="2675"/>
        <item m="1" x="797"/>
        <item m="1" x="1785"/>
        <item m="1" x="1028"/>
        <item m="1" x="2391"/>
        <item m="1" x="1820"/>
        <item m="1" x="2585"/>
        <item m="1" x="2019"/>
        <item m="1" x="335"/>
        <item m="1" x="1659"/>
        <item m="1" x="976"/>
        <item m="1" x="3215"/>
        <item m="1" x="2603"/>
        <item m="1" x="3185"/>
        <item m="1" x="1147"/>
        <item m="1" x="2177"/>
        <item m="1" x="1732"/>
        <item m="1" x="802"/>
        <item m="1" x="2436"/>
        <item m="1" x="829"/>
        <item m="1" x="3037"/>
        <item m="1" x="2421"/>
        <item m="1" x="123"/>
        <item m="1" x="1844"/>
        <item m="1" x="2430"/>
        <item m="1" x="2274"/>
        <item m="1" x="3335"/>
        <item m="1" x="787"/>
        <item m="1" x="2094"/>
        <item m="1" x="2650"/>
        <item m="1" x="1546"/>
        <item m="1" x="1153"/>
        <item m="1" x="1758"/>
        <item m="1" x="1598"/>
        <item m="1" x="1236"/>
        <item m="1" x="2625"/>
        <item m="1" x="3360"/>
        <item m="1" x="2174"/>
        <item m="1" x="1407"/>
        <item m="1" x="1891"/>
        <item m="1" x="2839"/>
        <item m="1" x="2928"/>
        <item m="1" x="23"/>
        <item m="1" x="1473"/>
        <item m="1" x="1174"/>
        <item m="1" x="1569"/>
        <item m="1" x="2084"/>
        <item m="1" x="50"/>
        <item m="1" x="2267"/>
        <item m="1" x="1448"/>
        <item m="1" x="2116"/>
        <item m="1" x="2568"/>
        <item m="1" x="642"/>
        <item m="1" x="225"/>
        <item m="1" x="1274"/>
        <item m="1" x="2311"/>
        <item m="1" x="3296"/>
        <item m="1" x="3061"/>
        <item m="1" x="663"/>
        <item m="1" x="2515"/>
        <item m="1" x="355"/>
        <item m="1" x="564"/>
        <item m="1" x="2612"/>
        <item m="1" x="3076"/>
        <item m="1" x="559"/>
        <item m="1" x="1833"/>
        <item m="1" x="227"/>
        <item m="1" x="110"/>
        <item m="1" x="411"/>
        <item m="1" x="486"/>
        <item m="1" x="2429"/>
        <item m="1" x="3424"/>
        <item m="1" x="1839"/>
        <item m="1" x="2525"/>
        <item m="1" x="1411"/>
        <item m="1" x="2220"/>
        <item m="1" x="2970"/>
        <item m="1" x="3086"/>
        <item m="1" x="3381"/>
        <item m="1" x="1289"/>
        <item m="1" x="892"/>
        <item m="1" x="2330"/>
        <item m="1" x="1472"/>
        <item m="1" x="1268"/>
        <item m="1" x="147"/>
        <item m="1" x="2384"/>
        <item m="1" x="511"/>
        <item m="1" x="351"/>
        <item m="1" x="255"/>
        <item m="1" x="1619"/>
        <item m="1" x="3254"/>
        <item m="1" x="3167"/>
        <item m="1" x="2199"/>
        <item m="1" x="1999"/>
        <item m="1" x="114"/>
        <item m="1" x="2550"/>
        <item m="1" x="2920"/>
        <item m="1" x="61"/>
        <item m="1" x="58"/>
        <item m="1" x="947"/>
        <item m="1" x="1595"/>
        <item m="1" x="1265"/>
        <item m="1" x="2357"/>
        <item m="1" x="771"/>
        <item m="1" x="1431"/>
        <item m="1" x="195"/>
        <item m="1" x="3152"/>
        <item m="1" x="3026"/>
        <item m="1" x="768"/>
        <item m="1" x="369"/>
        <item m="1" x="764"/>
        <item m="1" x="2840"/>
        <item m="1" x="855"/>
        <item m="1" x="1554"/>
        <item m="1" x="576"/>
        <item m="1" x="979"/>
        <item m="1" x="872"/>
        <item m="1" x="2460"/>
        <item m="1" x="1456"/>
        <item m="1" x="356"/>
        <item m="1" x="791"/>
        <item m="1" x="1034"/>
        <item m="1" x="2152"/>
        <item m="1" x="1676"/>
        <item m="1" x="1177"/>
        <item m="1" x="2241"/>
        <item m="1" x="2654"/>
        <item m="1" x="1498"/>
        <item m="1" x="281"/>
        <item m="1" x="1043"/>
        <item m="1" x="835"/>
        <item m="1" x="2516"/>
        <item m="1" x="2017"/>
        <item m="1" x="3079"/>
        <item m="1" x="2983"/>
        <item m="1" x="2774"/>
        <item m="1" x="2502"/>
        <item m="1" x="2528"/>
        <item m="1" x="612"/>
        <item m="1" x="2544"/>
        <item m="1" x="2136"/>
        <item m="1" x="1136"/>
        <item m="1" x="1807"/>
        <item m="1" x="3236"/>
        <item m="1" x="2079"/>
        <item m="1" x="226"/>
        <item m="1" x="3002"/>
        <item m="1" x="2967"/>
        <item m="1" x="2308"/>
        <item m="1" x="2085"/>
        <item m="1" x="2504"/>
        <item m="1" x="126"/>
        <item m="1" x="3285"/>
        <item m="1" x="1677"/>
        <item m="1" x="3121"/>
        <item m="1" x="2512"/>
        <item m="1" x="1020"/>
        <item m="1" x="1868"/>
        <item m="1" x="314"/>
        <item m="1" x="260"/>
        <item m="1" x="2104"/>
        <item m="1" x="1432"/>
        <item m="1" x="3174"/>
        <item m="1" x="3272"/>
        <item m="1" x="1983"/>
        <item m="1" x="853"/>
        <item m="1" x="92"/>
        <item m="1" x="3280"/>
        <item m="1" x="654"/>
        <item m="1" x="1296"/>
        <item m="1" x="372"/>
        <item m="1" x="376"/>
        <item m="1" x="1843"/>
        <item m="1" x="3024"/>
        <item m="1" x="3375"/>
        <item m="1" x="2356"/>
        <item m="1" x="391"/>
        <item m="1" x="1830"/>
        <item m="1" x="1460"/>
        <item m="1" x="445"/>
        <item m="1" x="725"/>
        <item m="1" x="3418"/>
        <item m="1" x="2581"/>
        <item m="1" x="2778"/>
        <item m="1" x="2648"/>
        <item m="1" x="3350"/>
        <item m="1" x="3119"/>
        <item m="1" x="1972"/>
        <item m="1" x="1859"/>
        <item m="1" x="549"/>
        <item m="1" x="2619"/>
        <item m="1" x="1874"/>
        <item m="1" x="2529"/>
        <item m="1" x="2776"/>
        <item m="1" x="1921"/>
        <item m="1" x="2798"/>
        <item m="1" x="76"/>
        <item m="1" x="38"/>
        <item m="1" x="2029"/>
        <item m="1" x="1992"/>
        <item m="1" x="1087"/>
        <item m="1" x="3019"/>
        <item m="1" x="614"/>
        <item m="1" x="1729"/>
        <item m="1" x="1232"/>
        <item m="1" x="753"/>
        <item m="1" x="1634"/>
        <item m="1" x="1286"/>
        <item m="1" x="1416"/>
        <item m="1" x="3238"/>
        <item m="1" x="458"/>
        <item m="1" x="185"/>
        <item m="1" x="1317"/>
        <item m="1" x="3194"/>
        <item m="1" x="3410"/>
        <item m="1" x="3083"/>
        <item m="1" x="2424"/>
        <item m="1" x="625"/>
        <item m="1" x="2283"/>
        <item m="1" x="2860"/>
        <item m="1" x="2709"/>
        <item m="1" x="229"/>
        <item m="1" x="786"/>
        <item m="1" x="1484"/>
        <item m="1" x="2746"/>
        <item m="1" x="1600"/>
        <item m="1" x="1301"/>
        <item m="1" x="963"/>
        <item m="1" x="2334"/>
        <item m="1" x="1639"/>
        <item m="1" x="421"/>
        <item m="1" x="1861"/>
        <item m="1" x="2067"/>
        <item m="1" x="2936"/>
        <item m="1" x="88"/>
        <item m="1" x="2368"/>
        <item m="1" x="1914"/>
        <item m="1" x="3377"/>
        <item m="1" x="2572"/>
        <item m="1" x="2688"/>
        <item m="1" x="2139"/>
        <item m="1" x="1502"/>
        <item m="1" x="1747"/>
        <item m="1" x="3140"/>
        <item m="1" x="1459"/>
        <item m="1" x="1706"/>
        <item m="1" x="1624"/>
        <item m="1" x="1357"/>
        <item m="1" x="336"/>
        <item m="1" x="1589"/>
        <item m="1" x="2971"/>
        <item m="1" x="1796"/>
        <item m="1" x="2736"/>
        <item m="1" x="1603"/>
        <item m="1" x="2683"/>
        <item m="1" x="2911"/>
        <item m="1" x="2604"/>
        <item m="1" x="1851"/>
        <item m="1" x="695"/>
        <item m="1" x="1560"/>
        <item m="1" x="2006"/>
        <item m="1" x="744"/>
        <item m="1" x="544"/>
        <item m="1" x="232"/>
        <item m="1" x="2940"/>
        <item m="1" x="675"/>
        <item m="1" x="1038"/>
        <item m="1" x="1149"/>
        <item m="1" x="3420"/>
        <item m="1" x="3128"/>
        <item m="1" x="1415"/>
        <item m="1" x="3176"/>
        <item m="1" x="3241"/>
        <item m="1" x="488"/>
        <item m="1" x="407"/>
        <item m="1" x="2397"/>
        <item m="1" x="294"/>
        <item m="1" x="3156"/>
        <item m="1" x="282"/>
        <item m="1" x="3203"/>
        <item m="1" x="1321"/>
        <item m="1" x="2562"/>
        <item m="1" x="2151"/>
        <item m="1" x="1963"/>
        <item m="1" x="2730"/>
        <item m="1" x="2390"/>
        <item m="1" x="3278"/>
        <item m="1" x="1886"/>
        <item m="1" x="322"/>
        <item m="1" x="1623"/>
        <item m="1" x="1566"/>
        <item m="1" x="1006"/>
        <item m="1" x="2558"/>
        <item m="1" x="2973"/>
        <item m="1" x="1645"/>
        <item m="1" x="41"/>
        <item m="1" x="1602"/>
        <item m="1" x="277"/>
        <item m="1" x="2323"/>
        <item m="1" x="3228"/>
        <item m="1" x="1397"/>
        <item m="1" x="1288"/>
        <item m="1" x="380"/>
        <item m="1" x="2056"/>
        <item m="1" x="44"/>
        <item m="1" x="388"/>
        <item m="1" x="1648"/>
        <item m="1" x="1991"/>
        <item m="1" x="2457"/>
        <item m="1" x="2472"/>
        <item m="1" x="3110"/>
        <item m="1" x="1605"/>
        <item m="1" x="151"/>
        <item m="1" x="827"/>
        <item m="1" x="2897"/>
        <item m="1" x="1224"/>
        <item m="1" x="3091"/>
        <item m="1" x="558"/>
        <item m="1" x="3144"/>
        <item m="1" x="457"/>
        <item m="1" x="2248"/>
        <item m="1" x="1581"/>
        <item m="1" x="3244"/>
        <item m="1" x="371"/>
        <item m="1" x="2564"/>
        <item m="1" x="469"/>
        <item m="1" x="3077"/>
        <item m="1" x="2495"/>
        <item m="1" x="1258"/>
        <item m="1" x="2208"/>
        <item m="1" x="982"/>
        <item m="1" x="99"/>
        <item m="1" x="792"/>
        <item m="1" x="196"/>
        <item m="1" x="2789"/>
        <item m="1" x="3081"/>
        <item m="1" x="2145"/>
        <item m="1" x="197"/>
        <item m="1" x="1501"/>
        <item m="1" x="1054"/>
        <item m="1" x="905"/>
        <item m="1" x="2813"/>
        <item m="1" x="1606"/>
        <item m="1" x="2770"/>
        <item m="1" x="3209"/>
        <item m="1" x="1922"/>
        <item m="1" x="1594"/>
        <item m="1" x="1030"/>
        <item m="1" x="3411"/>
        <item m="1" x="2074"/>
        <item m="1" x="3124"/>
        <item m="1" x="2566"/>
        <item m="1" x="1822"/>
        <item m="1" x="2786"/>
        <item m="1" x="3082"/>
        <item m="1" x="1228"/>
        <item m="1" x="2663"/>
        <item m="1" x="1085"/>
        <item m="1" x="1328"/>
        <item m="1" x="1564"/>
        <item m="1" x="422"/>
        <item m="1" x="3211"/>
        <item m="1" x="997"/>
        <item m="1" x="2313"/>
        <item m="1" x="3133"/>
        <item m="1" x="1813"/>
        <item m="1" x="2607"/>
        <item m="1" x="244"/>
        <item m="1" x="2923"/>
        <item m="1" x="1669"/>
        <item m="1" x="1910"/>
        <item m="1" x="2541"/>
        <item m="1" x="2414"/>
        <item m="1" x="3282"/>
        <item m="1" x="2678"/>
        <item m="1" x="1923"/>
        <item m="1" x="18"/>
        <item m="1" x="2036"/>
        <item m="1" x="683"/>
        <item m="1" x="1340"/>
        <item m="1" x="287"/>
        <item m="1" x="6"/>
        <item m="1" x="1154"/>
        <item m="1" x="1892"/>
        <item m="1" x="1146"/>
        <item m="1" x="616"/>
        <item m="1" x="1245"/>
        <item m="1" x="2630"/>
        <item m="1" x="3162"/>
        <item m="1" x="1829"/>
        <item m="1" x="1368"/>
        <item m="1" x="2811"/>
        <item m="1" x="2282"/>
        <item m="1" x="2476"/>
        <item m="1" x="1111"/>
        <item m="1" x="2882"/>
        <item m="1" x="2324"/>
        <item m="1" x="404"/>
        <item m="1" x="1468"/>
        <item m="1" x="1064"/>
        <item m="1" x="1689"/>
        <item m="1" x="3112"/>
        <item m="1" x="692"/>
        <item m="1" x="1559"/>
        <item m="1" x="1799"/>
        <item m="1" x="1027"/>
        <item m="1" x="246"/>
        <item m="1" x="2427"/>
        <item m="1" x="3334"/>
        <item m="1" x="2800"/>
        <item m="1" x="817"/>
        <item m="1" x="310"/>
        <item m="1" x="2102"/>
        <item m="1" x="3126"/>
        <item m="1" x="1449"/>
        <item m="1" x="203"/>
        <item m="1" x="952"/>
        <item m="1" x="2398"/>
        <item m="1" x="2817"/>
        <item m="1" x="509"/>
        <item m="1" x="2340"/>
        <item m="1" x="1780"/>
        <item m="1" x="1148"/>
        <item m="1" x="998"/>
        <item m="1" x="2589"/>
        <item m="1" x="49"/>
        <item m="1" x="2580"/>
        <item m="1" x="909"/>
        <item m="1" x="1743"/>
        <item m="1" x="2014"/>
        <item m="1" x="1060"/>
        <item m="1" x="2221"/>
        <item m="1" x="321"/>
        <item m="1" x="1069"/>
        <item m="1" x="2044"/>
        <item m="1" x="820"/>
        <item m="1" x="2186"/>
        <item m="1" x="679"/>
        <item m="1" x="484"/>
        <item m="1" x="2077"/>
        <item m="1" x="2629"/>
        <item m="1" x="2680"/>
        <item m="1" x="1562"/>
        <item m="1" x="240"/>
        <item m="1" x="127"/>
        <item m="1" x="130"/>
        <item m="1" x="1812"/>
        <item m="1" x="2250"/>
        <item m="1" x="1488"/>
        <item m="1" x="2759"/>
        <item m="1" x="877"/>
        <item m="1" x="3290"/>
        <item m="1" x="1551"/>
        <item m="1" x="299"/>
        <item m="1" x="2832"/>
        <item m="1" x="1070"/>
        <item m="1" x="2028"/>
        <item m="1" x="2777"/>
        <item m="1" x="2974"/>
        <item m="1" x="2086"/>
        <item m="1" x="1311"/>
        <item m="1" x="222"/>
        <item m="1" x="291"/>
        <item m="1" x="2173"/>
        <item m="1" x="3270"/>
        <item m="1" x="624"/>
        <item m="1" x="1292"/>
        <item m="1" x="2758"/>
        <item m="1" x="1907"/>
        <item m="1" x="187"/>
        <item m="1" x="2815"/>
        <item m="1" x="2720"/>
        <item m="1" x="1826"/>
        <item m="1" x="596"/>
        <item m="1" x="2805"/>
        <item m="1" x="2170"/>
        <item m="1" x="1951"/>
        <item m="1" x="2584"/>
        <item m="1" x="1884"/>
        <item m="1" x="2670"/>
        <item m="1" x="2869"/>
        <item m="1" x="2657"/>
        <item m="1" x="409"/>
        <item m="1" x="74"/>
        <item m="1" x="48"/>
        <item m="1" x="726"/>
        <item m="1" x="2355"/>
        <item m="1" x="86"/>
        <item m="1" x="2577"/>
        <item m="1" x="1957"/>
        <item m="1" x="2138"/>
        <item m="1" x="2038"/>
        <item m="1" x="2142"/>
        <item m="1" x="1425"/>
        <item m="1" x="1688"/>
        <item m="1" x="1319"/>
        <item m="1" x="474"/>
        <item m="1" x="660"/>
        <item m="1" x="496"/>
        <item m="1" x="2249"/>
        <item m="1" x="1694"/>
        <item m="1" x="1905"/>
        <item m="1" x="324"/>
        <item m="1" x="677"/>
        <item m="1" x="777"/>
        <item m="1" x="950"/>
        <item m="1" x="860"/>
        <item m="1" x="1934"/>
        <item m="1" x="333"/>
        <item m="1" x="1650"/>
        <item m="1" x="2492"/>
        <item m="1" x="3085"/>
        <item m="1" x="190"/>
        <item m="1" x="1110"/>
        <item m="1" x="1145"/>
        <item m="1" x="875"/>
        <item m="1" x="1379"/>
        <item m="1" x="1094"/>
        <item m="1" x="357"/>
        <item m="1" x="1873"/>
        <item m="1" x="2435"/>
        <item m="1" x="2824"/>
        <item m="1" x="501"/>
        <item m="1" x="2230"/>
        <item m="1" x="1270"/>
        <item m="1" x="3161"/>
        <item m="1" x="194"/>
        <item m="1" x="186"/>
        <item m="1" x="2300"/>
        <item m="1" x="991"/>
        <item m="1" x="2279"/>
        <item m="1" x="1635"/>
        <item m="1" x="320"/>
        <item m="1" x="1950"/>
        <item m="1" x="2644"/>
        <item m="1" x="2362"/>
        <item m="1" x="368"/>
        <item m="1" x="2314"/>
        <item m="1" x="1273"/>
        <item m="1" x="3080"/>
        <item m="1" x="1007"/>
        <item m="1" x="2454"/>
        <item m="1" x="2628"/>
        <item m="1" x="2050"/>
        <item m="1" x="1893"/>
        <item m="1" x="1533"/>
        <item m="1" x="940"/>
        <item m="1" x="3175"/>
        <item m="1" x="25"/>
        <item m="1" x="1435"/>
        <item m="1" x="1355"/>
        <item m="1" x="1180"/>
        <item m="1" x="2637"/>
        <item m="1" x="1211"/>
        <item m="1" x="32"/>
        <item m="1" x="3287"/>
        <item m="1" x="1946"/>
        <item m="1" x="1074"/>
        <item m="1" x="2751"/>
        <item m="1" x="879"/>
        <item m="1" x="2167"/>
        <item m="1" x="65"/>
        <item m="1" x="1773"/>
        <item m="1" x="60"/>
        <item m="1" x="1748"/>
        <item m="1" x="643"/>
        <item m="1" x="1631"/>
        <item m="1" x="1698"/>
        <item m="1" x="2137"/>
        <item m="1" x="1062"/>
        <item m="1" x="2043"/>
        <item m="1" x="2873"/>
        <item m="1" x="1280"/>
        <item m="1" x="1090"/>
        <item m="1" x="2000"/>
        <item m="1" x="268"/>
        <item m="1" x="332"/>
        <item m="1" x="536"/>
        <item m="1" x="2554"/>
        <item m="1" x="470"/>
        <item m="1" x="2979"/>
        <item m="1" x="2749"/>
        <item m="1" x="588"/>
        <item m="1" x="1103"/>
        <item m="1" x="1393"/>
        <item m="1" x="2879"/>
        <item m="1" x="2784"/>
        <item m="1" x="207"/>
        <item m="1" x="2075"/>
        <item m="1" x="2696"/>
        <item m="1" x="3108"/>
        <item m="1" x="3313"/>
        <item m="1" x="3003"/>
        <item m="1" x="956"/>
        <item m="1" x="2363"/>
        <item m="1" x="1022"/>
        <item m="1" x="2590"/>
        <item m="1" x="2728"/>
        <item m="1" x="1304"/>
        <item m="1" x="1217"/>
        <item m="1" x="763"/>
        <item m="1" x="2864"/>
        <item m="1" x="751"/>
        <item m="1" x="3330"/>
        <item m="1" x="3317"/>
        <item m="1" x="481"/>
        <item m="1" x="150"/>
        <item m="1" x="839"/>
        <item m="1" x="761"/>
        <item m="1" x="3136"/>
        <item m="1" x="670"/>
        <item m="1" x="3062"/>
        <item m="1" x="810"/>
        <item m="1" x="236"/>
        <item m="1" x="3118"/>
        <item m="1" x="735"/>
        <item m="1" x="1487"/>
        <item m="1" x="339"/>
        <item m="1" x="3389"/>
        <item m="1" x="2852"/>
        <item m="1" x="248"/>
        <item m="1" x="2010"/>
        <item m="1" x="1166"/>
        <item m="1" x="1116"/>
        <item m="1" x="803"/>
        <item m="1" x="1529"/>
        <item m="1" x="959"/>
        <item m="1" x="2785"/>
        <item m="1" x="689"/>
        <item m="1" x="101"/>
        <item m="1" x="3249"/>
        <item m="1" x="1497"/>
        <item m="1" x="472"/>
        <item m="1" x="1899"/>
        <item m="1" x="1784"/>
        <item m="1" x="3412"/>
        <item m="1" x="538"/>
        <item m="1" x="2520"/>
        <item m="1" x="957"/>
        <item m="1" x="2101"/>
        <item m="1" x="1775"/>
        <item m="1" x="2403"/>
        <item m="1" x="2835"/>
        <item m="1" x="79"/>
        <item m="1" x="1764"/>
        <item m="1" x="3404"/>
        <item m="1" x="408"/>
        <item m="1" x="868"/>
        <item m="1" x="398"/>
        <item m="1" x="1438"/>
        <item m="1" x="3248"/>
        <item m="1" x="3339"/>
        <item m="1" x="1504"/>
        <item m="1" x="3020"/>
        <item m="1" x="2763"/>
        <item m="1" x="1004"/>
        <item m="1" x="251"/>
        <item m="1" x="449"/>
        <item m="1" x="1295"/>
        <item m="1" x="1382"/>
        <item m="1" x="2344"/>
        <item m="1" x="2479"/>
        <item m="1" x="2658"/>
        <item m="1" x="782"/>
        <item m="1" x="1290"/>
        <item m="1" x="1510"/>
        <item m="1" x="1191"/>
        <item m="1" x="313"/>
        <item m="1" x="884"/>
        <item m="1" x="2156"/>
        <item m="1" x="3385"/>
        <item m="1" x="3369"/>
        <item m="1" x="290"/>
        <item m="1" x="1735"/>
        <item m="1" x="2547"/>
        <item m="1" x="734"/>
        <item m="1" x="116"/>
        <item m="1" x="1241"/>
        <item m="1" x="1215"/>
        <item m="1" x="1143"/>
        <item m="1" x="2667"/>
        <item m="1" x="2638"/>
        <item m="1" x="1724"/>
        <item m="1" x="1209"/>
        <item m="1" x="2901"/>
        <item m="1" x="52"/>
        <item m="1" x="2423"/>
        <item m="1" x="557"/>
        <item m="1" x="3123"/>
        <item m="1" x="2750"/>
        <item m="1" x="685"/>
        <item m="1" x="3204"/>
        <item m="1" x="1440"/>
        <item m="1" x="2706"/>
        <item m="1" x="2617"/>
        <item m="1" x="2452"/>
        <item m="1" x="611"/>
        <item m="1" x="2134"/>
        <item m="1" x="520"/>
        <item m="1" x="1037"/>
        <item m="1" x="389"/>
        <item m="1" x="1315"/>
        <item m="1" x="1374"/>
        <item m="1" x="623"/>
        <item m="1" x="1975"/>
        <item m="1" x="473"/>
        <item m="1" x="589"/>
        <item m="1" x="900"/>
        <item m="1" x="878"/>
        <item m="1" x="100"/>
        <item m="1" x="2722"/>
        <item m="1" x="2349"/>
        <item m="1" x="2796"/>
        <item m="1" x="1277"/>
        <item m="1" x="1943"/>
        <item m="1" x="1254"/>
        <item m="1" x="2601"/>
        <item m="1" x="2926"/>
        <item m="1" x="2797"/>
        <item m="1" x="626"/>
        <item m="1" x="650"/>
        <item m="1" x="1112"/>
        <item m="1" x="2831"/>
        <item m="1" x="279"/>
        <item m="1" x="16"/>
        <item m="1" x="1396"/>
        <item m="1" x="1389"/>
        <item m="1" x="1225"/>
        <item m="1" x="1944"/>
        <item m="1" x="1157"/>
        <item m="1" x="2191"/>
        <item m="1" x="3271"/>
        <item m="1" x="2031"/>
        <item m="1" x="1084"/>
        <item m="1" x="13"/>
        <item m="1" x="2710"/>
        <item m="1" x="2183"/>
        <item m="1" x="442"/>
        <item m="1" x="765"/>
        <item m="1" x="3022"/>
        <item m="1" x="2213"/>
        <item m="1" x="2144"/>
        <item m="1" x="1612"/>
        <item m="1" x="1188"/>
        <item m="1" x="2765"/>
        <item m="1" x="1687"/>
        <item m="1" x="671"/>
        <item m="1" x="3111"/>
        <item m="1" x="3307"/>
        <item m="1" x="2711"/>
        <item m="1" x="1734"/>
        <item m="1" x="658"/>
        <item m="1" x="399"/>
        <item m="1" x="926"/>
        <item m="1" x="2769"/>
        <item m="1" x="631"/>
        <item m="1" x="2015"/>
        <item m="1" x="1326"/>
        <item m="1" x="3127"/>
        <item m="1" x="3102"/>
        <item m="1" x="2955"/>
        <item m="1" x="2163"/>
        <item m="1" x="46"/>
        <item m="1" x="2396"/>
        <item m="1" x="1513"/>
        <item m="1" x="2062"/>
        <item m="1" x="1867"/>
        <item m="1" x="2643"/>
        <item m="1" x="778"/>
        <item m="1" x="1722"/>
        <item m="1" x="1269"/>
        <item m="1" x="1420"/>
        <item m="1" x="865"/>
        <item m="1" x="1297"/>
        <item m="1" x="2649"/>
        <item m="1" x="1002"/>
        <item m="1" x="2627"/>
        <item m="1" x="3237"/>
        <item m="1" x="556"/>
        <item m="1" x="2266"/>
        <item m="1" x="3247"/>
        <item m="1" x="822"/>
        <item m="1" x="477"/>
        <item m="1" x="3277"/>
        <item m="1" x="3032"/>
        <item m="1" x="54"/>
        <item m="1" x="3056"/>
        <item m="1" x="463"/>
        <item m="1" x="145"/>
        <item m="1" x="607"/>
        <item m="1" x="1768"/>
        <item m="1" x="1654"/>
        <item m="1" x="1029"/>
        <item m="1" x="1303"/>
        <item m="1" x="2070"/>
        <item m="1" x="1189"/>
        <item m="1" x="1163"/>
        <item m="1" x="1788"/>
        <item m="1" x="2468"/>
        <item m="1" x="2886"/>
        <item m="1" x="1936"/>
        <item m="1" x="2780"/>
        <item m="1" x="3113"/>
        <item m="1" x="505"/>
        <item m="1" x="1496"/>
        <item m="1" x="2185"/>
        <item m="1" x="1932"/>
        <item m="1" x="552"/>
        <item m="1" x="789"/>
        <item m="1" x="833"/>
        <item m="1" x="3023"/>
        <item m="1" x="3269"/>
        <item m="1" x="2069"/>
        <item m="1" x="1115"/>
        <item m="1" x="993"/>
        <item m="1" x="1430"/>
        <item m="1" x="587"/>
        <item m="1" x="2287"/>
        <item m="1" x="3291"/>
        <item m="1" x="2336"/>
        <item m="1" x="585"/>
        <item m="1" x="1875"/>
        <item m="1" x="1906"/>
        <item m="1" x="24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264"/>
        <item m="1" x="4922"/>
        <item m="1" x="7402"/>
        <item m="1" x="4937"/>
        <item m="1" x="2123"/>
        <item m="1" x="7195"/>
        <item m="1" x="4765"/>
        <item m="1" x="5391"/>
        <item m="1" x="6116"/>
        <item m="1" x="630"/>
        <item m="1" x="2738"/>
        <item m="1" x="4855"/>
        <item m="1" x="4113"/>
        <item m="1" x="3882"/>
        <item m="1" x="192"/>
        <item m="1" x="205"/>
        <item m="1" x="93"/>
        <item m="1" x="7236"/>
        <item m="1" x="3554"/>
        <item m="1" x="6169"/>
        <item m="1" x="3865"/>
        <item m="1" x="4083"/>
        <item m="1" x="5234"/>
        <item m="1" x="1289"/>
        <item m="1" x="2194"/>
        <item m="1" x="6903"/>
        <item m="1" x="2937"/>
        <item m="1" x="358"/>
        <item m="1" x="2371"/>
        <item m="1" x="7907"/>
        <item m="1" x="7051"/>
        <item m="1" x="7176"/>
        <item m="1" x="1128"/>
        <item m="1" x="2556"/>
        <item m="1" x="7699"/>
        <item m="1" x="2143"/>
        <item m="1" x="5280"/>
        <item m="1" x="3803"/>
        <item m="1" x="5373"/>
        <item m="1" x="617"/>
        <item m="1" x="6619"/>
        <item m="1" x="1526"/>
        <item m="1" x="5039"/>
        <item m="1" x="3788"/>
        <item m="1" x="1187"/>
        <item m="1" x="2798"/>
        <item m="1" x="1590"/>
        <item m="1" x="3939"/>
        <item m="1" x="999"/>
        <item m="1" x="3731"/>
        <item m="1" x="1981"/>
        <item m="1" x="4916"/>
        <item m="1" x="5436"/>
        <item m="1" x="5912"/>
        <item m="1" x="7086"/>
        <item m="1" x="6449"/>
        <item m="1" x="1171"/>
        <item m="1" x="1374"/>
        <item m="1" x="1448"/>
        <item m="1" x="237"/>
        <item m="1" x="2952"/>
        <item m="1" x="7919"/>
        <item m="1" x="5"/>
        <item m="1" x="621"/>
        <item m="1" x="3177"/>
        <item m="1" x="631"/>
        <item m="1" x="6531"/>
        <item m="1" x="5812"/>
        <item m="1" x="1129"/>
        <item m="1" x="5178"/>
        <item m="1" x="4194"/>
        <item m="1" x="3785"/>
        <item m="1" x="5593"/>
        <item m="1" x="1206"/>
        <item m="1" x="5051"/>
        <item m="1" x="6512"/>
        <item m="1" x="7025"/>
        <item m="1" x="5131"/>
        <item m="1" x="7360"/>
        <item m="1" x="1712"/>
        <item m="1" x="5140"/>
        <item m="1" x="4397"/>
        <item m="1" x="1070"/>
        <item m="1" x="2497"/>
        <item m="1" x="307"/>
        <item m="1" x="498"/>
        <item m="1" x="5665"/>
        <item m="1" x="1084"/>
        <item m="1" x="3980"/>
        <item m="1" x="6832"/>
        <item m="1" x="6263"/>
        <item m="1" x="7651"/>
        <item m="1" x="3650"/>
        <item m="1" x="1755"/>
        <item m="1" x="2295"/>
        <item m="1" x="6333"/>
        <item m="1" x="7735"/>
        <item m="1" x="6340"/>
        <item m="1" x="7723"/>
        <item m="1" x="2075"/>
        <item m="1" x="944"/>
        <item m="1" x="2568"/>
        <item m="1" x="7227"/>
        <item m="1" x="2169"/>
        <item m="1" x="6460"/>
        <item m="1" x="2195"/>
        <item m="1" x="5285"/>
        <item m="1" x="5677"/>
        <item m="1" x="1123"/>
        <item m="1" x="1344"/>
        <item m="1" x="229"/>
        <item m="1" x="4223"/>
        <item m="1" x="3589"/>
        <item m="1" x="7410"/>
        <item m="1" x="4484"/>
        <item m="1" x="6629"/>
        <item m="1" x="1067"/>
        <item m="1" x="7942"/>
        <item m="1" x="2729"/>
        <item m="1" x="6860"/>
        <item m="1" x="3817"/>
        <item m="1" x="4310"/>
        <item m="1" x="1145"/>
        <item m="1" x="7682"/>
        <item m="1" x="1231"/>
        <item m="1" x="6843"/>
        <item m="1" x="6002"/>
        <item m="1" x="6075"/>
        <item m="1" x="2157"/>
        <item m="1" x="5291"/>
        <item m="1" x="5365"/>
        <item m="1" x="3582"/>
        <item m="1" x="1685"/>
        <item m="1" x="7978"/>
        <item m="1" x="3187"/>
        <item m="1" x="2511"/>
        <item m="1" x="5479"/>
        <item m="1" x="1104"/>
        <item m="1" x="5588"/>
        <item m="1" x="1116"/>
        <item m="1" x="3561"/>
        <item m="1" x="5052"/>
        <item m="1" x="1200"/>
        <item m="1" x="421"/>
        <item m="1" x="5977"/>
        <item m="1" x="6224"/>
        <item m="1" x="5562"/>
        <item m="1" x="7222"/>
        <item m="1" x="2408"/>
        <item m="1" x="7981"/>
        <item m="1" x="287"/>
        <item m="1" x="704"/>
        <item m="1" x="2304"/>
        <item m="1" x="3887"/>
        <item m="1" x="3018"/>
        <item m="1" x="7144"/>
        <item m="1" x="4706"/>
        <item m="1" x="4703"/>
        <item m="1" x="6370"/>
        <item m="1" x="3968"/>
        <item m="1" x="5559"/>
        <item m="1" x="1609"/>
        <item m="1" x="3136"/>
        <item m="1" x="6461"/>
        <item m="1" x="61"/>
        <item m="1" x="4071"/>
        <item m="1" x="1690"/>
        <item m="1" x="3233"/>
        <item m="1" x="5758"/>
        <item m="1" x="7320"/>
        <item m="1" x="889"/>
        <item m="1" x="3361"/>
        <item m="1" x="6444"/>
        <item m="1" x="2492"/>
        <item m="1" x="6589"/>
        <item m="1" x="1710"/>
        <item m="1" x="5740"/>
        <item m="1" x="7341"/>
        <item m="1" x="1783"/>
        <item m="1" x="5846"/>
        <item m="1" x="7434"/>
        <item m="1" x="3440"/>
        <item m="1" x="5013"/>
        <item m="1" x="6610"/>
        <item m="1" x="1071"/>
        <item m="1" x="6691"/>
        <item m="1" x="2886"/>
        <item m="1" x="1796"/>
        <item m="1" x="6051"/>
        <item m="1" x="6467"/>
        <item m="1" x="7858"/>
        <item m="1" x="3104"/>
        <item m="1" x="6035"/>
        <item m="1" x="2382"/>
        <item m="1" x="5985"/>
        <item m="1" x="7192"/>
        <item m="1" x="4471"/>
        <item m="1" x="3836"/>
        <item m="1" x="1177"/>
        <item m="1" x="659"/>
        <item m="1" x="4021"/>
        <item m="1" x="2849"/>
        <item m="1" x="3662"/>
        <item m="1" x="2993"/>
        <item m="1" x="1772"/>
        <item m="1" x="890"/>
        <item m="1" x="4997"/>
        <item m="1" x="6008"/>
        <item m="1" x="5824"/>
        <item m="1" x="1965"/>
        <item m="1" x="4467"/>
        <item m="1" x="6213"/>
        <item m="1" x="1052"/>
        <item m="1" x="7444"/>
        <item m="1" x="2946"/>
        <item m="1" x="5792"/>
        <item m="1" x="4557"/>
        <item m="1" x="1638"/>
        <item m="1" x="2199"/>
        <item m="1" x="3503"/>
        <item m="1" x="4485"/>
        <item m="1" x="710"/>
        <item m="1" x="1146"/>
        <item m="1" x="6774"/>
        <item m="1" x="1658"/>
        <item m="1" x="6849"/>
        <item m="1" x="4653"/>
        <item m="1" x="3893"/>
        <item m="1" x="1945"/>
        <item m="1" x="4494"/>
        <item m="1" x="42"/>
        <item m="1" x="2581"/>
        <item m="1" x="353"/>
        <item m="1" x="6237"/>
        <item m="1" x="3071"/>
        <item m="1" x="3605"/>
        <item m="1" x="1259"/>
        <item m="1" x="2464"/>
        <item m="1" x="7147"/>
        <item m="1" x="1411"/>
        <item m="1" x="7275"/>
        <item m="1" x="558"/>
        <item m="1" x="2941"/>
        <item m="1" x="1762"/>
        <item m="1" x="1893"/>
        <item m="1" x="6528"/>
        <item m="1" x="3143"/>
        <item m="1" x="1034"/>
        <item m="1" x="7806"/>
        <item m="1" x="4384"/>
        <item m="1" x="2114"/>
        <item m="1" x="5693"/>
        <item m="1" x="6723"/>
        <item m="1" x="4527"/>
        <item m="1" x="3318"/>
        <item m="1" x="1193"/>
        <item m="1" x="5800"/>
        <item m="1" x="3636"/>
        <item m="1" x="2414"/>
        <item m="1" x="7080"/>
        <item m="1" x="4918"/>
        <item m="1" x="1357"/>
        <item m="1" x="485"/>
        <item m="1" x="6279"/>
        <item m="1" x="5087"/>
        <item m="1" x="1696"/>
        <item m="1" x="1835"/>
        <item m="1" x="6450"/>
        <item m="1" x="5238"/>
        <item m="1" x="3067"/>
        <item m="1" x="975"/>
        <item m="1" x="7747"/>
        <item m="1" x="5599"/>
        <item m="1" x="2212"/>
        <item m="1" x="6861"/>
        <item m="1" x="7148"/>
        <item m="1" x="4472"/>
        <item m="1" x="1124"/>
        <item m="1" x="7018"/>
        <item m="1" x="4843"/>
        <item m="1" x="1476"/>
        <item m="1" x="6225"/>
        <item m="1" x="5028"/>
        <item m="1" x="7688"/>
        <item m="1" x="2479"/>
        <item m="1" x="1380"/>
        <item m="1" x="834"/>
        <item m="1" x="4949"/>
        <item m="1" x="1474"/>
        <item m="1" x="931"/>
        <item m="1" x="3810"/>
        <item m="1" x="3011"/>
        <item m="1" x="6325"/>
        <item m="1" x="622"/>
        <item m="1" x="3075"/>
        <item m="1" x="4134"/>
        <item m="1" x="3669"/>
        <item m="1" x="5585"/>
        <item m="1" x="4410"/>
        <item m="1" x="3191"/>
        <item m="1" x="7095"/>
        <item m="1" x="2926"/>
        <item m="1" x="7632"/>
        <item m="1" x="2087"/>
        <item m="1" x="4346"/>
        <item m="1" x="1130"/>
        <item m="1" x="3654"/>
        <item m="1" x="5783"/>
        <item m="1" x="1501"/>
        <item m="1" x="321"/>
        <item m="1" x="6107"/>
        <item m="1" x="7411"/>
        <item m="1" x="1647"/>
        <item m="1" x="7574"/>
        <item m="1" x="6478"/>
        <item m="1" x="6663"/>
        <item m="1" x="4280"/>
        <item m="1" x="2485"/>
        <item m="1" x="3555"/>
        <item m="1" x="2850"/>
        <item m="1" x="6144"/>
        <item m="1" x="4985"/>
        <item m="1" x="4188"/>
        <item m="1" x="7705"/>
        <item m="1" x="7145"/>
        <item m="1" x="529"/>
        <item m="1" x="2420"/>
        <item m="1" x="5150"/>
        <item m="1" x="6671"/>
        <item m="1" x="4392"/>
        <item m="1" x="3371"/>
        <item m="1" x="6516"/>
        <item m="1" x="3325"/>
        <item m="1" x="2799"/>
        <item m="1" x="166"/>
        <item m="1" x="129"/>
        <item m="1" x="2942"/>
        <item m="1" x="5403"/>
        <item m="1" x="6538"/>
        <item m="1" x="4321"/>
        <item m="1" x="4775"/>
        <item m="1" x="2348"/>
        <item m="1" x="6486"/>
        <item m="1" x="6128"/>
        <item m="1" x="6598"/>
        <item m="1" x="448"/>
        <item m="1" x="2765"/>
        <item m="1" x="1998"/>
        <item m="1" x="177"/>
        <item m="1" x="4757"/>
        <item m="1" x="5217"/>
        <item m="1" x="6603"/>
        <item m="1" x="3309"/>
        <item m="1" x="1019"/>
        <item m="1" x="3261"/>
        <item m="1" x="3691"/>
        <item m="1" x="4588"/>
        <item m="1" x="3464"/>
        <item m="1" x="6109"/>
        <item m="1" x="6581"/>
        <item m="1" x="2756"/>
        <item m="1" x="5077"/>
        <item m="1" x="5531"/>
        <item m="1" x="6591"/>
        <item m="1" x="7045"/>
        <item m="1" x="7507"/>
        <item m="1" x="7951"/>
        <item m="1" x="2205"/>
        <item m="1" x="808"/>
        <item m="1" x="3030"/>
        <item m="1" x="7482"/>
        <item m="1" x="13"/>
        <item m="1" x="4340"/>
        <item m="1" x="5902"/>
        <item m="1" x="7613"/>
        <item m="1" x="5788"/>
        <item m="1" x="5437"/>
        <item m="1" x="3912"/>
        <item m="1" x="2561"/>
        <item m="1" x="7502"/>
        <item m="1" x="4640"/>
        <item m="1" x="7430"/>
        <item m="1" x="6775"/>
        <item m="1" x="4404"/>
        <item m="1" x="6209"/>
        <item m="1" x="77"/>
        <item m="1" x="6545"/>
        <item m="1" x="2840"/>
        <item m="1" x="1094"/>
        <item m="1" x="3353"/>
        <item m="1" x="5649"/>
        <item m="1" x="5767"/>
        <item m="1" x="7614"/>
        <item m="1" x="1615"/>
        <item m="1" x="1616"/>
        <item m="1" x="1814"/>
        <item m="1" x="3770"/>
        <item m="1" x="2546"/>
        <item m="1" x="5635"/>
        <item m="1" x="7591"/>
        <item m="1" x="1829"/>
        <item m="1" x="1966"/>
        <item m="1" x="3774"/>
        <item m="1" x="4215"/>
        <item m="1" x="5145"/>
        <item m="1" x="6990"/>
        <item m="1" x="6247"/>
        <item m="1" x="6667"/>
        <item m="1" x="513"/>
        <item m="1" x="1379"/>
        <item m="1" x="1809"/>
        <item m="1" x="3179"/>
        <item m="1" x="3617"/>
        <item m="1" x="3319"/>
        <item m="1" x="5152"/>
        <item m="1" x="6462"/>
        <item m="1" x="5445"/>
        <item m="1" x="1215"/>
        <item m="1" x="1639"/>
        <item m="1" x="2979"/>
        <item m="1" x="6821"/>
        <item m="1" x="3457"/>
        <item m="1" x="3140"/>
        <item m="1" x="4504"/>
        <item m="1" x="4975"/>
        <item m="1" x="7087"/>
        <item m="1" x="764"/>
        <item m="1" x="5870"/>
        <item m="1" x="1542"/>
        <item m="1" x="7258"/>
        <item m="1" x="4495"/>
        <item m="1" x="1221"/>
        <item m="1" x="1702"/>
        <item m="1" x="608"/>
        <item m="1" x="2526"/>
        <item m="1" x="7256"/>
        <item m="1" x="4487"/>
        <item m="1" x="2421"/>
        <item m="1" x="7527"/>
        <item m="1" x="559"/>
        <item m="1" x="2088"/>
        <item m="1" x="1810"/>
        <item m="1" x="6493"/>
        <item m="1" x="5235"/>
        <item m="1" x="3888"/>
        <item m="1" x="2720"/>
        <item m="1" x="7985"/>
        <item m="1" x="2534"/>
        <item m="1" x="18"/>
        <item m="1" x="5296"/>
        <item m="1" x="7343"/>
        <item m="1" x="6540"/>
        <item m="1" x="5971"/>
        <item m="1" x="5770"/>
        <item m="1" x="4610"/>
        <item m="1" x="804"/>
        <item m="1" x="6744"/>
        <item m="1" x="2498"/>
        <item m="1" x="5132"/>
        <item m="1" x="89"/>
        <item m="1" x="7868"/>
        <item m="1" x="4180"/>
        <item m="1" x="4374"/>
        <item m="1" x="3019"/>
        <item m="1" x="6592"/>
        <item m="1" x="3211"/>
        <item m="1" x="4398"/>
        <item m="1" x="7039"/>
        <item m="1" x="7807"/>
        <item m="1" x="1484"/>
        <item m="1" x="2501"/>
        <item m="1" x="7933"/>
        <item m="1" x="5275"/>
        <item m="1" x="2409"/>
        <item m="1" x="407"/>
        <item m="1" x="814"/>
        <item m="1" x="1556"/>
        <item m="1" x="5719"/>
        <item m="1" x="3515"/>
        <item m="1" x="4284"/>
        <item m="1" x="5847"/>
        <item m="1" x="920"/>
        <item m="1" x="6637"/>
        <item m="1" x="3155"/>
        <item m="1" x="6196"/>
        <item m="1" x="1784"/>
        <item m="1" x="2312"/>
        <item m="1" x="5703"/>
        <item m="1" x="7744"/>
        <item m="1" x="7367"/>
        <item m="1" x="3386"/>
        <item m="1" x="579"/>
        <item m="1" x="1557"/>
        <item m="1" x="499"/>
        <item m="1" x="5720"/>
        <item m="1" x="1894"/>
        <item m="1" x="6102"/>
        <item m="1" x="1370"/>
        <item m="1" x="14"/>
        <item m="1" x="6110"/>
        <item m="1" x="435"/>
        <item m="1" x="3150"/>
        <item m="1" x="288"/>
        <item m="1" x="1725"/>
        <item m="1" x="2213"/>
        <item m="1" x="5891"/>
        <item m="1" x="1619"/>
        <item m="1" x="6412"/>
        <item m="1" x="1673"/>
        <item m="1" x="5853"/>
        <item m="1" x="4496"/>
        <item m="1" x="5014"/>
        <item m="1" x="6014"/>
        <item m="1" x="3640"/>
        <item m="1" x="7961"/>
        <item m="1" x="7105"/>
        <item m="1" x="5425"/>
        <item m="1" x="4103"/>
        <item m="1" x="2448"/>
        <item m="1" x="2474"/>
        <item m="1" x="4311"/>
        <item m="1" x="2933"/>
        <item m="1" x="3866"/>
        <item m="1" x="2096"/>
        <item m="1" x="7202"/>
        <item m="1" x="6909"/>
        <item m="1" x="3516"/>
        <item m="1" x="3954"/>
        <item m="1" x="3237"/>
        <item m="1" x="6272"/>
        <item m="1" x="5736"/>
        <item m="1" x="2449"/>
        <item m="1" x="1573"/>
        <item m="1" x="4375"/>
        <item m="1" x="777"/>
        <item m="1" x="525"/>
        <item m="1" x="5931"/>
        <item m="1" x="6217"/>
        <item m="1" x="4888"/>
        <item m="1" x="4303"/>
        <item m="1" x="2400"/>
        <item m="1" x="5047"/>
        <item m="1" x="5563"/>
        <item m="1" x="90"/>
        <item m="1" x="6599"/>
        <item m="1" x="7037"/>
        <item m="1" x="587"/>
        <item m="1" x="995"/>
        <item m="1" x="7763"/>
        <item m="1" x="4412"/>
        <item m="1" x="727"/>
        <item m="1" x="5328"/>
        <item m="1" x="5276"/>
        <item m="1" x="5266"/>
        <item m="1" x="6026"/>
        <item m="1" x="6841"/>
        <item m="1" x="6575"/>
        <item m="1" x="1617"/>
        <item m="1" x="3115"/>
        <item m="1" x="6583"/>
        <item m="1" x="4254"/>
        <item m="1" x="2696"/>
        <item m="1" x="5074"/>
        <item m="1" x="1895"/>
        <item m="1" x="5337"/>
        <item m="1" x="915"/>
        <item m="1" x="5955"/>
        <item m="1" x="7159"/>
        <item m="1" x="7965"/>
        <item m="1" x="3106"/>
        <item m="1" x="3194"/>
        <item m="1" x="1946"/>
        <item m="1" x="4413"/>
        <item m="1" x="78"/>
        <item m="1" x="7388"/>
        <item m="1" x="1759"/>
        <item m="1" x="7669"/>
        <item m="1" x="2841"/>
        <item m="1" x="7099"/>
        <item m="1" x="6513"/>
        <item m="1" x="2656"/>
        <item m="1" x="5940"/>
        <item m="1" x="5744"/>
        <item m="1" x="4468"/>
        <item m="1" x="7772"/>
        <item m="1" x="2084"/>
        <item m="1" x="7488"/>
        <item m="1" x="2288"/>
        <item m="1" x="4882"/>
        <item m="1" x="627"/>
        <item m="1" x="971"/>
        <item m="1" x="4184"/>
        <item m="1" x="426"/>
        <item m="1" x="2431"/>
        <item m="1" x="7307"/>
        <item m="1" x="5724"/>
        <item m="1" x="5153"/>
        <item m="1" x="783"/>
        <item m="1" x="3569"/>
        <item m="1" x="1365"/>
        <item m="1" x="2065"/>
        <item m="1" x="5126"/>
        <item m="1" x="5759"/>
        <item m="1" x="2955"/>
        <item m="1" x="239"/>
        <item m="1" x="2229"/>
        <item m="1" x="5500"/>
        <item m="1" x="2115"/>
        <item m="1" x="370"/>
        <item m="1" x="3132"/>
        <item m="1" x="5091"/>
        <item m="1" x="378"/>
        <item m="1" x="5438"/>
        <item m="1" x="4464"/>
        <item m="1" x="1397"/>
        <item m="1" x="2362"/>
        <item m="1" x="858"/>
        <item m="1" x="6559"/>
        <item m="1" x="4378"/>
        <item m="1" x="4251"/>
        <item m="1" x="4217"/>
        <item m="1" x="1435"/>
        <item m="1" x="2582"/>
        <item m="1" x="3084"/>
        <item m="1" x="2842"/>
        <item m="1" x="7193"/>
        <item m="1" x="1763"/>
        <item m="1" x="7561"/>
        <item m="1" x="4721"/>
        <item m="1" x="6295"/>
        <item m="1" x="6096"/>
        <item m="1" x="4979"/>
        <item m="1" x="3831"/>
        <item m="1" x="7728"/>
        <item m="1" x="7106"/>
        <item m="1" x="232"/>
        <item m="1" x="2745"/>
        <item m="1" x="7082"/>
        <item m="1" x="6210"/>
        <item m="1" x="791"/>
        <item m="1" x="6725"/>
        <item m="1" x="32"/>
        <item m="1" x="5317"/>
        <item m="1" x="955"/>
        <item m="1" x="6197"/>
        <item m="1" x="845"/>
        <item m="1" x="7251"/>
        <item m="1" x="94"/>
        <item m="1" x="2502"/>
        <item m="1" x="1859"/>
        <item m="1" x="1660"/>
        <item m="1" x="3699"/>
        <item m="1" x="2284"/>
        <item m="1" x="4444"/>
        <item m="1" x="7508"/>
        <item m="1" x="3163"/>
        <item m="1" x="5094"/>
        <item m="1" x="4296"/>
        <item m="1" x="7948"/>
        <item m="1" x="6319"/>
        <item m="1" x="6088"/>
        <item m="1" x="6019"/>
        <item m="1" x="1627"/>
        <item m="1" x="2736"/>
        <item m="1" x="2048"/>
        <item m="1" x="937"/>
        <item m="1" x="7362"/>
        <item m="1" x="3499"/>
        <item m="1" x="2893"/>
        <item m="1" x="6560"/>
        <item m="1" x="7604"/>
        <item m="1" x="6390"/>
        <item m="1" x="6753"/>
        <item m="1" x="1414"/>
        <item m="1" x="5035"/>
        <item m="1" x="4225"/>
        <item m="1" x="1640"/>
        <item m="1" x="3402"/>
        <item m="1" x="3040"/>
        <item m="1" x="1035"/>
        <item m="1" x="2676"/>
        <item m="1" x="947"/>
        <item m="1" x="5568"/>
        <item m="1" x="3442"/>
        <item m="1" x="5630"/>
        <item m="1" x="7281"/>
        <item m="1" x="2971"/>
        <item m="1" x="5494"/>
        <item m="1" x="4793"/>
        <item m="1" x="450"/>
        <item m="1" x="6631"/>
        <item m="1" x="4962"/>
        <item m="1" x="7012"/>
        <item m="1" x="4339"/>
        <item m="1" x="5504"/>
        <item m="1" x="4393"/>
        <item m="1" x="4758"/>
        <item m="1" x="7221"/>
        <item m="1" x="5421"/>
        <item m="1" x="6418"/>
        <item m="1" x="2037"/>
        <item m="1" x="1477"/>
        <item m="1" x="394"/>
        <item m="1" x="1371"/>
        <item m="1" x="1332"/>
        <item m="1" x="7598"/>
        <item m="1" x="3166"/>
        <item m="1" x="1053"/>
        <item m="1" x="6287"/>
        <item m="1" x="1316"/>
        <item m="1" x="4898"/>
        <item m="1" x="7970"/>
        <item m="1" x="6748"/>
        <item m="1" x="6027"/>
        <item m="1" x="7587"/>
        <item m="1" x="1641"/>
        <item m="1" x="904"/>
        <item m="1" x="7000"/>
        <item m="1" x="2566"/>
        <item m="1" x="827"/>
        <item m="1" x="5430"/>
        <item m="1" x="3708"/>
        <item m="1" x="1489"/>
        <item m="1" x="7374"/>
        <item m="1" x="2902"/>
        <item m="1" x="2824"/>
        <item m="1" x="335"/>
        <item m="1" x="3883"/>
        <item m="1" x="7541"/>
        <item m="1" x="1421"/>
        <item m="1" x="5618"/>
        <item m="1" x="7903"/>
        <item m="1" x="4030"/>
        <item m="1" x="7696"/>
        <item m="1" x="2350"/>
        <item m="1" x="1591"/>
        <item m="1" x="5196"/>
        <item m="1" x="839"/>
        <item m="1" x="2493"/>
        <item m="1" x="5360"/>
        <item m="1" x="7292"/>
        <item m="1" x="6494"/>
        <item m="1" x="266"/>
        <item m="1" x="7599"/>
        <item m="1" x="5857"/>
        <item m="1" x="2882"/>
        <item m="1" x="4967"/>
        <item m="1" x="615"/>
        <item m="1" x="4175"/>
        <item m="1" x="3124"/>
        <item m="1" x="2633"/>
        <item m="1" x="3420"/>
        <item m="1" x="2091"/>
        <item m="1" x="6139"/>
        <item m="1" x="4064"/>
        <item m="1" x="217"/>
        <item m="1" x="7724"/>
        <item m="1" x="2730"/>
        <item m="1" x="2182"/>
        <item m="1" x="1863"/>
        <item m="1" x="2462"/>
        <item m="1" x="2289"/>
        <item m="1" x="130"/>
        <item m="1" x="2206"/>
        <item m="1" x="5302"/>
        <item m="1" x="4710"/>
        <item m="1" x="1565"/>
        <item m="1" x="1028"/>
        <item m="1" x="2775"/>
        <item m="1" x="2752"/>
        <item m="1" x="2002"/>
        <item m="1" x="7577"/>
        <item m="1" x="7350"/>
        <item m="1" x="2531"/>
        <item m="1" x="5155"/>
        <item m="1" x="7536"/>
        <item m="1" x="3262"/>
        <item m="1" x="1534"/>
        <item m="1" x="1974"/>
        <item m="1" x="3509"/>
        <item m="1" x="6677"/>
        <item m="1" x="1270"/>
        <item m="1" x="1086"/>
        <item m="1" x="6407"/>
        <item m="1" x="4159"/>
        <item m="1" x="7465"/>
        <item m="1" x="5813"/>
        <item m="1" x="199"/>
        <item m="1" x="5120"/>
        <item m="1" x="2716"/>
        <item m="1" x="3693"/>
        <item m="1" x="5239"/>
        <item m="1" x="6937"/>
        <item m="1" x="7710"/>
        <item m="1" x="36"/>
        <item m="1" x="4840"/>
        <item m="1" x="3013"/>
        <item m="1" x="2248"/>
        <item m="1" x="6375"/>
        <item m="1" x="2406"/>
        <item m="1" x="7181"/>
        <item m="1" x="5937"/>
        <item m="1" x="3077"/>
        <item m="1" x="6834"/>
        <item m="1" x="4624"/>
        <item m="1" x="209"/>
        <item m="1" x="5023"/>
        <item m="1" x="507"/>
        <item m="1" x="4498"/>
        <item m="1" x="2662"/>
        <item m="1" x="7822"/>
        <item m="1" x="4376"/>
        <item m="1" x="3655"/>
        <item m="1" x="2819"/>
        <item m="1" x="7666"/>
        <item m="1" x="2871"/>
        <item m="1" x="6959"/>
        <item m="1" x="3274"/>
        <item m="1" x="4160"/>
        <item m="1" x="5872"/>
        <item m="1" x="373"/>
        <item m="1" x="1355"/>
        <item m="1" x="2148"/>
        <item m="1" x="7450"/>
        <item m="1" x="828"/>
        <item m="1" x="6161"/>
        <item m="1" x="4352"/>
        <item m="1" x="2611"/>
        <item m="1" x="3197"/>
        <item m="1" x="530"/>
        <item m="1" x="7276"/>
        <item m="1" x="6726"/>
        <item m="1" x="752"/>
        <item m="1" x="4734"/>
        <item m="1" x="4141"/>
        <item m="1" x="5540"/>
        <item m="1" x="6276"/>
        <item m="1" x="7040"/>
        <item m="1" x="7331"/>
        <item m="1" x="1897"/>
        <item m="1" x="2244"/>
        <item m="1" x="4313"/>
        <item m="1" x="7466"/>
        <item m="1" x="3535"/>
        <item m="1" x="3484"/>
        <item m="1" x="153"/>
        <item m="1" x="3765"/>
        <item m="1" x="6982"/>
        <item m="1" x="7316"/>
        <item m="1" x="2806"/>
        <item m="1" x="545"/>
        <item m="1" x="2722"/>
        <item m="1" x="5595"/>
        <item m="1" x="2771"/>
        <item m="1" x="5205"/>
        <item m="1" x="2451"/>
        <item m="1" x="5642"/>
        <item m="1" x="6306"/>
        <item m="1" x="6792"/>
        <item m="1" x="815"/>
        <item m="1" x="7568"/>
        <item m="1" x="4845"/>
        <item m="1" x="359"/>
        <item m="1" x="3460"/>
        <item m="1" x="2269"/>
        <item m="1" x="3305"/>
        <item m="1" x="5024"/>
        <item m="1" x="4430"/>
        <item m="1" x="5474"/>
        <item m="1" x="5784"/>
        <item m="1" x="1023"/>
        <item m="1" x="5121"/>
        <item m="1" x="5596"/>
        <item m="1" x="6068"/>
        <item m="1" x="653"/>
        <item m="1" x="913"/>
        <item m="1" x="4642"/>
        <item m="1" x="2130"/>
        <item m="1" x="2609"/>
        <item m="1" x="7503"/>
        <item m="1" x="6718"/>
        <item m="1" x="2706"/>
        <item m="1" x="6283"/>
        <item m="1" x="7852"/>
        <item m="1" x="290"/>
        <item m="1" x="6888"/>
        <item m="1" x="7838"/>
        <item m="1" x="7207"/>
        <item m="1" x="7459"/>
        <item m="1" x="2024"/>
        <item m="1" x="4737"/>
        <item m="1" x="6827"/>
        <item m="1" x="79"/>
        <item m="1" x="463"/>
        <item m="1" x="6873"/>
        <item m="1" x="2245"/>
        <item m="1" x="7563"/>
        <item m="1" x="1553"/>
        <item m="1" x="575"/>
        <item m="1" x="5342"/>
        <item m="1" x="5839"/>
        <item m="1" x="3674"/>
        <item m="1" x="7489"/>
        <item m="1" x="6577"/>
        <item m="1" x="7041"/>
        <item m="1" x="7160"/>
        <item m="1" x="6533"/>
        <item m="1" x="3556"/>
        <item m="1" x="6998"/>
        <item m="1" x="4832"/>
        <item m="1" x="6233"/>
        <item m="1" x="2965"/>
        <item m="1" x="1395"/>
        <item m="1" x="7509"/>
        <item m="1" x="6044"/>
        <item m="1" x="678"/>
        <item m="1" x="4799"/>
        <item m="1" x="7259"/>
        <item m="1" x="1401"/>
        <item m="1" x="4665"/>
        <item m="1" x="1874"/>
        <item m="1" x="3347"/>
        <item m="1" x="4348"/>
        <item m="1" x="3461"/>
        <item m="1" x="5439"/>
        <item m="1" x="520"/>
        <item m="1" x="948"/>
        <item m="1" x="6645"/>
        <item m="1" x="3694"/>
        <item m="1" x="6625"/>
        <item m="1" x="1230"/>
        <item m="1" x="3095"/>
        <item m="1" x="5626"/>
        <item m="1" x="3425"/>
        <item m="1" x="2797"/>
        <item m="1" x="3195"/>
        <item m="1" x="2617"/>
        <item m="1" x="6112"/>
        <item m="1" x="6678"/>
        <item m="1" x="156"/>
        <item m="1" x="526"/>
        <item m="1" x="2913"/>
        <item m="1" x="6198"/>
        <item m="1" x="3953"/>
        <item m="1" x="4469"/>
        <item m="1" x="4992"/>
        <item m="1" x="1816"/>
        <item m="1" x="296"/>
        <item m="1" x="2277"/>
        <item m="1" x="2347"/>
        <item m="1" x="432"/>
        <item m="1" x="7232"/>
        <item m="1" x="3299"/>
        <item m="1" x="5678"/>
        <item m="1" x="2972"/>
        <item m="1" x="277"/>
        <item m="1" x="6793"/>
        <item m="1" x="2668"/>
        <item m="1" x="2125"/>
        <item m="1" x="6836"/>
        <item m="1" x="4925"/>
        <item m="1" x="1077"/>
        <item m="1" x="3963"/>
        <item m="1" x="2778"/>
        <item m="1" x="2499"/>
        <item m="1" x="5000"/>
        <item m="1" x="3884"/>
        <item m="1" x="4826"/>
        <item m="1" x="6826"/>
        <item m="1" x="3600"/>
        <item m="1" x="4111"/>
        <item m="1" x="7764"/>
        <item m="1" x="2527"/>
        <item m="1" x="2218"/>
        <item m="1" x="5058"/>
        <item m="1" x="3485"/>
        <item m="1" x="5515"/>
        <item m="1" x="464"/>
        <item m="1" x="1794"/>
        <item m="1" x="3349"/>
        <item m="1" x="368"/>
        <item m="1" x="2070"/>
        <item m="1" x="7274"/>
        <item m="1" x="1135"/>
        <item m="1" x="1840"/>
        <item m="1" x="1760"/>
        <item m="1" x="3775"/>
        <item m="1" x="7440"/>
        <item m="1" x="4161"/>
        <item m="1" x="4073"/>
        <item m="1" x="7383"/>
        <item m="1" x="2983"/>
        <item m="1" x="977"/>
        <item m="1" x="4795"/>
        <item m="1" x="6165"/>
        <item m="1" x="3451"/>
        <item m="1" x="1782"/>
        <item m="1" x="7957"/>
        <item m="1" x="1928"/>
        <item m="1" x="2601"/>
        <item m="1" x="5099"/>
        <item m="1" x="2894"/>
        <item m="1" x="829"/>
        <item m="1" x="5431"/>
        <item m="1" x="6704"/>
        <item m="1" x="7725"/>
        <item m="1" x="1969"/>
        <item m="1" x="3434"/>
        <item m="1" x="4968"/>
        <item m="1" x="2237"/>
        <item m="1" x="4112"/>
        <item m="1" x="2533"/>
        <item m="1" x="7537"/>
        <item m="1" x="2131"/>
        <item m="1" x="4031"/>
        <item m="1" x="7131"/>
        <item m="1" x="1495"/>
        <item m="1" x="6303"/>
        <item m="1" x="5197"/>
        <item m="1" x="6803"/>
        <item m="1" x="65"/>
        <item m="1" x="7774"/>
        <item m="1" x="759"/>
        <item m="1" x="4796"/>
        <item m="1" x="4365"/>
        <item m="1" x="451"/>
        <item m="1" x="1260"/>
        <item m="1" x="4976"/>
        <item m="1" x="624"/>
        <item m="1" x="2875"/>
        <item m="1" x="5210"/>
        <item m="1" x="5915"/>
        <item m="1" x="37"/>
        <item m="1" x="247"/>
        <item m="1" x="5146"/>
        <item m="1" x="1711"/>
        <item m="1" x="5325"/>
        <item m="1" x="7124"/>
        <item m="1" x="6246"/>
        <item m="1" x="1866"/>
        <item m="1" x="3572"/>
        <item m="1" x="218"/>
        <item m="1" x="3275"/>
        <item m="1" x="3771"/>
        <item m="1" x="2062"/>
        <item m="1" x="7436"/>
        <item m="1" x="2957"/>
        <item m="1" x="395"/>
        <item m="1" x="6554"/>
        <item m="1" x="108"/>
        <item m="1" x="4919"/>
        <item m="1" x="3168"/>
        <item m="1" x="5873"/>
        <item m="1" x="7767"/>
        <item m="1" x="6384"/>
        <item m="1" x="4142"/>
        <item m="1" x="560"/>
        <item m="1" x="5854"/>
        <item m="1" x="2984"/>
        <item m="1" x="157"/>
        <item m="1" x="4220"/>
        <item m="1" x="3918"/>
        <item m="1" x="3365"/>
        <item m="1" x="905"/>
        <item m="1" x="3597"/>
        <item m="1" x="6199"/>
        <item m="1" x="1822"/>
        <item m="1" x="3908"/>
        <item m="1" x="806"/>
        <item m="1" x="5190"/>
        <item m="1" x="744"/>
        <item m="1" x="7002"/>
        <item m="1" x="1806"/>
        <item m="1" x="767"/>
        <item m="1" x="4859"/>
        <item m="1" x="148"/>
        <item m="1" x="4270"/>
        <item m="1" x="746"/>
        <item m="1" x="3709"/>
        <item m="1" x="2470"/>
        <item m="1" x="2903"/>
        <item m="1" x="7808"/>
        <item m="1" x="6565"/>
        <item m="1" x="5230"/>
        <item m="1" x="5545"/>
        <item m="1" x="5218"/>
        <item m="1" x="2063"/>
        <item m="1" x="4568"/>
        <item m="1" x="4263"/>
        <item m="1" x="5694"/>
        <item m="1" x="5620"/>
        <item m="1" x="4249"/>
        <item m="1" x="4235"/>
        <item m="1" x="1068"/>
        <item m="1" x="1408"/>
        <item m="1" x="1106"/>
        <item m="1" x="1399"/>
        <item m="1" x="1088"/>
        <item m="1" x="1072"/>
        <item m="1" x="1566"/>
        <item m="1" x="6535"/>
        <item m="1" x="5321"/>
        <item m="1" x="468"/>
        <item m="1" x="4599"/>
        <item m="1" x="5440"/>
        <item m="1" x="6658"/>
        <item m="1" x="5916"/>
        <item m="1" x="1046"/>
        <item m="1" x="3987"/>
        <item m="1" x="222"/>
        <item m="1" x="2042"/>
        <item m="1" x="552"/>
        <item m="1" x="5329"/>
        <item m="1" x="655"/>
        <item m="1" x="6469"/>
        <item m="1" x="5211"/>
        <item m="1" x="4943"/>
        <item m="1" x="5465"/>
        <item m="1" x="588"/>
        <item m="1" x="2272"/>
        <item m="1" x="8"/>
        <item m="1" x="3327"/>
        <item m="1" x="2465"/>
        <item m="1" x="6561"/>
        <item m="1" x="3228"/>
        <item m="1" x="2587"/>
        <item m="1" x="5695"/>
        <item m="1" x="6029"/>
        <item m="1" x="3873"/>
        <item m="1" x="3316"/>
        <item m="1" x="4781"/>
        <item m="1" x="3627"/>
        <item m="1" x="4551"/>
        <item m="1" x="7422"/>
        <item m="1" x="6443"/>
        <item m="1" x="1461"/>
        <item m="1" x="7844"/>
        <item m="1" x="3476"/>
        <item m="1" x="7125"/>
        <item m="1" x="149"/>
        <item m="1" x="4209"/>
        <item m="1" x="6190"/>
        <item m="1" x="7241"/>
        <item m="1" x="1277"/>
        <item m="1" x="2017"/>
        <item m="1" x="712"/>
        <item m="1" x="2973"/>
        <item m="1" x="3199"/>
        <item m="1" x="5240"/>
        <item m="1" x="638"/>
        <item m="1" x="2919"/>
        <item m="1" x="3806"/>
        <item m="1" x="6413"/>
        <item m="1" x="6344"/>
        <item m="1" x="494"/>
        <item m="1" x="5298"/>
        <item m="1" x="2452"/>
        <item m="1" x="6794"/>
        <item m="1" x="1159"/>
        <item m="1" x="609"/>
        <item m="1" x="5200"/>
        <item m="1" x="4214"/>
        <item m="1" x="4656"/>
        <item m="1" x="7268"/>
        <item m="1" x="7581"/>
        <item m="1" x="5899"/>
        <item m="1" x="3072"/>
        <item m="1" x="7182"/>
        <item m="1" x="7697"/>
        <item m="1" x="1753"/>
        <item m="1" x="3212"/>
        <item m="1" x="1629"/>
        <item m="1" x="6299"/>
        <item m="1" x="5281"/>
        <item m="1" x="6251"/>
        <item m="1" x="1721"/>
        <item m="1" x="2895"/>
        <item m="1" x="4197"/>
        <item m="1" x="5749"/>
        <item m="1" x="5185"/>
        <item m="1" x="2360"/>
        <item m="1" x="3387"/>
        <item m="1" x="1800"/>
        <item m="1" x="3819"/>
        <item m="1" x="992"/>
        <item m="1" x="2463"/>
        <item m="1" x="6943"/>
        <item m="1" x="4666"/>
        <item m="1" x="7906"/>
        <item m="1" x="5537"/>
        <item m="1" x="3610"/>
        <item m="1" x="747"/>
        <item m="1" x="6470"/>
        <item m="1" x="39"/>
        <item m="1" x="4778"/>
        <item m="1" x="2453"/>
        <item m="1" x="223"/>
        <item m="1" x="2980"/>
        <item m="1" x="3735"/>
        <item m="1" x="4759"/>
        <item m="1" x="2273"/>
        <item m="1" x="2441"/>
        <item m="1" x="201"/>
        <item m="1" x="3702"/>
        <item m="1" x="2627"/>
        <item m="1" x="3410"/>
        <item m="1" x="2748"/>
        <item m="1" x="5135"/>
        <item m="1" x="2779"/>
        <item m="1" x="6971"/>
        <item m="1" x="5116"/>
        <item m="1" x="344"/>
        <item m="1" x="1648"/>
        <item m="1" x="1705"/>
        <item m="1" x="5304"/>
        <item m="1" x="2080"/>
        <item m="1" x="2410"/>
        <item m="1" x="6730"/>
        <item m="1" x="5490"/>
        <item m="1" x="4920"/>
        <item m="1" x="6200"/>
        <item m="1" x="2353"/>
        <item m="1" x="3722"/>
        <item m="1" x="4678"/>
        <item m="1" x="1313"/>
        <item m="1" x="5960"/>
        <item m="1" x="6409"/>
        <item m="1" x="5541"/>
        <item m="1" x="5482"/>
        <item m="1" x="4687"/>
        <item m="1" x="4563"/>
        <item m="1" x="131"/>
        <item m="1" x="7055"/>
        <item m="1" x="83"/>
        <item m="1" x="7958"/>
        <item m="1" x="3583"/>
        <item m="1" x="7899"/>
        <item m="1" x="3530"/>
        <item m="1" x="760"/>
        <item m="1" x="2723"/>
        <item m="1" x="5816"/>
        <item m="1" x="1674"/>
        <item m="1" x="7346"/>
        <item m="1" x="2077"/>
        <item m="1" x="536"/>
        <item m="1" x="4048"/>
        <item m="1" x="3874"/>
        <item m="1" x="2305"/>
        <item m="1" x="4910"/>
        <item m="1" x="5569"/>
        <item m="1" x="5343"/>
        <item m="1" x="7904"/>
        <item m="1" x="3422"/>
        <item m="1" x="4433"/>
        <item m="1" x="91"/>
        <item m="1" x="4899"/>
        <item m="1" x="1587"/>
        <item m="1" x="2519"/>
        <item m="1" x="2672"/>
        <item m="1" x="3322"/>
        <item m="1" x="3573"/>
        <item m="1" x="2494"/>
        <item m="1" x="1453"/>
        <item m="1" x="5375"/>
        <item m="1" x="6069"/>
        <item m="1" x="197"/>
        <item m="1" x="694"/>
        <item m="1" x="3407"/>
        <item m="1" x="5188"/>
        <item m="1" x="3584"/>
        <item m="1" x="4478"/>
        <item m="1" x="3843"/>
        <item m="1" x="3750"/>
        <item m="1" x="4641"/>
        <item m="1" x="5175"/>
        <item m="1" x="2201"/>
        <item m="1" x="644"/>
        <item m="1" x="4259"/>
        <item m="1" x="5797"/>
        <item m="1" x="5232"/>
        <item m="1" x="7853"/>
        <item m="1" x="6231"/>
        <item m="1" x="1064"/>
        <item m="1" x="2274"/>
        <item m="1" x="2089"/>
        <item m="1" x="7775"/>
        <item m="1" x="249"/>
        <item m="1" x="5400"/>
        <item m="1" x="5903"/>
        <item m="1" x="4763"/>
        <item m="1" x="724"/>
        <item m="1" x="5080"/>
        <item m="1" x="1899"/>
        <item m="1" x="3959"/>
        <item m="1" x="4414"/>
        <item m="1" x="1131"/>
        <item m="1" x="4880"/>
        <item m="1" x="5128"/>
        <item m="1" x="6664"/>
        <item m="1" x="3645"/>
        <item m="1" x="6875"/>
        <item m="1" x="5755"/>
        <item m="1" x="1670"/>
        <item m="1" x="7565"/>
        <item m="1" x="3680"/>
        <item m="1" x="7875"/>
        <item m="1" x="7787"/>
        <item m="1" x="2767"/>
        <item m="1" x="3811"/>
        <item m="1" x="2707"/>
        <item m="1" x="2253"/>
        <item m="1" x="5477"/>
        <item m="1" x="4301"/>
        <item m="1" x="1655"/>
        <item m="1" x="4210"/>
        <item m="1" x="7959"/>
        <item m="1" x="1613"/>
        <item m="1" x="5282"/>
        <item m="1" x="1900"/>
        <item m="1" x="1310"/>
        <item m="1" x="1245"/>
        <item m="1" x="553"/>
        <item m="1" x="3395"/>
        <item m="1" x="6401"/>
        <item m="1" x="5274"/>
        <item m="1" x="7679"/>
        <item m="1" x="4652"/>
        <item m="1" x="909"/>
        <item m="1" x="2321"/>
        <item m="1" x="7500"/>
        <item m="1" x="5219"/>
        <item m="1" x="6580"/>
        <item m="1" x="1184"/>
        <item m="1" x="433"/>
        <item m="1" x="625"/>
        <item m="1" x="6267"/>
        <item m="1" x="1322"/>
        <item m="1" x="914"/>
        <item m="1" x="1400"/>
        <item m="1" x="6769"/>
        <item m="1" x="40"/>
        <item m="1" x="6103"/>
        <item m="1" x="732"/>
        <item m="1" x="674"/>
        <item m="1" x="3477"/>
        <item m="1" x="5600"/>
        <item m="1" x="6604"/>
        <item m="1" x="7120"/>
        <item m="1" x="5806"/>
        <item m="1" x="664"/>
        <item m="1" x="7391"/>
        <item m="1" x="3207"/>
        <item m="1" x="5580"/>
        <item m="1" x="6052"/>
        <item m="1" x="6585"/>
        <item m="1" x="302"/>
        <item m="1" x="3845"/>
        <item m="1" x="3127"/>
        <item m="1" x="2563"/>
        <item m="1" x="5181"/>
        <item m="1" x="7949"/>
        <item m="1" x="2523"/>
        <item m="1" x="5123"/>
        <item m="1" x="1948"/>
        <item m="1" x="6649"/>
        <item m="1" x="5820"/>
        <item m="1" x="7109"/>
        <item m="1" x="2423"/>
        <item m="1" x="7427"/>
        <item m="1" x="7097"/>
        <item m="1" x="6508"/>
        <item m="1" x="2654"/>
        <item m="1" x="5287"/>
        <item m="1" x="3622"/>
        <item m="1" x="4130"/>
        <item m="1" x="4637"/>
        <item m="1" x="3049"/>
        <item m="1" x="1507"/>
        <item m="1" x="2481"/>
        <item m="1" x="6113"/>
        <item m="1" x="5049"/>
        <item m="1" x="5679"/>
        <item m="1" x="311"/>
        <item m="1" x="3252"/>
        <item m="1" x="2285"/>
        <item m="1" x="3540"/>
        <item m="1" x="2230"/>
        <item m="1" x="2692"/>
        <item m="1" x="7347"/>
        <item m="1" x="3231"/>
        <item m="1" x="1697"/>
        <item m="1" x="425"/>
        <item m="1" x="6770"/>
        <item m="1" x="5166"/>
        <item m="1" x="2862"/>
        <item m="1" x="6167"/>
        <item m="1" x="1372"/>
        <item m="1" x="3695"/>
        <item m="1" x="1343"/>
        <item m="1" x="7168"/>
        <item m="1" x="6991"/>
        <item m="1" x="15"/>
        <item m="1" x="4578"/>
        <item m="1" x="7065"/>
        <item m="1" x="7611"/>
        <item m="1" x="3180"/>
        <item m="1" x="4185"/>
        <item m="1" x="3042"/>
        <item m="1" x="7938"/>
        <item m="1" x="5570"/>
        <item m="1" x="1729"/>
        <item m="1" x="1664"/>
        <item m="1" x="3188"/>
        <item m="1" x="3186"/>
        <item m="1" x="2231"/>
        <item m="1" x="6268"/>
        <item m="1" x="6487"/>
        <item m="1" x="6314"/>
        <item m="1" x="4683"/>
        <item m="1" x="4116"/>
        <item m="1" x="2536"/>
        <item m="1" x="1834"/>
        <item m="1" x="1299"/>
        <item m="1" x="6634"/>
        <item m="1" x="6997"/>
        <item m="1" x="171"/>
        <item m="1" x="1656"/>
        <item m="1" x="7455"/>
        <item m="1" x="2679"/>
        <item m="1" x="1503"/>
        <item m="1" x="5999"/>
        <item m="1" x="5887"/>
        <item m="1" x="4081"/>
        <item m="1" x="1787"/>
        <item m="1" x="2450"/>
        <item m="1" x="516"/>
        <item m="1" x="5312"/>
        <item m="1" x="899"/>
        <item m="1" x="2238"/>
        <item m="1" x="6503"/>
        <item m="1" x="2185"/>
        <item m="1" x="6984"/>
        <item m="1" x="2547"/>
        <item m="1" x="3858"/>
        <item m="1" x="504"/>
        <item m="1" x="5615"/>
        <item m="1" x="7711"/>
        <item m="1" x="1774"/>
        <item m="1" x="1961"/>
        <item m="1" x="2688"/>
        <item m="1" x="2171"/>
        <item m="1" x="2354"/>
        <item m="1" x="3465"/>
        <item m="1" x="2392"/>
        <item m="1" x="5007"/>
        <item m="1" x="3389"/>
        <item m="1" x="2098"/>
        <item m="1" x="6509"/>
        <item m="1" x="1761"/>
        <item m="1" x="2682"/>
        <item m="1" x="1012"/>
        <item m="1" x="3050"/>
        <item m="1" x="7878"/>
        <item m="1" x="7309"/>
        <item m="1" x="3458"/>
        <item m="1" x="5017"/>
        <item m="1" x="318"/>
        <item m="1" x="4583"/>
        <item m="1" x="3613"/>
        <item m="1" x="3036"/>
        <item m="1" x="6706"/>
        <item m="1" x="6640"/>
        <item m="1" x="3448"/>
        <item m="1" x="5864"/>
        <item m="1" x="2889"/>
        <item m="1" x="6830"/>
        <item m="1" x="823"/>
        <item m="1" x="427"/>
        <item m="1" x="2687"/>
        <item m="1" x="1098"/>
        <item m="1" x="1279"/>
        <item m="1" x="7827"/>
        <item m="1" x="1882"/>
        <item m="1" x="3027"/>
        <item m="1" x="2628"/>
        <item m="1" x="749"/>
        <item m="1" x="6932"/>
        <item m="1" x="7438"/>
        <item m="1" x="2638"/>
        <item m="1" x="5687"/>
        <item m="1" x="1286"/>
        <item m="1" x="2071"/>
        <item m="1" x="5685"/>
        <item m="1" x="1235"/>
        <item m="1" x="4827"/>
        <item m="1" x="998"/>
        <item m="1" x="6156"/>
        <item m="1" x="1425"/>
        <item m="1" x="4510"/>
        <item m="1" x="172"/>
        <item m="1" x="111"/>
        <item m="1" x="4689"/>
        <item m="1" x="865"/>
        <item m="1" x="7800"/>
        <item m="1" x="2584"/>
        <item m="1" x="3598"/>
        <item m="1" x="1291"/>
        <item m="1" x="4868"/>
        <item m="1" x="4292"/>
        <item m="1" x="1151"/>
        <item m="1" x="3956"/>
        <item m="1" x="4097"/>
        <item m="1" x="6436"/>
        <item m="1" x="274"/>
        <item m="1" x="695"/>
        <item m="1" x="7877"/>
        <item m="1" x="6837"/>
        <item m="1" x="1388"/>
        <item m="1" x="6090"/>
        <item m="1" x="2291"/>
        <item m="1" x="3890"/>
        <item m="1" x="240"/>
        <item m="1" x="7151"/>
        <item m="1" x="4828"/>
        <item m="1" x="5299"/>
        <item m="1" x="5644"/>
        <item m="1" x="4039"/>
        <item m="1" x="225"/>
        <item m="1" x="5031"/>
        <item m="1" x="4810"/>
        <item m="1" x="5319"/>
        <item m="1" x="1093"/>
        <item m="1" x="7310"/>
        <item m="1" x="2801"/>
        <item m="1" x="1769"/>
        <item m="1" x="371"/>
        <item m="1" x="6347"/>
        <item m="1" x="1525"/>
        <item m="1" x="6133"/>
        <item m="1" x="3057"/>
        <item m="1" x="2266"/>
        <item m="1" x="7126"/>
        <item m="1" x="1002"/>
        <item m="1" x="190"/>
        <item m="1" x="4720"/>
        <item m="1" x="1934"/>
        <item m="1" x="837"/>
        <item m="1" x="2834"/>
        <item m="1" x="5510"/>
        <item m="1" x="1280"/>
        <item m="1" x="7042"/>
        <item m="1" x="2495"/>
        <item m="1" x="275"/>
        <item m="1" x="2306"/>
        <item m="1" x="2718"/>
        <item m="1" x="4082"/>
        <item m="1" x="3437"/>
        <item m="1" x="7149"/>
        <item m="1" x="4973"/>
        <item m="1" x="7088"/>
        <item m="1" x="4183"/>
        <item m="1" x="7831"/>
        <item m="1" x="158"/>
        <item m="1" x="241"/>
        <item m="1" x="496"/>
        <item m="1" x="7815"/>
        <item m="1" x="7248"/>
        <item m="1" x="1706"/>
        <item m="1" x="7074"/>
        <item m="1" x="5322"/>
        <item m="1" x="1665"/>
        <item m="1" x="365"/>
        <item m="1" x="7061"/>
        <item m="1" x="6168"/>
        <item m="1" x="349"/>
        <item m="1" x="708"/>
        <item m="1" x="3559"/>
        <item m="1" x="6863"/>
        <item m="1" x="3255"/>
        <item m="1" x="1681"/>
        <item m="1" x="2424"/>
        <item m="1" x="7423"/>
        <item m="1" x="4302"/>
        <item m="1" x="2949"/>
        <item m="1" x="5551"/>
        <item m="1" x="7595"/>
        <item m="1" x="7021"/>
        <item m="1" x="7213"/>
        <item m="1" x="1481"/>
        <item m="1" x="5101"/>
        <item m="1" x="7199"/>
        <item m="1" x="7714"/>
        <item m="1" x="2935"/>
        <item m="1" x="7134"/>
        <item m="1" x="7648"/>
        <item m="1" x="4276"/>
        <item m="1" x="7530"/>
        <item m="1" x="5262"/>
        <item m="1" x="6256"/>
        <item m="1" x="4102"/>
        <item m="1" x="360"/>
        <item m="1" x="2378"/>
        <item m="1" x="547"/>
        <item m="1" x="779"/>
        <item m="1" x="3310"/>
        <item m="1" x="3676"/>
        <item m="1" x="5221"/>
        <item m="1" x="2022"/>
        <item m="1" x="3531"/>
        <item m="1" x="1803"/>
        <item m="1" x="6426"/>
        <item m="1" x="3147"/>
        <item m="1" x="4155"/>
        <item m="1" x="2660"/>
        <item m="1" x="2897"/>
        <item m="1" x="1612"/>
        <item m="1" x="1458"/>
        <item m="1" x="6788"/>
        <item m="1" x="333"/>
        <item m="1" x="4448"/>
        <item m="1" x="3876"/>
        <item m="1" x="1742"/>
        <item m="1" x="7538"/>
        <item m="1" x="6880"/>
        <item m="1" x="501"/>
        <item m="1" x="2528"/>
        <item m="1" x="3549"/>
        <item m="1" x="5616"/>
        <item m="1" x="2412"/>
        <item m="1" x="230"/>
        <item m="1" x="6627"/>
        <item m="1" x="1228"/>
        <item m="1" x="667"/>
        <item m="1" x="7596"/>
        <item m="1" x="7793"/>
        <item m="1" x="1246"/>
        <item m="1" x="5313"/>
        <item m="1" x="7334"/>
        <item m="1" x="377"/>
        <item m="1" x="3710"/>
        <item m="1" x="554"/>
        <item m="1" x="4163"/>
        <item m="1" x="6192"/>
        <item m="1" x="4036"/>
        <item m="1" x="6140"/>
        <item m="1" x="4493"/>
        <item m="1" x="6307"/>
        <item m="1" x="1437"/>
        <item m="1" x="3677"/>
        <item m="1" x="6361"/>
        <item m="1" x="3696"/>
        <item m="1" x="1180"/>
        <item m="1" x="2085"/>
        <item m="1" x="3069"/>
        <item m="1" x="1376"/>
        <item m="1" x="6736"/>
        <item m="1" x="51"/>
        <item m="1" x="3760"/>
        <item m="1" x="6367"/>
        <item m="1" x="4060"/>
        <item m="1" x="5552"/>
        <item m="1" x="3287"/>
        <item m="1" x="7672"/>
        <item m="1" x="3253"/>
        <item m="1" x="986"/>
        <item m="1" x="1472"/>
        <item m="1" x="4951"/>
        <item m="1" x="5233"/>
        <item m="1" x="7349"/>
        <item m="1" x="1366"/>
        <item m="1" x="2358"/>
        <item m="1" x="4966"/>
        <item m="1" x="610"/>
        <item m="1" x="870"/>
        <item m="1" x="3813"/>
        <item m="1" x="2108"/>
        <item m="1" x="2589"/>
        <item m="1" x="3023"/>
        <item m="1" x="298"/>
        <item m="1" x="4441"/>
        <item m="1" x="3256"/>
        <item m="1" x="4131"/>
        <item m="1" x="2298"/>
        <item m="1" x="2758"/>
        <item m="1" x="5395"/>
        <item m="1" x="3073"/>
        <item m="1" x="5710"/>
        <item m="1" x="1209"/>
        <item m="1" x="4434"/>
        <item m="1" x="6464"/>
        <item m="1" x="2635"/>
        <item m="1" x="6864"/>
        <item m="1" x="3594"/>
        <item m="1" x="4099"/>
        <item m="1" x="1867"/>
        <item m="1" x="6707"/>
        <item m="1" x="1491"/>
        <item m="1" x="2898"/>
        <item m="1" x="5428"/>
        <item m="1" x="585"/>
        <item m="1" x="4144"/>
        <item m="1" x="7797"/>
        <item m="1" x="1854"/>
        <item m="1" x="2773"/>
        <item m="1" x="7114"/>
        <item m="1" x="3755"/>
        <item m="1" x="1142"/>
        <item m="1" x="2146"/>
        <item m="1" x="6316"/>
        <item m="1" x="399"/>
        <item m="1" x="7567"/>
        <item m="1" x="7801"/>
        <item m="1" x="3938"/>
        <item m="1" x="2368"/>
        <item m="1" x="6586"/>
        <item m="1" x="3358"/>
        <item m="1" x="7452"/>
        <item m="1" x="4701"/>
        <item m="1" x="5742"/>
        <item m="1" x="1848"/>
        <item m="1" x="3925"/>
        <item m="1" x="2355"/>
        <item m="1" x="750"/>
        <item m="1" x="4903"/>
        <item m="1" x="2254"/>
        <item m="1" x="5909"/>
        <item m="1" x="6348"/>
        <item m="1" x="3546"/>
        <item m="1" x="5092"/>
        <item m="1" x="6714"/>
        <item m="1" x="3983"/>
        <item m="1" x="7326"/>
        <item m="1" x="6605"/>
        <item m="1" x="1842"/>
        <item m="1" x="4946"/>
        <item m="1" x="3148"/>
        <item m="1" x="2570"/>
        <item m="1" x="6810"/>
        <item m="1" x="978"/>
        <item m="1" x="7750"/>
        <item m="1" x="285"/>
        <item m="1" x="2270"/>
        <item m="1" x="2731"/>
        <item m="1" x="4860"/>
        <item m="1" x="5877"/>
        <item m="1" x="4277"/>
        <item m="1" x="4333"/>
        <item m="1" x="1450"/>
        <item m="1" x="2221"/>
        <item m="1" x="4013"/>
        <item m="1" x="6059"/>
        <item m="1" x="6594"/>
        <item m="1" x="2711"/>
        <item m="1" x="7050"/>
        <item m="1" x="5801"/>
        <item m="1" x="3133"/>
        <item m="1" x="7356"/>
        <item m="1" x="7861"/>
        <item m="1" x="4648"/>
        <item m="1" x="892"/>
        <item m="1" x="4454"/>
        <item m="1" x="261"/>
        <item m="1" x="2385"/>
        <item m="1" x="7950"/>
        <item m="1" x="3007"/>
        <item m="1" x="415"/>
        <item m="1" x="257"/>
        <item m="1" x="2701"/>
        <item m="1" x="6958"/>
        <item m="1" x="488"/>
        <item m="1" x="2512"/>
        <item m="1" x="4037"/>
        <item m="1" x="5032"/>
        <item m="1" x="6542"/>
        <item m="1" x="1789"/>
        <item m="1" x="103"/>
        <item m="1" x="1597"/>
        <item m="1" x="3087"/>
        <item m="1" x="3338"/>
        <item m="1" x="2086"/>
        <item m="1" x="3070"/>
        <item m="1" x="6328"/>
        <item m="1" x="6737"/>
        <item m="1" x="4022"/>
        <item m="1" x="6134"/>
        <item m="1" x="7636"/>
        <item m="1" x="4427"/>
        <item m="1" x="2673"/>
        <item m="1" x="5472"/>
        <item m="1" x="4211"/>
        <item m="1" x="6857"/>
        <item m="1" x="7296"/>
        <item m="1" x="5236"/>
        <item m="1" x="3633"/>
        <item m="1" x="5747"/>
        <item m="1" x="4049"/>
        <item m="1" x="7279"/>
        <item m="1" x="4016"/>
        <item m="1" x="3877"/>
        <item m="1" x="7680"/>
        <item m="1" x="4846"/>
        <item m="1" x="5358"/>
        <item m="1" x="1620"/>
        <item m="1" x="444"/>
        <item m="1" x="2890"/>
        <item m="1" x="4541"/>
        <item m="1" x="7531"/>
        <item m="1" x="7413"/>
        <item m="1" x="430"/>
        <item m="1" x="5739"/>
        <item m="1" x="1904"/>
        <item m="1" x="6781"/>
        <item m="1" x="3423"/>
        <item m="1" x="4957"/>
        <item m="1" x="3897"/>
        <item m="1" x="6465"/>
        <item m="1" x="34"/>
        <item m="1" x="2093"/>
        <item m="1" x="5350"/>
        <item m="1" x="982"/>
        <item m="1" x="3008"/>
        <item m="1" x="3541"/>
        <item m="1" x="925"/>
        <item m="1" x="4542"/>
        <item m="1" x="6679"/>
        <item m="1" x="5680"/>
        <item m="1" x="7862"/>
        <item m="1" x="3270"/>
        <item m="1" x="2742"/>
        <item m="1" x="1262"/>
        <item m="1" x="3232"/>
        <item m="1" x="3728"/>
        <item m="1" x="6884"/>
        <item m="1" x="4532"/>
        <item m="1" x="6187"/>
        <item m="1" x="2858"/>
        <item m="1" x="696"/>
        <item m="1" x="7634"/>
        <item m="1" x="135"/>
        <item m="1" x="7057"/>
        <item m="1" x="1143"/>
        <item m="1" x="2147"/>
        <item m="1" x="4891"/>
        <item m="1" x="4201"/>
        <item m="1" x="5396"/>
        <item m="1" x="1575"/>
        <item m="1" x="4149"/>
        <item m="1" x="7194"/>
        <item m="1" x="2996"/>
        <item m="1" x="7235"/>
        <item m="1" x="282"/>
        <item m="1" x="6157"/>
        <item m="1" x="2267"/>
        <item m="1" x="5601"/>
        <item m="1" x="6686"/>
        <item m="1" x="6382"/>
        <item m="1" x="1970"/>
        <item m="1" x="3511"/>
        <item m="1" x="7734"/>
        <item m="1" x="6118"/>
        <item m="1" x="4524"/>
        <item m="1" x="751"/>
        <item m="1" x="1675"/>
        <item m="1" x="3747"/>
        <item m="1" x="5855"/>
        <item m="1" x="1618"/>
        <item m="1" x="390"/>
        <item m="1" x="887"/>
        <item m="1" x="1940"/>
        <item m="1" x="1855"/>
        <item m="1" x="2772"/>
        <item m="1" x="4914"/>
        <item m="1" x="1065"/>
        <item m="1" x="5198"/>
        <item m="1" x="7820"/>
        <item m="1" x="4838"/>
        <item m="1" x="7777"/>
        <item m="1" x="6964"/>
        <item m="1" x="3374"/>
        <item m="1" x="250"/>
        <item m="1" x="6402"/>
        <item m="1" x="1666"/>
        <item m="1" x="1032"/>
        <item m="1" x="7966"/>
        <item m="1" x="1467"/>
        <item m="1" x="2936"/>
        <item m="1" x="4489"/>
        <item m="1" x="5538"/>
        <item m="1" x="6023"/>
        <item m="1" x="7585"/>
        <item m="1" x="1090"/>
        <item m="1" x="1593"/>
        <item m="1" x="2865"/>
        <item m="1" x="3205"/>
        <item m="1" x="6006"/>
        <item m="1" x="1301"/>
        <item m="1" x="1133"/>
        <item m="1" x="7575"/>
        <item m="1" x="1073"/>
        <item m="1" x="6394"/>
        <item m="1" x="2082"/>
        <item m="1" x="5836"/>
        <item m="1" x="1516"/>
        <item m="1" x="4089"/>
        <item m="1" x="7174"/>
        <item m="1" x="5012"/>
        <item m="1" x="703"/>
        <item m="1" x="6011"/>
        <item m="1" x="2210"/>
        <item m="1" x="5808"/>
        <item m="1" x="5245"/>
        <item m="1" x="2202"/>
        <item m="1" x="46"/>
        <item m="1" x="2197"/>
        <item m="1" x="2657"/>
        <item m="1" x="5454"/>
        <item m="1" x="4192"/>
        <item m="1" x="6789"/>
        <item m="1" x="1362"/>
        <item m="1" x="334"/>
        <item m="1" x="1324"/>
        <item m="1" x="1790"/>
        <item m="1" x="7166"/>
        <item m="1" x="4841"/>
        <item m="1" x="7717"/>
        <item m="1" x="906"/>
        <item m="1" x="5160"/>
        <item m="1" x="2181"/>
        <item m="1" x="6329"/>
        <item m="1" x="3182"/>
        <item m="1" x="4690"/>
        <item m="1" x="6219"/>
        <item m="1" x="871"/>
        <item m="1" x="2866"/>
        <item m="1" x="6395"/>
        <item m="1" x="4428"/>
        <item m="1" x="7730"/>
        <item m="1" x="1248"/>
        <item m="1" x="7522"/>
        <item m="1" x="31"/>
        <item m="1" x="1038"/>
        <item m="1" x="7967"/>
        <item m="1" x="6339"/>
        <item m="1" x="2513"/>
        <item m="1" x="4306"/>
        <item m="1" x="4815"/>
        <item m="1" x="1020"/>
        <item m="1" x="7448"/>
        <item m="1" x="935"/>
        <item m="1" x="476"/>
        <item m="1" x="4528"/>
        <item m="1" x="604"/>
        <item m="1" x="5521"/>
        <item m="1" x="404"/>
        <item m="1" x="80"/>
        <item m="1" x="2622"/>
        <item m="1" x="7242"/>
        <item m="1" x="3066"/>
        <item m="1" x="6738"/>
        <item m="1" x="279"/>
        <item m="1" x="2774"/>
        <item m="1" x="5974"/>
        <item m="1" x="4552"/>
        <item m="1" x="3350"/>
        <item m="1" x="7501"/>
        <item m="1" x="4638"/>
        <item m="1" x="7943"/>
        <item m="1" x="6176"/>
        <item m="1" x="6715"/>
        <item m="1" x="6115"/>
        <item m="1" x="6650"/>
        <item m="1" x="7671"/>
        <item m="1" x="3254"/>
        <item m="1" x="4771"/>
        <item m="1" x="5065"/>
        <item m="1" x="6229"/>
        <item m="1" x="6497"/>
        <item m="1" x="3427"/>
        <item m="1" x="1852"/>
        <item m="1" x="4442"/>
        <item m="1" x="6178"/>
        <item m="1" x="2783"/>
        <item m="1" x="2598"/>
        <item m="1" x="6902"/>
        <item m="1" x="7264"/>
        <item m="1" x="1353"/>
        <item m="1" x="797"/>
        <item m="1" x="243"/>
        <item m="1" x="7154"/>
        <item m="1" x="3768"/>
        <item m="1" x="5397"/>
        <item m="1" x="676"/>
        <item m="1" x="5843"/>
        <item m="1" x="6330"/>
        <item m="1" x="6897"/>
        <item m="1" x="6270"/>
        <item m="1" x="4024"/>
        <item m="1" x="4535"/>
        <item m="1" x="7066"/>
        <item m="1" x="7584"/>
        <item m="1" x="4725"/>
        <item m="1" x="3799"/>
        <item m="1" x="3957"/>
        <item m="1" x="855"/>
        <item m="1" x="304"/>
        <item m="1" x="3846"/>
        <item m="1" x="586"/>
        <item m="1" x="4644"/>
        <item m="1" x="3060"/>
        <item m="1" x="966"/>
        <item m="1" x="5066"/>
        <item m="1" x="3751"/>
        <item m="1" x="1017"/>
        <item m="1" x="5717"/>
        <item m="1" x="3547"/>
        <item m="1" x="3807"/>
        <item m="1" x="3480"/>
        <item m="1" x="2839"/>
        <item m="1" x="3240"/>
        <item m="1" x="4401"/>
        <item m="1" x="118"/>
        <item m="1" x="1118"/>
        <item m="1" x="5288"/>
        <item m="1" x="1059"/>
        <item m="1" x="6785"/>
        <item m="1" x="3567"/>
        <item m="1" x="2112"/>
        <item m="1" x="5581"/>
        <item m="1" x="7621"/>
        <item m="1" x="6910"/>
        <item m="1" x="5045"/>
        <item m="1" x="5892"/>
        <item m="1" x="112"/>
        <item m="1" x="3729"/>
        <item m="1" x="1112"/>
        <item m="1" x="5780"/>
        <item m="1" x="2439"/>
        <item m="1" x="3614"/>
        <item m="1" x="6216"/>
        <item m="1" x="4912"/>
        <item m="1" x="866"/>
        <item m="1" x="316"/>
        <item m="1" x="3367"/>
        <item m="1" x="2292"/>
        <item m="1" x="740"/>
        <item m="1" x="84"/>
        <item m="1" x="1475"/>
        <item m="1" x="7004"/>
        <item m="1" x="550"/>
        <item m="1" x="2509"/>
        <item m="1" x="3553"/>
        <item m="1" x="2014"/>
        <item m="1" x="4869"/>
        <item m="1" x="3223"/>
        <item m="1" x="3723"/>
        <item m="1" x="4231"/>
        <item m="1" x="2010"/>
        <item m="1" x="1445"/>
        <item m="1" x="3271"/>
        <item m="1" x="7167"/>
        <item m="1" x="2848"/>
        <item m="1" x="1677"/>
        <item m="1" x="3359"/>
        <item m="1" x="5948"/>
        <item m="1" x="4357"/>
        <item m="1" x="3134"/>
        <item m="1" x="538"/>
        <item m="1" x="1440"/>
        <item m="1" x="6795"/>
        <item m="1" x="6181"/>
        <item m="1" x="4100"/>
        <item m="1" x="4862"/>
        <item m="1" x="3885"/>
        <item m="1" x="522"/>
        <item m="1" x="1989"/>
        <item m="1" x="3505"/>
        <item m="1" x="742"/>
        <item m="1" x="3454"/>
        <item m="1" x="7161"/>
        <item m="1" x="1249"/>
        <item m="1" x="4988"/>
        <item m="1" x="7617"/>
        <item m="1" x="5995"/>
        <item m="1" x="2193"/>
        <item m="1" x="4766"/>
        <item m="1" x="2366"/>
        <item m="1" x="3624"/>
        <item m="1" x="1409"/>
        <item m="1" x="381"/>
        <item m="1" x="1849"/>
        <item m="1" x="2373"/>
        <item m="1" x="5542"/>
        <item m="1" x="1354"/>
        <item m="1" x="6786"/>
        <item m="1" x="4435"/>
        <item m="1" x="3863"/>
        <item m="1" x="2997"/>
        <item m="1" x="4117"/>
        <item m="1" x="2853"/>
        <item m="1" x="6158"/>
        <item m="1" x="2099"/>
        <item m="1" x="2577"/>
        <item m="1" x="5627"/>
        <item m="1" x="3363"/>
        <item m="1" x="3855"/>
        <item m="1" x="7152"/>
        <item m="1" x="4242"/>
        <item m="1" x="1459"/>
        <item m="1" x="2928"/>
        <item m="1" x="1403"/>
        <item m="1" x="136"/>
        <item m="1" x="6529"/>
        <item m="1" x="3643"/>
        <item m="1" x="5751"/>
        <item m="1" x="2435"/>
        <item m="1" x="7163"/>
        <item m="1" x="5771"/>
        <item m="1" x="1941"/>
        <item m="1" x="6825"/>
        <item m="1" x="2917"/>
        <item m="1" x="6760"/>
        <item m="1" x="2845"/>
        <item m="1" x="641"/>
        <item m="1" x="4870"/>
        <item m="1" x="6135"/>
        <item m="1" x="7447"/>
        <item m="1" x="5176"/>
        <item m="1" x="6317"/>
        <item m="1" x="7395"/>
        <item m="1" x="2990"/>
        <item m="1" x="5651"/>
        <item m="1" x="268"/>
        <item m="1" x="460"/>
        <item m="1" x="2708"/>
        <item m="1" x="1967"/>
        <item m="1" x="1868"/>
        <item m="1" x="2374"/>
        <item m="1" x="3381"/>
        <item m="1" x="2835"/>
        <item m="1" x="1915"/>
        <item m="1" x="58"/>
        <item m="1" x="6986"/>
        <item m="1" x="2603"/>
        <item m="1" x="3619"/>
        <item m="1" x="4126"/>
        <item m="1" x="2549"/>
        <item m="1" x="5168"/>
        <item m="1" x="2477"/>
        <item m="1" x="5637"/>
        <item m="1" x="3375"/>
        <item m="1" x="258"/>
        <item m="1" x="2301"/>
        <item m="1" x="7462"/>
        <item m="1" x="1518"/>
        <item m="1" x="1983"/>
        <item m="1" x="4050"/>
        <item m="1" x="1295"/>
        <item m="1" x="6091"/>
        <item m="1" x="1838"/>
        <item m="1" x="725"/>
        <item m="1" x="4600"/>
        <item m="1" x="3295"/>
        <item m="1" x="3657"/>
        <item m="1" x="7580"/>
        <item m="1" x="2689"/>
        <item m="1" x="7602"/>
        <item m="1" x="4236"/>
        <item m="1" x="879"/>
        <item m="1" x="4748"/>
        <item m="1" x="3169"/>
        <item m="1" x="1212"/>
        <item m="1" x="7889"/>
        <item m="1" x="1949"/>
        <item m="1" x="4685"/>
        <item m="1" x="6950"/>
        <item m="1" x="1156"/>
        <item m="1" x="5967"/>
        <item m="1" x="1634"/>
        <item m="1" x="6212"/>
        <item m="1" x="4627"/>
        <item m="1" x="861"/>
        <item m="1" x="1091"/>
        <item m="1" x="3989"/>
        <item m="1" x="3001"/>
        <item m="1" x="4245"/>
        <item m="1" x="5009"/>
        <item m="1" x="4028"/>
        <item m="1" x="3082"/>
        <item m="1" x="7718"/>
        <item m="1" x="1779"/>
        <item m="1" x="5468"/>
        <item m="1" x="5722"/>
        <item m="1" x="2167"/>
        <item m="1" x="6756"/>
        <item m="1" x="1205"/>
        <item m="1" x="293"/>
        <item m="1" x="5676"/>
        <item m="1" x="6269"/>
        <item m="1" x="5888"/>
        <item m="1" x="7243"/>
        <item m="1" x="7516"/>
        <item m="1" x="6146"/>
        <item m="1" x="7190"/>
        <item m="1" x="3580"/>
        <item m="1" x="226"/>
        <item m="1" x="63"/>
        <item m="1" x="4591"/>
        <item m="1" x="6989"/>
        <item m="1" x="3526"/>
        <item m="1" x="5380"/>
        <item m="1" x="3647"/>
        <item m="1" x="5884"/>
        <item m="1" x="2683"/>
        <item m="1" x="2550"/>
        <item m="1" x="1013"/>
        <item m="1" x="7442"/>
        <item m="1" x="1269"/>
        <item m="1" x="1749"/>
        <item m="1" x="2000"/>
        <item m="1" x="838"/>
        <item m="1" x="7880"/>
        <item m="1" x="1942"/>
        <item m="1" x="6946"/>
        <item m="1" x="1392"/>
        <item m="1" x="6922"/>
        <item m="1" x="7824"/>
        <item m="1" x="362"/>
        <item m="1" x="5702"/>
        <item m="1" x="4207"/>
        <item m="1" x="6587"/>
        <item m="1" x="4995"/>
        <item m="1" x="5518"/>
        <item m="1" x="4018"/>
        <item m="1" x="1671"/>
        <item m="1" x="645"/>
        <item m="1" x="1263"/>
        <item m="1" x="2136"/>
        <item m="1" x="582"/>
        <item m="1" x="1196"/>
        <item m="1" x="4977"/>
        <item m="1" x="6597"/>
        <item m="1" x="3224"/>
        <item m="1" x="1115"/>
        <item m="1" x="7327"/>
        <item m="1" x="3111"/>
        <item m="1" x="489"/>
        <item m="1" x="6220"/>
        <item m="1" x="6080"/>
        <item m="1" x="465"/>
        <item m="1" x="2315"/>
        <item m="1" x="6498"/>
        <item m="1" x="387"/>
        <item m="1" x="4307"/>
        <item m="1" x="5434"/>
        <item m="1" x="5572"/>
        <item m="1" x="3176"/>
        <item m="1" x="4584"/>
        <item m="1" x="2120"/>
        <item m="1" x="6721"/>
        <item m="1" x="1523"/>
        <item m="1" x="4443"/>
        <item m="1" x="3108"/>
        <item m="1" x="3615"/>
        <item m="1" x="2053"/>
        <item m="1" x="3879"/>
        <item m="1" x="3002"/>
        <item m="1" x="3038"/>
        <item m="1" x="1492"/>
        <item m="1" x="1737"/>
        <item m="1" x="5683"/>
        <item m="1" x="4066"/>
        <item m="1" x="826"/>
        <item m="1" x="798"/>
        <item m="1" x="7475"/>
        <item m="1" x="2904"/>
        <item m="1" x="2293"/>
        <item m="1" x="6911"/>
        <item m="1" x="7424"/>
        <item m="1" x="1241"/>
        <item m="1" x="4465"/>
        <item m="1" x="3792"/>
        <item m="1" x="4982"/>
        <item m="1" x="7353"/>
        <item m="1" x="4959"/>
        <item m="1" x="3738"/>
        <item m="1" x="6722"/>
        <item m="1" x="6331"/>
        <item m="1" x="7283"/>
        <item m="1" x="3678"/>
        <item m="1" x="2127"/>
        <item m="1" x="163"/>
        <item m="1" x="1165"/>
        <item m="1" x="1952"/>
        <item m="1" x="7922"/>
        <item m="1" x="299"/>
        <item m="1" x="4816"/>
        <item m="1" x="5897"/>
        <item m="1" x="5189"/>
        <item m="1" x="768"/>
        <item m="1" x="4416"/>
        <item m="1" x="5492"/>
        <item m="1" x="7468"/>
        <item m="1" x="1901"/>
        <item m="1" x="6484"/>
        <item m="1" x="3856"/>
        <item m="1" x="4742"/>
        <item m="1" x="1843"/>
        <item m="1" x="5533"/>
        <item m="1" x="5664"/>
        <item m="1" x="6262"/>
        <item m="1" x="6537"/>
        <item m="1" x="480"/>
        <item m="1" x="3603"/>
        <item m="1" x="6206"/>
        <item m="1" x="2630"/>
        <item m="1" x="1224"/>
        <item m="1" x="1264"/>
        <item m="1" x="4156"/>
        <item m="1" x="788"/>
        <item m="1" x="2574"/>
        <item m="1" x="6095"/>
        <item m="1" x="3851"/>
        <item m="1" x="6905"/>
        <item m="1" x="2514"/>
        <item m="1" x="7661"/>
        <item m="1" x="6994"/>
        <item m="1" x="5662"/>
        <item m="1" x="5893"/>
        <item m="1" x="2446"/>
        <item m="1" x="19"/>
        <item m="1" x="6680"/>
        <item m="1" x="4947"/>
        <item m="1" x="6947"/>
        <item m="1" x="3976"/>
        <item m="1" x="2405"/>
        <item m="1" x="363"/>
        <item m="1" x="6885"/>
        <item m="1" x="1219"/>
        <item m="1" x="2992"/>
        <item m="1" x="7254"/>
        <item m="1" x="4529"/>
        <item m="1" x="2925"/>
        <item m="1" x="3217"/>
        <item m="1" x="573"/>
        <item m="1" x="7727"/>
        <item m="1" x="6846"/>
        <item m="1" x="7556"/>
        <item m="1" x="5106"/>
        <item m="1" x="1738"/>
        <item m="1" x="1678"/>
        <item m="1" x="1604"/>
        <item m="1" x="59"/>
        <item m="1" x="2309"/>
        <item m="1" x="2702"/>
        <item m="1" x="6000"/>
        <item m="1" x="7650"/>
        <item m="1" x="657"/>
        <item m="1" x="5067"/>
        <item m="1" x="2639"/>
        <item m="1" x="3157"/>
        <item m="1" x="5010"/>
        <item m="1" x="951"/>
        <item m="1" x="1197"/>
        <item m="1" x="1438"/>
        <item m="1" x="17"/>
        <item m="1" x="4944"/>
        <item m="1" x="2910"/>
        <item m="1" x="1389"/>
        <item m="1" x="1871"/>
        <item m="1" x="3950"/>
        <item m="1" x="844"/>
        <item m="1" x="2623"/>
        <item m="1" x="4989"/>
        <item m="1" x="5512"/>
        <item m="1" x="5652"/>
        <item m="1" x="5756"/>
        <item m="1" x="7618"/>
        <item m="1" x="2794"/>
        <item m="1" x="6514"/>
        <item m="1" x="1287"/>
        <item m="1" x="7435"/>
        <item m="1" x="7802"/>
        <item m="1" x="2129"/>
        <item m="1" x="3290"/>
        <item m="1" x="2606"/>
        <item m="1" x="2072"/>
        <item m="1" x="3892"/>
        <item m="1" x="5602"/>
        <item m="1" x="2905"/>
        <item m="1" x="6312"/>
        <item m="1" x="2001"/>
        <item m="1" x="4708"/>
        <item m="1" x="2988"/>
        <item m="1" x="5648"/>
        <item m="1" x="6368"/>
        <item m="1" x="4953"/>
        <item m="1" x="7116"/>
        <item m="1" x="7409"/>
        <item m="1" x="4630"/>
        <item m="1" x="4272"/>
        <item m="1" x="438"/>
        <item m="1" x="27"/>
        <item m="1" x="2027"/>
        <item m="1" x="2500"/>
        <item m="1" x="4232"/>
        <item m="1" x="4960"/>
        <item m="1" x="116"/>
        <item m="1" x="5868"/>
        <item m="1" x="1731"/>
        <item m="1" x="183"/>
        <item m="1" x="4320"/>
        <item m="1" x="4561"/>
        <item m="1" x="4697"/>
        <item m="1" x="7200"/>
        <item m="1" x="123"/>
        <item m="1" x="7912"/>
        <item m="1" x="4511"/>
        <item m="1" x="6485"/>
        <item m="1" x="6635"/>
        <item m="1" x="1744"/>
        <item m="1" x="983"/>
        <item m="1" x="7417"/>
        <item m="1" x="4460"/>
        <item m="1" x="326"/>
        <item m="1" x="6564"/>
        <item m="1" x="928"/>
        <item m="1" x="1170"/>
        <item m="1" x="4389"/>
        <item m="1" x="4926"/>
        <item m="1" x="7032"/>
        <item m="1" x="2879"/>
        <item m="1" x="3183"/>
        <item m="1" x="5279"/>
        <item m="1" x="3801"/>
        <item m="1" x="2121"/>
        <item m="1" x="811"/>
        <item m="1" x="4691"/>
        <item m="1" x="6835"/>
        <item m="1" x="5215"/>
        <item m="1" x="5488"/>
        <item m="1" x="2122"/>
        <item m="1" x="453"/>
        <item m="1" x="5622"/>
        <item m="1" x="4123"/>
        <item m="1" x="7837"/>
        <item m="1" x="755"/>
        <item m="1" x="2544"/>
        <item m="1" x="6476"/>
        <item m="1" x="5167"/>
        <item m="1" x="7414"/>
        <item m="1" x="7778"/>
        <item m="1" x="1598"/>
        <item m="1" x="320"/>
        <item m="1" x="1168"/>
        <item m="1" x="2039"/>
        <item m="1" x="4360"/>
        <item m="1" x="7547"/>
        <item m="1" x="5050"/>
        <item m="1" x="2386"/>
        <item m="1" x="367"/>
        <item m="1" x="6007"/>
        <item m="1" x="7385"/>
        <item m="1" x="6447"/>
        <item m="1" x="137"/>
        <item m="1" x="7479"/>
        <item m="1" x="3093"/>
        <item m="1" x="4592"/>
        <item m="1" x="6518"/>
        <item m="1" x="1876"/>
        <item m="1" x="6965"/>
        <item m="1" x="4108"/>
        <item m="1" x="7890"/>
        <item m="1" x="6539"/>
        <item m="1" x="7399"/>
        <item m="1" x="7760"/>
        <item m="1" x="1819"/>
        <item m="1" x="300"/>
        <item m="1" x="1157"/>
        <item m="1" x="7708"/>
        <item m="1" x="3351"/>
        <item m="1" x="4501"/>
        <item m="1" x="2028"/>
        <item m="1" x="2860"/>
        <item m="1" x="7653"/>
        <item m="1" x="1464"/>
        <item m="1" x="3782"/>
        <item m="1" x="4293"/>
        <item m="1" x="4669"/>
        <item m="1" x="7597"/>
        <item m="1" x="2138"/>
        <item m="1" x="1644"/>
        <item m="1" x="5605"/>
        <item m="1" x="3972"/>
        <item m="1" x="6452"/>
        <item m="1" x="6612"/>
        <item m="1" x="474"/>
        <item m="1" x="7396"/>
        <item m="1" x="2113"/>
        <item m="1" x="7644"/>
        <item m="1" x="2593"/>
        <item m="1" x="294"/>
        <item m="1" x="417"/>
        <item m="1" x="5393"/>
        <item m="1" x="911"/>
        <item m="1" x="1152"/>
        <item m="1" x="3864"/>
        <item m="1" x="5729"/>
        <item m="1" x="6207"/>
        <item m="1" x="2390"/>
        <item m="1" x="7067"/>
        <item m="1" x="4476"/>
        <item m="1" x="2854"/>
        <item m="1" x="6084"/>
        <item m="1" x="7765"/>
        <item m="1" x="1831"/>
        <item m="1" x="2880"/>
        <item m="1" x="3779"/>
        <item m="1" x="305"/>
        <item m="1" x="3914"/>
        <item m="1" x="4660"/>
        <item m="1" x="5460"/>
        <item m="1" x="5603"/>
        <item m="1" x="1963"/>
        <item m="1" x="7358"/>
        <item m="1" x="3951"/>
        <item m="1" x="3880"/>
        <item m="1" x="6515"/>
        <item m="1" x="4905"/>
        <item m="1" x="3258"/>
        <item m="1" x="4193"/>
        <item m="1" x="6356"/>
        <item m="1" x="1750"/>
        <item m="1" x="2265"/>
        <item m="1" x="2594"/>
        <item m="1" x="4900"/>
        <item m="1" x="7856"/>
        <item m="1" x="2186"/>
        <item m="1" x="2884"/>
        <item m="1" x="6100"/>
        <item m="1" x="1968"/>
        <item m="1" x="5169"/>
        <item m="1" x="470"/>
        <item m="1" x="352"/>
        <item m="1" x="5390"/>
        <item m="1" x="2836"/>
        <item m="1" x="286"/>
        <item m="1" x="5582"/>
        <item m="1" x="4396"/>
        <item m="1" x="4649"/>
        <item m="1" x="3340"/>
        <item m="1" x="5447"/>
        <item m="1" x="5583"/>
        <item m="1" x="6182"/>
        <item m="1" x="2733"/>
        <item m="1" x="6438"/>
        <item m="1" x="942"/>
        <item m="1" x="1056"/>
        <item m="1" x="7372"/>
        <item m="1" x="7742"/>
        <item m="1" x="2680"/>
        <item m="1" x="6379"/>
        <item m="1" x="276"/>
        <item m="1" x="3218"/>
        <item m="1" x="3562"/>
        <item m="1" x="1995"/>
        <item m="1" x="6871"/>
        <item m="1" x="697"/>
        <item m="1" x="2831"/>
        <item m="1" x="1198"/>
        <item m="1" x="3506"/>
        <item m="1" x="3756"/>
        <item m="1" x="5639"/>
        <item m="1" x="4264"/>
        <item m="1" x="5575"/>
        <item m="1" x="2784"/>
        <item m="1" x="6434"/>
        <item m="1" x="3406"/>
        <item m="1" x="7364"/>
        <item m="1" x="3906"/>
        <item m="1" x="4147"/>
        <item m="1" x="6235"/>
        <item m="1" x="270"/>
        <item m="1" x="1122"/>
        <item m="1" x="5878"/>
        <item m="1" x="4804"/>
        <item m="1" x="3935"/>
        <item m="1" x="1351"/>
        <item m="1" x="5284"/>
        <item m="1" x="2579"/>
        <item m="1" x="7638"/>
        <item m="1" x="5027"/>
        <item m="1" x="2095"/>
        <item m="1" x="2515"/>
        <item m="1" x="2399"/>
        <item m="1" x="7209"/>
        <item m="1" x="4749"/>
        <item m="1" x="5484"/>
        <item m="1" x="3003"/>
        <item m="1" x="577"/>
        <item m="1" x="6417"/>
        <item m="1" x="6557"/>
        <item m="1" x="1336"/>
        <item m="1" x="7338"/>
        <item m="1" x="251"/>
        <item m="1" x="439"/>
        <item m="1" x="1109"/>
        <item m="1" x="5925"/>
        <item m="1" x="1850"/>
        <item m="1" x="1978"/>
        <item m="1" x="3101"/>
        <item m="1" x="5875"/>
        <item m="1" x="510"/>
        <item m="1" x="2537"/>
        <item m="1" x="4628"/>
        <item m="1" x="6768"/>
        <item m="1" x="1732"/>
        <item m="1" x="5414"/>
        <item m="1" x="5553"/>
        <item m="1" x="4061"/>
        <item m="1" x="5911"/>
        <item m="1" x="6415"/>
        <item m="1" x="7335"/>
        <item m="1" x="7720"/>
        <item m="1" x="2607"/>
        <item m="1" x="7623"/>
        <item m="1" x="3051"/>
        <item m="1" x="5046"/>
        <item m="1" x="3324"/>
        <item m="1" x="1102"/>
        <item m="1" x="3298"/>
        <item m="1" x="1972"/>
        <item m="1" x="673"/>
        <item m="1" x="929"/>
        <item m="1" x="2813"/>
        <item m="1" x="3733"/>
        <item m="1" x="4853"/>
        <item m="1" x="930"/>
        <item m="1" x="4620"/>
        <item m="1" x="6890"/>
        <item m="1" x="5408"/>
        <item m="1" x="5548"/>
        <item m="1" x="4057"/>
        <item m="1" x="651"/>
        <item m="1" x="3783"/>
        <item m="1" x="346"/>
        <item m="1" x="6799"/>
        <item m="1" x="6898"/>
        <item m="1" x="7023"/>
        <item m="1" x="471"/>
        <item m="1" x="957"/>
        <item m="1" x="7280"/>
        <item m="1" x="1413"/>
        <item m="1" x="5033"/>
        <item m="1" x="3930"/>
        <item m="1" x="1955"/>
        <item m="1" x="7570"/>
        <item m="1" x="5489"/>
        <item m="1" x="3221"/>
        <item m="1" x="3720"/>
        <item m="1" x="6779"/>
        <item m="1" x="4222"/>
        <item m="1" x="7751"/>
        <item m="1" x="7540"/>
        <item m="1" x="6877"/>
        <item m="1" x="2586"/>
        <item m="1" x="7311"/>
        <item m="1" x="2529"/>
        <item m="1" x="5498"/>
        <item m="1" x="1877"/>
        <item m="1" x="220"/>
        <item m="1" x="6761"/>
        <item m="1" x="5148"/>
        <item m="1" x="856"/>
        <item m="1" x="6148"/>
        <item m="1" x="1826"/>
        <item m="1" x="5345"/>
        <item m="1" x="2802"/>
        <item m="1" x="155"/>
        <item m="1" x="1770"/>
        <item m="1" x="5485"/>
        <item m="1" x="2749"/>
        <item m="1" x="4601"/>
        <item m="1" x="7590"/>
        <item m="1" x="5386"/>
        <item m="1" x="5524"/>
        <item m="1" x="2640"/>
        <item m="1" x="6386"/>
        <item m="1" x="4817"/>
        <item m="1" x="1018"/>
        <item m="1" x="477"/>
        <item m="1" x="4178"/>
        <item m="1" x="2461"/>
        <item m="1" x="1733"/>
        <item m="1" x="6960"/>
        <item m="1" x="789"/>
        <item m="1" x="511"/>
        <item m="1" x="1063"/>
        <item m="1" x="388"/>
        <item m="1" x="2403"/>
        <item m="1" x="5859"/>
        <item m="1" x="7155"/>
        <item m="1" x="4436"/>
        <item m="1" x="962"/>
        <item m="1" x="5372"/>
        <item m="1" x="6372"/>
        <item m="1" x="3933"/>
        <item m="1" x="3462"/>
        <item m="1" x="1005"/>
        <item m="1" x="2855"/>
        <item m="1" x="2974"/>
        <item m="1" x="4165"/>
        <item m="1" x="1936"/>
        <item m="1" x="401"/>
        <item m="1" x="2906"/>
        <item m="1" x="1382"/>
        <item m="1" x="916"/>
        <item m="1" x="5566"/>
        <item m="1" x="3947"/>
        <item m="1" x="4198"/>
        <item m="1" x="7756"/>
        <item m="1" x="5511"/>
        <item m="1" x="291"/>
        <item m="1" x="2319"/>
        <item m="1" x="6511"/>
        <item m="1" x="3341"/>
        <item m="1" x="7284"/>
        <item m="1" x="410"/>
        <item m="1" x="3833"/>
        <item m="1" x="5377"/>
        <item m="1" x="4477"/>
        <item m="1" x="4281"/>
        <item m="1" x="6934"/>
        <item m="1" x="3648"/>
        <item m="1" x="3052"/>
        <item m="1" x="1745"/>
        <item m="1" x="4572"/>
        <item m="1" x="6712"/>
        <item m="1" x="7214"/>
        <item m="1" x="7480"/>
        <item m="1" x="6016"/>
        <item m="1" x="2380"/>
        <item m="1" x="523"/>
        <item m="1" x="566"/>
        <item m="1" x="7902"/>
        <item m="1" x="2932"/>
        <item m="1" x="245"/>
        <item m="1" x="7988"/>
        <item m="1" x="3743"/>
        <item m="1" x="3814"/>
        <item m="1" x="7481"/>
        <item m="1" x="7984"/>
        <item m="1" x="3029"/>
        <item m="1" x="7923"/>
        <item m="1" x="5671"/>
        <item m="1" x="447"/>
        <item m="1" x="3716"/>
        <item m="1" x="5352"/>
        <item m="1" x="5623"/>
        <item m="1" x="3995"/>
        <item m="1" x="4015"/>
        <item m="1" x="1861"/>
        <item m="1" x="3936"/>
        <item m="1" x="5060"/>
        <item m="1" x="4565"/>
        <item m="1" x="3120"/>
        <item m="1" x="7339"/>
        <item m="1" x="3229"/>
        <item m="1" x="2040"/>
        <item m="1" x="5929"/>
        <item m="1" x="1607"/>
        <item m="1" x="1541"/>
        <item m="1" x="7992"/>
        <item m="1" x="1979"/>
        <item m="1" x="7833"/>
        <item m="1" x="5163"/>
        <item m="1" x="7265"/>
        <item m="1" x="2100"/>
        <item m="1" x="5037"/>
        <item m="1" x="2808"/>
        <item m="1" x="2387"/>
        <item m="1" x="332"/>
        <item m="1" x="6064"/>
        <item m="1" x="1771"/>
        <item m="1" x="6652"/>
        <item m="1" x="3061"/>
        <item m="1" x="6762"/>
        <item m="1" x="4403"/>
        <item m="1" x="4906"/>
        <item m="1" x="7470"/>
        <item m="1" x="2168"/>
        <item m="1" x="7816"/>
        <item m="1" x="3514"/>
        <item m="1" x="4886"/>
        <item m="1" x="591"/>
        <item m="1" x="1723"/>
        <item m="1" x="7645"/>
        <item m="1" x="2322"/>
        <item m="1" x="780"/>
        <item m="1" x="7960"/>
        <item m="1" x="227"/>
        <item m="1" x="3841"/>
        <item m="1" x="2275"/>
        <item m="1" x="6891"/>
        <item m="1" x="973"/>
        <item m="1" x="2998"/>
        <item m="1" x="1709"/>
        <item m="1" x="6547"/>
        <item m="1" x="5885"/>
        <item m="1" x="4288"/>
        <item m="1" x="7078"/>
        <item m="1" x="5826"/>
        <item m="1" x="872"/>
        <item m="1" x="1601"/>
        <item m="1" x="4174"/>
        <item m="1" x="6260"/>
        <item m="1" x="3376"/>
        <item m="1" x="1027"/>
        <item m="1" x="1884"/>
        <item m="1" x="3706"/>
        <item m="1" x="2631"/>
        <item m="1" x="6042"/>
        <item m="1" x="6201"/>
        <item m="1" x="4928"/>
        <item m="1" x="4408"/>
        <item m="1" x="6812"/>
        <item m="1" x="698"/>
        <item m="1" x="7170"/>
        <item m="1" x="1864"/>
        <item m="1" x="583"/>
        <item m="1" x="5138"/>
        <item m="1" x="1684"/>
        <item m="1" x="3455"/>
        <item m="1" x="6388"/>
        <item m="1" x="4138"/>
        <item m="1" x="769"/>
        <item m="1" x="1727"/>
        <item m="1" x="3829"/>
        <item m="1" x="2728"/>
        <item m="1" x="1325"/>
        <item m="1" x="2055"/>
        <item m="1" x="5819"/>
        <item m="1" x="461"/>
        <item m="1" x="2258"/>
        <item m="1" x="3263"/>
        <item m="1" x="6819"/>
        <item m="1" x="5305"/>
        <item m="1" x="6043"/>
        <item m="1" x="4273"/>
        <item m="1" x="1719"/>
        <item m="1" x="3690"/>
        <item m="1" x="1418"/>
        <item m="1" x="391"/>
        <item m="1" x="4120"/>
        <item m="1" x="4062"/>
        <item m="1" x="4502"/>
        <item m="1" x="1369"/>
        <item m="1" x="5038"/>
        <item m="1" x="6899"/>
        <item m="1" x="574"/>
        <item m="1" x="665"/>
        <item m="1" x="3390"/>
        <item m="1" x="1645"/>
        <item m="1" x="7024"/>
        <item m="1" x="1846"/>
        <item m="1" x="5362"/>
        <item m="1" x="2761"/>
        <item m="1" x="4621"/>
        <item m="1" x="3432"/>
        <item m="1" x="306"/>
        <item m="1" x="2960"/>
        <item m="1" x="2198"/>
        <item m="1" x="4767"/>
        <item m="1" x="2282"/>
        <item m="1" x="4377"/>
        <item m="1" x="2234"/>
        <item m="1" x="5382"/>
        <item m="1" x="5823"/>
        <item m="1" x="857"/>
        <item m="1" x="5610"/>
        <item m="1" x="221"/>
        <item m="1" x="2873"/>
        <item m="1" x="1455"/>
        <item m="1" x="3219"/>
        <item m="1" x="1635"/>
        <item m="1" x="5821"/>
        <item m="1" x="7655"/>
        <item m="1" x="1594"/>
        <item m="1" x="799"/>
        <item m="1" x="1309"/>
        <item m="1" x="7304"/>
        <item m="1" x="1139"/>
        <item m="1" x="2036"/>
        <item m="1" x="7821"/>
        <item m="1" x="7249"/>
        <item m="1" x="3978"/>
        <item m="1" x="3139"/>
        <item m="1" x="5612"/>
        <item m="1" x="3352"/>
        <item m="1" x="1765"/>
        <item m="1" x="4872"/>
        <item m="1" x="3532"/>
        <item m="1" x="6751"/>
        <item m="1" x="5213"/>
        <item m="1" x="182"/>
        <item m="1" x="3542"/>
        <item m="1" x="1014"/>
        <item m="1" x="7093"/>
        <item m="1" x="204"/>
        <item m="1" x="1441"/>
        <item m="1" x="143"/>
        <item m="1" x="7486"/>
        <item m="1" x="6656"/>
        <item m="1" x="1626"/>
        <item m="1" x="5817"/>
        <item m="1" x="7932"/>
        <item m="1" x="2704"/>
        <item m="1" x="6887"/>
        <item m="1" x="4157"/>
        <item m="1" x="1930"/>
        <item m="1" x="4252"/>
        <item m="1" x="2900"/>
        <item m="1" x="3445"/>
        <item m="1" x="6602"/>
        <item m="1" x="3942"/>
        <item m="1" x="6842"/>
        <item m="1" x="1808"/>
        <item m="1" x="2261"/>
        <item m="1" x="5991"/>
        <item m="1" x="3336"/>
        <item m="1" x="1113"/>
        <item m="1" x="7495"/>
        <item m="1" x="4631"/>
        <item m="1" x="7993"/>
        <item m="1" x="7834"/>
        <item m="1" x="7895"/>
        <item m="1" x="3911"/>
        <item m="1" x="6261"/>
        <item m="1" x="7896"/>
        <item m="1" x="6690"/>
        <item m="1" x="7740"/>
        <item m="1" x="1258"/>
        <item m="1" x="4842"/>
        <item m="1" x="2342"/>
        <item m="1" x="1652"/>
        <item m="1" x="2530"/>
        <item m="1" x="5690"/>
        <item m="1" x="440"/>
        <item m="1" x="4309"/>
        <item m="1" x="2697"/>
        <item m="1" x="4554"/>
        <item m="1" x="1419"/>
        <item m="1" x="2885"/>
        <item m="1" x="6034"/>
        <item m="1" x="1959"/>
        <item m="1" x="187"/>
        <item m="1" x="4379"/>
        <item m="1" x="4233"/>
        <item m="1" x="3667"/>
        <item m="1" x="271"/>
        <item m="1" x="3246"/>
        <item m="1" x="3996"/>
        <item m="1" x="1066"/>
        <item m="1" x="2918"/>
        <item m="1" x="7008"/>
        <item m="1" x="3154"/>
        <item m="1" x="2335"/>
        <item m="1" x="2442"/>
        <item m="1" x="1505"/>
        <item m="1" x="5195"/>
        <item m="1" x="5461"/>
        <item m="1" x="2516"/>
        <item m="1" x="4604"/>
        <item m="1" x="2694"/>
        <item m="1" x="2940"/>
        <item m="1" x="3834"/>
        <item m="1" x="2271"/>
        <item m="1" x="3282"/>
        <item m="1" x="5882"/>
        <item m="1" x="658"/>
        <item m="1" x="4282"/>
        <item m="1" x="5320"/>
        <item m="1" x="2571"/>
        <item m="1" x="4219"/>
        <item m="1" x="6308"/>
        <item m="1" x="4730"/>
        <item m="1" x="7386"/>
        <item m="1" x="6258"/>
        <item m="1" x="1758"/>
        <item m="1" x="1499"/>
        <item m="1" x="7603"/>
        <item m="1" x="2142"/>
        <item m="1" x="3952"/>
        <item m="1" x="2325"/>
        <item m="1" x="7865"/>
        <item m="1" x="6928"/>
        <item m="1" x="7771"/>
        <item m="1" x="3438"/>
        <item m="1" x="1862"/>
        <item m="1" x="6490"/>
        <item m="1" x="3824"/>
        <item m="1" x="5930"/>
        <item m="1" x="2483"/>
        <item m="1" x="4010"/>
        <item m="1" x="7994"/>
        <item m="1" x="6369"/>
        <item m="1" x="4212"/>
        <item m="1" x="1988"/>
        <item m="1" x="2256"/>
        <item m="1" x="5356"/>
        <item m="1" x="5567"/>
        <item m="1" x="7891"/>
        <item m="1" x="3463"/>
        <item m="1" x="5493"/>
        <item m="1" x="4497"/>
        <item m="1" x="3433"/>
        <item m="1" x="6548"/>
        <item m="1" x="7079"/>
        <item m="1" x="612"/>
        <item m="1" x="3815"/>
        <item m="1" x="2590"/>
        <item m="1" x="4948"/>
        <item m="1" x="5202"/>
        <item m="1" x="4618"/>
        <item m="1" x="3102"/>
        <item m="1" x="5346"/>
        <item m="1" x="3812"/>
        <item m="1" x="7210"/>
        <item m="1" x="6569"/>
        <item m="1" x="7433"/>
        <item m="1" x="188"/>
        <item m="1" x="7701"/>
        <item m="1" x="280"/>
        <item m="1" x="7104"/>
        <item m="1" x="3004"/>
        <item m="1" x="3225"/>
        <item m="1" x="7183"/>
        <item m="1" x="1905"/>
        <item m="1" x="3424"/>
        <item m="1" x="1213"/>
        <item m="1" x="5773"/>
        <item m="1" x="1695"/>
        <item m="1" x="2678"/>
        <item m="1" x="4526"/>
        <item m="1" x="3214"/>
        <item m="1" x="5523"/>
        <item m="1" x="4166"/>
        <item m="1" x="4940"/>
        <item m="1" x="7299"/>
        <item m="1" x="7715"/>
        <item m="1" x="6681"/>
        <item m="1" x="3344"/>
        <item m="1" x="6439"/>
        <item m="1" x="6588"/>
        <item m="1" x="3307"/>
        <item m="1" x="1243"/>
        <item m="1" x="6404"/>
        <item m="1" x="5113"/>
        <item m="1" x="5624"/>
        <item m="1" x="1801"/>
        <item m="1" x="7439"/>
        <item m="1" x="7571"/>
        <item m="1" x="3446"/>
        <item m="1" x="3820"/>
        <item m="1" x="4336"/>
        <item m="1" x="3266"/>
        <item m="1" x="5869"/>
        <item m="1" x="1144"/>
        <item m="1" x="7164"/>
        <item m="1" x="4991"/>
        <item m="1" x="6853"/>
        <item m="1" x="2961"/>
        <item m="1" x="1926"/>
        <item m="1" x="4508"/>
        <item m="1" x="5943"/>
        <item m="1" x="1337"/>
        <item m="1" x="5987"/>
        <item m="1" x="7033"/>
        <item m="1" x="5691"/>
        <item m="1" x="56"/>
        <item m="1" x="1296"/>
        <item m="1" x="4051"/>
        <item m="1" x="5177"/>
        <item m="1" x="1054"/>
        <item m="1" x="7359"/>
        <item m="1" x="6472"/>
        <item m="1" x="4908"/>
        <item m="1" x="7015"/>
        <item m="1" x="800"/>
        <item m="1" x="4549"/>
        <item m="1" x="7612"/>
        <item m="1" x="7191"/>
        <item m="1" x="228"/>
        <item m="1" x="6623"/>
        <item m="1" x="7525"/>
        <item m="1" x="4622"/>
        <item m="1" x="666"/>
        <item m="1" x="7328"/>
        <item m="1" x="1646"/>
        <item m="1" x="4253"/>
        <item m="1" x="5452"/>
        <item m="1" x="2078"/>
        <item m="1" x="3921"/>
        <item m="1" x="7582"/>
        <item m="1" x="2388"/>
        <item m="1" x="3149"/>
        <item m="1" x="5192"/>
        <item m="1" x="6108"/>
        <item m="1" x="4294"/>
        <item m="1" x="2810"/>
        <item m="1" x="6615"/>
        <item m="1" x="967"/>
        <item m="1" x="4279"/>
        <item m="1" x="4805"/>
        <item m="1" x="7169"/>
        <item m="1" x="692"/>
        <item m="1" x="208"/>
        <item m="1" x="1220"/>
        <item m="1" x="1921"/>
        <item m="1" x="4351"/>
        <item m="1" x="6595"/>
        <item m="1" x="6644"/>
        <item m="1" x="4006"/>
        <item m="1" x="4262"/>
        <item m="1" x="7918"/>
        <item m="1" x="1075"/>
        <item m="1" x="1006"/>
        <item m="1" x="6800"/>
        <item m="1" x="6732"/>
        <item m="1" x="4456"/>
        <item m="1" x="1699"/>
        <item m="1" x="2551"/>
        <item m="1" x="1265"/>
        <item m="1" x="7944"/>
        <item m="1" x="6428"/>
        <item m="1" x="6974"/>
        <item m="1" x="2302"/>
        <item m="1" x="5443"/>
        <item m="1" x="774"/>
        <item m="1" x="5625"/>
        <item m="1" x="1586"/>
        <item m="1" x="6120"/>
        <item m="1" x="481"/>
        <item m="1" x="7675"/>
        <item m="1" x="60"/>
        <item m="1" x="3683"/>
        <item m="1" x="7137"/>
        <item m="1" x="3871"/>
        <item m="1" x="3159"/>
        <item m="1" x="1599"/>
        <item m="1" x="3917"/>
        <item m="1" x="165"/>
        <item m="1" x="6318"/>
        <item m="1" x="4044"/>
        <item m="1" x="76"/>
        <item m="1" x="4187"/>
        <item m="1" x="6085"/>
        <item m="1" x="6332"/>
        <item m="1" x="4941"/>
        <item m="1" x="1832"/>
        <item m="1" x="4025"/>
        <item m="1" x="1166"/>
        <item m="1" x="1751"/>
        <item m="1" x="2215"/>
        <item m="1" x="4213"/>
        <item m="1" x="6622"/>
        <item m="1" x="4731"/>
        <item m="1" x="6746"/>
        <item m="1" x="4265"/>
        <item m="1" x="4391"/>
        <item m="1" x="6453"/>
        <item m="1" x="4562"/>
        <item m="1" x="3494"/>
        <item m="1" x="1021"/>
        <item m="1" x="6729"/>
        <item m="1" x="5513"/>
        <item m="1" x="4806"/>
        <item m="1" x="4372"/>
        <item m="1" x="4330"/>
        <item m="1" x="1194"/>
        <item m="1" x="3631"/>
        <item m="1" x="6918"/>
        <item m="1" x="1373"/>
        <item m="1" x="7085"/>
        <item m="1" x="7977"/>
        <item m="1" x="3135"/>
        <item m="1" x="3625"/>
        <item m="1" x="7068"/>
        <item m="1" x="719"/>
        <item m="1" x="3802"/>
        <item m="1" x="1528"/>
        <item m="1" x="6628"/>
        <item m="1" x="6906"/>
        <item m="1" x="6281"/>
        <item m="1" x="6142"/>
        <item m="1" x="3982"/>
        <item m="1" x="4756"/>
        <item m="1" x="1700"/>
        <item m="1" x="3588"/>
        <item m="1" x="5525"/>
        <item m="1" x="6454"/>
        <item m="1" x="2624"/>
        <item m="1" x="4150"/>
        <item m="1" x="7803"/>
        <item m="1" x="3973"/>
        <item m="1" x="5368"/>
        <item m="1" x="7285"/>
        <item m="1" x="1191"/>
        <item m="1" x="527"/>
        <item m="1" x="7813"/>
        <item m="1" x="2614"/>
        <item m="1" x="6653"/>
        <item m="1" x="3576"/>
        <item m="1" x="4449"/>
        <item m="1" x="272"/>
        <item m="1" x="4070"/>
        <item m="1" x="2874"/>
        <item m="1" x="5543"/>
        <item m="1" x="3439"/>
        <item m="1" x="3653"/>
        <item m="1" x="933"/>
        <item m="1" x="6608"/>
        <item m="1" x="5811"/>
        <item m="1" x="6001"/>
        <item m="1" x="5777"/>
        <item m="1" x="497"/>
        <item m="1" x="2457"/>
        <item m="1" x="3208"/>
        <item m="1" x="117"/>
        <item m="1" x="2604"/>
        <item m="1" x="5021"/>
        <item m="1" x="1039"/>
        <item m="1" x="5791"/>
        <item m="1" x="5030"/>
        <item m="1" x="6839"/>
        <item m="1" x="2370"/>
        <item m="1" x="4151"/>
        <item m="1" x="5951"/>
        <item m="1" x="2018"/>
        <item m="1" x="1958"/>
        <item m="1" x="3725"/>
        <item m="1" x="699"/>
        <item m="1" x="2035"/>
        <item m="1" x="6031"/>
        <item m="1" x="2467"/>
        <item m="1" x="3456"/>
        <item m="1" x="6130"/>
        <item m="1" x="3984"/>
        <item m="1" x="2762"/>
        <item m="1" x="6530"/>
        <item m="1" x="5604"/>
        <item m="1" x="883"/>
        <item m="1" x="2226"/>
        <item x="0"/>
        <item m="1" x="7606"/>
        <item m="1" x="2203"/>
        <item m="1" x="4998"/>
        <item m="1" x="6421"/>
        <item m="1" x="3130"/>
        <item m="1" x="7062"/>
        <item m="1" x="3242"/>
        <item m="1" x="4043"/>
        <item m="1" x="6071"/>
        <item m="1" x="5026"/>
        <item m="1" x="6208"/>
        <item m="1" x="5574"/>
        <item m="1" x="244"/>
        <item m="1" x="7926"/>
        <item m="1" x="4830"/>
        <item m="1" x="1872"/>
        <item m="1" x="835"/>
        <item m="1" x="7096"/>
        <item m="1" x="5894"/>
        <item m="1" x="3498"/>
        <item m="1" x="7753"/>
        <item m="1" x="6936"/>
        <item m="1" x="1420"/>
        <item m="1" x="2507"/>
        <item m="1" x="5962"/>
        <item m="1" x="3078"/>
        <item m="1" x="3688"/>
        <item m="1" x="821"/>
        <item m="1" x="4115"/>
        <item m="1" x="7321"/>
        <item m="1" x="7294"/>
        <item m="1" x="4801"/>
        <item m="1" x="4363"/>
        <item m="1" x="6280"/>
        <item m="1" x="6521"/>
        <item m="1" x="1552"/>
        <item m="1" x="2867"/>
        <item m="1" x="330"/>
        <item m="1" x="3331"/>
        <item m="1" x="7732"/>
        <item m="1" x="6798"/>
        <item m="1" x="3689"/>
        <item m="1" x="1044"/>
        <item m="1" x="3634"/>
        <item m="1" x="833"/>
        <item m="1" x="2959"/>
        <item m="1" x="4483"/>
        <item m="1" x="4657"/>
        <item m="1" x="2224"/>
        <item m="1" x="5242"/>
        <item m="1" x="1207"/>
        <item m="1" x="5949"/>
        <item m="1" x="2791"/>
        <item m="1" x="20"/>
        <item m="1" x="2161"/>
        <item m="1" x="3752"/>
        <item m="1" x="6089"/>
        <item m="1" x="997"/>
        <item m="1" x="6273"/>
        <item m="1" x="1318"/>
        <item m="1" x="6172"/>
        <item m="1" x="3994"/>
        <item m="1" x="6079"/>
        <item m="1" x="3741"/>
        <item m="1" x="2046"/>
        <item m="1" x="4594"/>
        <item m="1" x="5159"/>
        <item m="1" x="7941"/>
        <item m="1" x="2482"/>
        <item m="1" x="6940"/>
        <item m="1" x="6601"/>
        <item m="1" x="216"/>
        <item m="1" x="2041"/>
        <item m="1" x="1176"/>
        <item m="1" x="3926"/>
        <item m="1" x="4866"/>
        <item m="1" x="7534"/>
        <item m="1" x="2150"/>
        <item m="1" x="4732"/>
        <item m="1" x="4450"/>
        <item m="1" x="1990"/>
        <item m="1" x="6282"/>
        <item m="1" x="3055"/>
        <item m="1" x="1735"/>
        <item m="1" x="5587"/>
        <item m="1" x="781"/>
        <item m="1" x="5307"/>
        <item m="1" x="2877"/>
        <item m="1" x="1308"/>
        <item m="1" x="880"/>
        <item m="1" x="3714"/>
        <item m="1" x="175"/>
        <item m="1" x="5265"/>
        <item m="1" x="392"/>
        <item m="1" x="5708"/>
        <item m="1" x="987"/>
        <item m="1" x="5917"/>
        <item m="1" x="4797"/>
        <item m="1" x="4067"/>
        <item m="1" x="5628"/>
        <item m="1" x="5650"/>
        <item m="1" x="4645"/>
        <item m="1" x="3538"/>
        <item m="1" x="6492"/>
        <item m="1" x="6204"/>
        <item m="1" x="4452"/>
        <item m="1" x="7453"/>
        <item m="1" x="6236"/>
        <item m="1" x="3762"/>
        <item m="1" x="7483"/>
        <item m="1" x="3216"/>
        <item m="1" x="2144"/>
        <item m="1" x="4785"/>
        <item m="1" x="2307"/>
        <item m="1" x="7058"/>
        <item m="1" x="3827"/>
        <item m="1" x="1585"/>
        <item m="1" x="1780"/>
        <item m="1" x="5333"/>
        <item m="1" x="186"/>
        <item m="1" x="7010"/>
        <item m="1" x="4768"/>
        <item m="1" x="4224"/>
        <item m="1" x="2975"/>
        <item m="1" x="1916"/>
        <item m="1" x="5383"/>
        <item m="1" x="6787"/>
        <item m="1" x="428"/>
        <item m="1" x="6451"/>
        <item m="1" x="3517"/>
        <item m="1" x="4673"/>
        <item m="1" x="3626"/>
        <item m="1" x="2124"/>
        <item m="1" x="1752"/>
        <item m="1" x="3992"/>
        <item m="1" x="3967"/>
        <item m="1" x="2934"/>
        <item m="1" x="6177"/>
        <item m="1" x="6366"/>
        <item m="1" x="7924"/>
        <item m="1" x="3828"/>
        <item m="1" x="5423"/>
        <item m="1" x="1416"/>
        <item m="1" x="5597"/>
        <item m="1" x="3452"/>
        <item m="1" x="2357"/>
        <item m="1" x="1412"/>
        <item m="1" x="601"/>
        <item m="1" x="1000"/>
        <item m="1" x="265"/>
        <item m="1" x="7369"/>
        <item m="1" x="4091"/>
        <item m="1" x="7325"/>
        <item m="1" x="5560"/>
        <item m="1" x="4790"/>
        <item m="1" x="7510"/>
        <item m="1" x="2651"/>
        <item m="1" x="3923"/>
        <item m="1" x="2255"/>
        <item m="1" x="7340"/>
        <item m="1" x="459"/>
        <item m="1" x="2227"/>
        <item m="1" x="5227"/>
        <item m="1" x="7532"/>
        <item m="1" x="7100"/>
        <item m="1" x="408"/>
        <item m="1" x="1820"/>
        <item m="1" x="4373"/>
        <item m="1" x="1462"/>
        <item m="1" x="6491"/>
        <item m="1" x="3718"/>
        <item m="1" x="4186"/>
        <item m="1" x="5289"/>
        <item m="1" x="4345"/>
        <item m="1" x="5633"/>
        <item m="1" x="1996"/>
        <item m="1" x="1404"/>
        <item m="1" x="1079"/>
        <item m="1" x="6285"/>
        <item m="1" x="2768"/>
        <item m="1" x="1488"/>
        <item m="1" x="3474"/>
        <item m="1" x="5706"/>
        <item m="1" x="2987"/>
        <item m="1" x="2661"/>
        <item m="1" x="3715"/>
        <item m="1" x="6037"/>
        <item m="1" x="6851"/>
        <item m="1" x="5866"/>
        <item m="1" x="4813"/>
        <item m="1" x="5069"/>
        <item m="1" x="4243"/>
        <item m="1" x="6847"/>
        <item m="1" x="3362"/>
        <item m="1" x="7754"/>
        <item m="1" x="6546"/>
        <item m="1" x="5481"/>
        <item m="1" x="3652"/>
        <item m="1" x="5641"/>
        <item m="1" x="2402"/>
        <item m="1" x="7646"/>
        <item m="1" x="6813"/>
        <item m="1" x="2251"/>
        <item m="1" x="1569"/>
        <item m="1" x="6923"/>
        <item m="1" x="2361"/>
        <item m="1" x="7848"/>
        <item m="1" x="5029"/>
        <item m="1" x="5331"/>
        <item m="1" x="6735"/>
        <item m="1" x="701"/>
        <item m="1" x="805"/>
        <item m="1" x="5334"/>
        <item m="1" x="4743"/>
        <item m="1" x="5290"/>
        <item m="1" x="4751"/>
        <item m="1" x="6009"/>
        <item m="1" x="414"/>
        <item m="1" x="3076"/>
        <item m="1" x="2294"/>
        <item m="1" x="6641"/>
        <item m="1" x="2945"/>
        <item m="1" x="4978"/>
        <item m="1" x="881"/>
        <item m="1" x="754"/>
        <item m="1" x="4984"/>
        <item m="1" x="770"/>
        <item m="1" x="4705"/>
        <item m="1" x="3566"/>
        <item m="1" x="6427"/>
        <item m="1" x="3761"/>
        <item m="1" x="3090"/>
        <item m="1" x="4118"/>
        <item m="1" x="1010"/>
        <item m="1" x="1740"/>
        <item m="1" x="4080"/>
        <item m="1" x="6077"/>
        <item m="1" x="6456"/>
        <item m="1" x="6025"/>
        <item m="1" x="6791"/>
        <item m="1" x="4114"/>
        <item m="1" x="7647"/>
        <item m="1" x="3489"/>
        <item m="1" x="5193"/>
        <item m="1" x="1582"/>
        <item m="1" x="4800"/>
        <item m="1" x="4560"/>
        <item m="1" x="4633"/>
        <item m="1" x="3172"/>
        <item m="1" x="5008"/>
        <item m="1" x="5848"/>
        <item m="1" x="4684"/>
        <item m="1" x="1398"/>
        <item m="1" x="4437"/>
        <item m="1" x="1315"/>
        <item m="1" x="1757"/>
        <item m="1" x="366"/>
        <item m="1" x="4269"/>
        <item m="1" x="2828"/>
        <item m="1" x="1026"/>
        <item m="1" x="6942"/>
        <item m="1" x="901"/>
        <item m="1" x="4822"/>
        <item m="1" x="2684"/>
        <item m="1" x="820"/>
        <item m="1" x="5002"/>
        <item m="1" x="4260"/>
        <item m="1" x="1938"/>
        <item m="1" x="959"/>
        <item m="1" x="30"/>
        <item m="1" x="895"/>
        <item m="1" x="2677"/>
        <item m="1" x="1298"/>
        <item m="1" x="5303"/>
        <item m="1" x="652"/>
        <item m="1" x="6387"/>
        <item m="1" x="4993"/>
        <item m="1" x="2861"/>
        <item m="1" x="2695"/>
        <item m="1" x="7594"/>
        <item m="1" x="4590"/>
        <item m="1" x="5441"/>
        <item m="1" x="1364"/>
        <item m="1" x="5449"/>
        <item m="1" x="4893"/>
        <item m="1" x="253"/>
        <item m="1" x="1950"/>
        <item m="1" x="7519"/>
        <item m="1" x="2714"/>
        <item m="1" x="4045"/>
        <item m="1" x="5272"/>
        <item m="1" x="2552"/>
        <item m="1" x="7818"/>
        <item m="1" x="1718"/>
        <item m="1" x="1105"/>
        <item m="1" x="897"/>
        <item m="1" x="4447"/>
        <item m="1" x="3739"/>
        <item m="1" x="5453"/>
        <item m="1" x="2377"/>
        <item m="1" x="7220"/>
        <item m="1" x="2445"/>
        <item m="1" x="4894"/>
        <item m="1" x="4741"/>
        <item m="1" x="6354"/>
        <item m="1" x="2257"/>
        <item m="1" x="3247"/>
        <item m="1" x="6590"/>
        <item m="1" x="5261"/>
        <item m="1" x="6752"/>
        <item m="1" x="4782"/>
        <item m="1" x="2585"/>
        <item m="1" x="6767"/>
        <item m="1" x="2830"/>
        <item m="1" x="1530"/>
        <item m="1" x="2958"/>
        <item m="1" x="690"/>
        <item m="1" x="1218"/>
        <item m="1" x="6556"/>
        <item m="1" x="5530"/>
        <item m="1" x="1148"/>
        <item m="1" x="7667"/>
        <item m="1" x="4531"/>
        <item m="1" x="4168"/>
        <item m="1" x="567"/>
        <item m="1" x="6743"/>
        <item m="1" x="7639"/>
        <item m="1" x="5184"/>
        <item m="1" x="2615"/>
        <item m="1" x="4457"/>
        <item m="1" x="5799"/>
        <item m="1" x="1457"/>
        <item m="1" x="2788"/>
        <item m="1" x="3267"/>
        <item m="1" x="3459"/>
        <item m="1" x="4509"/>
        <item m="1" x="3920"/>
        <item m="1" x="2418"/>
        <item m="1" x="4539"/>
        <item m="1" x="7972"/>
        <item m="1" x="4034"/>
        <item m="1" x="7799"/>
        <item m="1" x="3430"/>
        <item m="1" x="6999"/>
        <item m="1" x="7921"/>
        <item m="1" x="4626"/>
        <item m="1" x="2602"/>
        <item m="1" x="7569"/>
        <item m="1" x="4931"/>
        <item m="1" x="4679"/>
        <item m="1" x="4981"/>
        <item m="1" x="6005"/>
        <item m="1" x="3672"/>
        <item m="1" x="3373"/>
        <item m="1" x="6553"/>
        <item m="1" x="4764"/>
        <item m="1" x="2154"/>
        <item m="1" x="33"/>
        <item m="1" x="758"/>
        <item m="1" x="3068"/>
        <item m="1" x="385"/>
        <item m="1" x="1227"/>
        <item m="1" x="1050"/>
        <item m="1" x="5420"/>
        <item m="1" x="2896"/>
        <item m="1" x="1858"/>
        <item m="1" x="4786"/>
        <item m="1" x="4422"/>
        <item m="1" x="4122"/>
        <item m="1" x="6807"/>
        <item m="1" x="6310"/>
        <item m="1" x="145"/>
        <item m="1" x="4525"/>
        <item m="1" x="7498"/>
        <item m="1" x="6291"/>
        <item m="1" x="5748"/>
        <item m="1" x="5273"/>
        <item m="1" x="3943"/>
        <item m="1" x="7934"/>
        <item m="1" x="1602"/>
        <item m="1" x="801"/>
        <item m="1" x="6248"/>
        <item m="1" x="7036"/>
        <item m="1" x="3664"/>
        <item m="1" x="6389"/>
        <item m="1" x="6728"/>
        <item m="1" x="4907"/>
        <item m="1" x="6179"/>
        <item m="1" x="6621"/>
        <item m="1" x="7776"/>
        <item m="1" x="5107"/>
        <item m="1" x="1935"/>
        <item m="1" x="3037"/>
        <item m="1" x="7693"/>
        <item m="1" x="16"/>
        <item m="1" x="6194"/>
        <item m="1" x="4328"/>
        <item m="1" x="5473"/>
        <item m="1" x="6916"/>
        <item m="1" x="7952"/>
        <item m="1" x="6227"/>
        <item m="1" x="452"/>
        <item m="1" x="850"/>
        <item m="1" x="348"/>
        <item m="1" x="3523"/>
        <item m="1" x="1817"/>
        <item m="1" x="7628"/>
        <item m="1" x="5750"/>
        <item m="1" x="4711"/>
        <item m="1" x="1302"/>
        <item m="1" x="2280"/>
        <item m="1" x="446"/>
        <item m="1" x="4136"/>
        <item m="1" x="7712"/>
        <item m="1" x="4312"/>
        <item m="1" x="7990"/>
        <item m="1" x="2888"/>
        <item m="1" x="2655"/>
        <item m="1" x="6544"/>
        <item m="1" x="7514"/>
        <item m="1" x="1708"/>
        <item m="1" x="6720"/>
        <item m="1" x="6355"/>
        <item m="1" x="1333"/>
        <item m="1" x="4789"/>
        <item m="1" x="919"/>
        <item m="1" x="5137"/>
        <item m="1" x="1356"/>
        <item m="1" x="3905"/>
        <item m="1" x="3164"/>
        <item m="1" x="3478"/>
        <item m="1" x="3189"/>
        <item m="1" x="4304"/>
        <item m="1" x="5787"/>
        <item m="1" x="1519"/>
        <item m="1" x="1608"/>
        <item m="1" x="6963"/>
        <item m="1" x="6352"/>
        <item m="1" x="7857"/>
        <item m="1" x="5849"/>
        <item m="1" x="5573"/>
        <item m="1" x="6657"/>
        <item m="1" x="6806"/>
        <item m="1" x="5451"/>
        <item m="1" x="7295"/>
        <item m="1" x="3872"/>
        <item m="1" x="5062"/>
        <item m="1" x="3094"/>
        <item m="1" x="120"/>
        <item m="1" x="3513"/>
        <item m="1" x="546"/>
        <item m="1" x="7625"/>
        <item m="1" x="2658"/>
        <item m="1" x="3575"/>
        <item m="1" x="2145"/>
        <item m="1" x="2172"/>
        <item m="1" x="7517"/>
        <item m="1" x="5332"/>
        <item m="1" x="4000"/>
        <item m="1" x="4958"/>
        <item m="1" x="5795"/>
        <item m="1" x="859"/>
        <item m="1" x="1406"/>
        <item m="1" x="4133"/>
        <item m="1" x="7286"/>
        <item m="1" x="4854"/>
        <item m="1" x="2770"/>
        <item m="1" x="442"/>
        <item m="1" x="4996"/>
        <item m="1" x="7796"/>
        <item m="1" x="466"/>
        <item m="1" x="7935"/>
        <item m="1" x="786"/>
        <item m="1" x="7471"/>
        <item m="1" x="2365"/>
        <item m="1" x="4350"/>
        <item m="1" x="3024"/>
        <item m="1" x="4972"/>
        <item m="1" x="6636"/>
        <item m="1" x="5536"/>
        <item m="1" x="1117"/>
        <item m="1" x="6558"/>
        <item m="1" x="6701"/>
        <item m="1" x="2443"/>
        <item m="1" x="3528"/>
        <item m="1" x="5852"/>
        <item m="1" x="6350"/>
        <item m="1" x="2787"/>
        <item m="1" x="6620"/>
        <item m="1" x="2079"/>
        <item m="1" x="3822"/>
        <item m="1" x="6682"/>
        <item m="1" x="5194"/>
        <item m="1" x="6757"/>
        <item m="1" x="756"/>
        <item m="1" x="6188"/>
        <item m="1" x="54"/>
        <item m="1" x="1506"/>
        <item m="1" x="6953"/>
        <item m="1" x="194"/>
        <item m="1" x="398"/>
        <item m="1" x="4676"/>
        <item m="1" x="3886"/>
        <item m="1" x="3673"/>
        <item m="1" x="1578"/>
        <item m="1" x="5042"/>
        <item m="1" x="7418"/>
        <item m="1" x="4735"/>
        <item m="1" x="2343"/>
        <item m="1" x="490"/>
        <item m="1" x="6053"/>
        <item m="1" x="7884"/>
        <item m="1" x="6672"/>
        <item m="1" x="6189"/>
        <item m="1" x="5253"/>
        <item m="1" x="2962"/>
        <item m="1" x="5924"/>
        <item m="1" x="5539"/>
        <item m="1" x="3259"/>
        <item m="1" x="6459"/>
        <item m="1" x="6032"/>
        <item m="1" x="7654"/>
        <item m="1" x="4409"/>
        <item m="1" x="132"/>
        <item m="1" x="5149"/>
        <item m="1" x="7140"/>
        <item m="1" x="2892"/>
        <item m="1" x="406"/>
        <item m="1" x="1188"/>
        <item m="1" x="1847"/>
        <item m="1" x="1352"/>
        <item m="1" x="2191"/>
        <item m="1" x="7228"/>
        <item m="1" x="2043"/>
        <item m="1" x="3860"/>
        <item m="1" x="2211"/>
        <item m="1" x="4135"/>
        <item m="1" x="5669"/>
        <item m="1" x="458"/>
        <item m="1" x="5737"/>
        <item m="1" x="3227"/>
        <item m="1" x="2670"/>
        <item m="1" x="5976"/>
        <item m="1" x="5876"/>
        <item m="1" x="6951"/>
        <item m="1" x="4896"/>
        <item m="1" x="44"/>
        <item m="1" x="5164"/>
        <item m="1" x="350"/>
        <item m="1" x="3557"/>
        <item m="1" x="5860"/>
        <item m="1" x="4522"/>
        <item m="1" x="6815"/>
        <item m="1" x="5406"/>
        <item m="1" x="1881"/>
        <item m="1" x="2190"/>
        <item m="1" x="5427"/>
        <item m="1" x="765"/>
        <item m="1" x="7736"/>
        <item m="1" x="4289"/>
        <item m="1" x="7600"/>
        <item m="1" x="1222"/>
        <item m="1" x="3853"/>
        <item m="1" x="5704"/>
        <item m="1" x="1621"/>
        <item m="1" x="7657"/>
        <item m="1" x="7177"/>
        <item m="1" x="5978"/>
        <item m="1" x="41"/>
        <item m="1" x="1076"/>
        <item m="1" x="3045"/>
        <item m="1" x="2757"/>
        <item m="1" x="7497"/>
        <item m="1" x="6668"/>
        <item m="1" x="7301"/>
        <item m="1" x="1089"/>
        <item m="1" x="2262"/>
        <item m="1" x="4811"/>
        <item m="1" x="6265"/>
        <item m="1" x="6406"/>
        <item m="1" x="1378"/>
        <item m="1" x="7535"/>
        <item m="1" x="3881"/>
        <item m="1" x="7790"/>
        <item m="1" x="4317"/>
        <item m="1" x="3493"/>
        <item m="1" x="3016"/>
        <item m="1" x="6532"/>
        <item m="1" x="964"/>
        <item m="1" x="6010"/>
        <item m="1" x="5762"/>
        <item m="1" x="4647"/>
        <item m="1" x="4196"/>
        <item m="1" x="6033"/>
        <item m="1" x="7445"/>
        <item m="1" x="3740"/>
        <item m="1" x="2522"/>
        <item m="1" x="5297"/>
        <item m="1" x="4092"/>
        <item m="1" x="4297"/>
        <item m="1" x="2056"/>
        <item m="1" x="4167"/>
        <item m="1" x="7269"/>
        <item m="1" x="5782"/>
        <item m="1" x="3348"/>
        <item m="1" x="1226"/>
        <item m="1" x="2970"/>
        <item m="1" x="1910"/>
        <item m="1" x="2637"/>
        <item m="1" x="6435"/>
        <item m="1" x="1494"/>
        <item m="1" x="6574"/>
        <item m="1" x="4556"/>
        <item m="1" x="5214"/>
        <item m="1" x="5832"/>
        <item m="1" x="1549"/>
        <item m="1" x="7380"/>
        <item m="1" x="6087"/>
        <item m="1" x="3056"/>
        <item m="1" x="5057"/>
        <item m="1" x="5085"/>
        <item m="1" x="3260"/>
        <item m="1" x="7330"/>
        <item m="1" x="397"/>
        <item m="1" x="7752"/>
        <item m="1" x="5387"/>
        <item m="1" x="6381"/>
        <item m="1" x="3142"/>
        <item m="1" x="5480"/>
        <item m="1" x="2327"/>
        <item m="1" x="3985"/>
        <item m="1" x="7158"/>
        <item m="1" x="5778"/>
        <item m="1" x="2769"/>
        <item m="1" x="782"/>
        <item m="1" x="2436"/>
        <item m="1" x="1754"/>
        <item m="1" x="1720"/>
        <item m="1" x="3621"/>
        <item m="1" x="255"/>
        <item m="1" x="7063"/>
        <item m="1" x="4101"/>
        <item m="1" x="4228"/>
        <item m="1" x="7601"/>
        <item m="1" x="4325"/>
        <item m="1" x="322"/>
        <item m="1" x="3380"/>
        <item m="1" x="6480"/>
        <item m="1" x="3173"/>
        <item m="1" x="4362"/>
        <item m="1" x="5998"/>
        <item m="1" x="6432"/>
        <item m="1" x="6992"/>
        <item m="1" x="2907"/>
        <item m="1" x="3857"/>
        <item m="1" x="3543"/>
        <item m="1" x="1225"/>
        <item m="1" x="1282"/>
        <item m="1" x="2430"/>
        <item m="1" x="7989"/>
        <item m="1" x="4695"/>
        <item m="1" x="4087"/>
        <item m="1" x="3334"/>
        <item m="1" x="5905"/>
        <item m="1" x="7910"/>
        <item m="1" x="1479"/>
        <item m="1" x="4338"/>
        <item m="1" x="2484"/>
        <item m="1" x="6854"/>
        <item m="1" x="3724"/>
        <item m="1" x="1055"/>
        <item m="1" x="3929"/>
        <item m="1" x="3414"/>
        <item m="1" x="4709"/>
        <item m="1" x="5743"/>
        <item m="1" x="6211"/>
        <item m="1" x="5646"/>
        <item m="1" x="6324"/>
        <item m="1" x="4623"/>
        <item m="1" x="6872"/>
        <item m="1" x="6740"/>
        <item m="1" x="7758"/>
        <item m="1" x="2823"/>
        <item m="1" x="4239"/>
        <item m="1" x="5170"/>
        <item m="1" x="5455"/>
        <item m="1" x="6662"/>
        <item m="1" x="7407"/>
        <item m="1" x="3651"/>
        <item m="1" x="5419"/>
        <item m="1" x="2869"/>
        <item m="1" x="6609"/>
        <item m="1" x="1922"/>
        <item m="1" x="3141"/>
        <item m="1" x="884"/>
        <item m="1" x="3937"/>
        <item m="1" x="1469"/>
        <item m="1" x="6463"/>
        <item m="1" x="6976"/>
        <item m="1" x="4466"/>
        <item m="1" x="1730"/>
        <item m="1" x="5952"/>
        <item m="1" x="4314"/>
        <item m="1" x="2311"/>
        <item m="1" x="2369"/>
        <item m="1" x="4530"/>
        <item m="1" x="5053"/>
        <item m="1" x="3291"/>
        <item m="1" x="2216"/>
        <item m="1" x="5619"/>
        <item m="1" x="5700"/>
        <item m="1" x="7019"/>
        <item m="1" x="3479"/>
        <item m="1" x="231"/>
        <item m="1" x="1688"/>
        <item m="1" x="5363"/>
        <item m="1" x="146"/>
        <item m="1" x="557"/>
        <item m="1" x="2558"/>
        <item m="1" x="5115"/>
        <item m="1" x="5228"/>
        <item m="1" x="4999"/>
        <item m="1" x="3112"/>
        <item m="1" x="7786"/>
        <item m="1" x="3568"/>
        <item m="1" x="5314"/>
        <item m="1" x="2413"/>
        <item m="1" x="6253"/>
        <item m="1" x="3533"/>
        <item m="1" x="7766"/>
        <item m="1" x="1275"/>
        <item m="1" x="4383"/>
        <item m="1" x="5158"/>
        <item m="1" x="5670"/>
        <item m="1" x="2664"/>
        <item m="1" x="4011"/>
        <item m="1" x="7141"/>
        <item m="1" x="4084"/>
        <item m="1" x="456"/>
        <item m="1" x="7212"/>
        <item m="1" x="807"/>
        <item m="1" x="5223"/>
        <item m="1" x="7250"/>
        <item m="1" x="3899"/>
        <item m="1" x="3193"/>
        <item m="1" x="3668"/>
        <item m="1" x="4040"/>
        <item m="1" x="4575"/>
        <item m="1" x="7643"/>
        <item m="1" x="2117"/>
        <item m="1" x="7897"/>
        <item m="1" x="1551"/>
        <item m="1" x="3356"/>
        <item m="1" x="4787"/>
        <item m="1" x="1471"/>
        <item m="1" x="6259"/>
        <item m="1" x="5970"/>
        <item m="1" x="5660"/>
        <item m="1" x="328"/>
        <item m="1" x="5142"/>
        <item m="1" x="2038"/>
        <item m="1" x="5090"/>
        <item m="1" x="2110"/>
        <item m="1" x="5613"/>
        <item m="1" x="5462"/>
        <item m="1" x="3975"/>
        <item m="1" x="1943"/>
        <item m="1" x="5919"/>
        <item m="1" x="5825"/>
        <item m="1" x="677"/>
        <item m="1" x="5913"/>
        <item m="1" x="2281"/>
        <item m="1" x="7089"/>
        <item m="1" x="6716"/>
        <item m="1" x="5208"/>
        <item m="1" x="689"/>
        <item m="1" x="4425"/>
        <item m="1" x="5696"/>
        <item m="1" x="6004"/>
        <item m="1" x="2844"/>
        <item m="1" x="4405"/>
        <item m="1" x="1303"/>
        <item m="1" x="5881"/>
        <item m="1" x="5348"/>
        <item m="1" x="7557"/>
        <item m="1" x="4808"/>
        <item m="1" x="3571"/>
        <item m="1" x="5901"/>
        <item m="1" x="4566"/>
        <item m="1" x="2803"/>
        <item m="1" x="5369"/>
        <item m="1" x="1529"/>
        <item m="1" x="7947"/>
        <item m="1" x="731"/>
        <item m="1" x="6334"/>
        <item m="1" x="4540"/>
        <item m="1" x="2349"/>
        <item m="1" x="7245"/>
        <item m="1" x="161"/>
        <item m="1" x="7781"/>
        <item m="1" x="4544"/>
        <item m="1" x="3413"/>
        <item m="1" x="5942"/>
        <item m="1" x="6642"/>
        <item m="1" x="2340"/>
        <item m="1" x="4573"/>
        <item m="1" x="2698"/>
        <item m="1" x="4390"/>
        <item m="1" x="7484"/>
        <item m="1" x="1986"/>
        <item m="1" x="482"/>
        <item m="1" x="1964"/>
        <item m="1" x="23"/>
        <item m="1" x="794"/>
        <item m="1" x="10"/>
        <item m="1" x="1891"/>
        <item m="1" x="2049"/>
        <item m="1" x="2067"/>
        <item m="1" x="4877"/>
        <item m="1" x="5072"/>
        <item m="1" x="6048"/>
        <item m="1" x="592"/>
        <item m="1" x="2330"/>
        <item m="1" x="3469"/>
        <item m="1" x="963"/>
        <item m="1" x="6411"/>
        <item m="1" x="4347"/>
        <item m="1" x="2076"/>
        <item m="1" x="2004"/>
        <item m="1" x="4342"/>
        <item m="1" x="1637"/>
        <item m="1" x="5104"/>
        <item m="1" x="4486"/>
        <item m="1" x="5154"/>
        <item m="1" x="3346"/>
        <item m="1" x="4704"/>
        <item m="1" x="7686"/>
        <item m="1" x="1140"/>
        <item m="1" x="3409"/>
        <item m="1" x="1311"/>
        <item m="1" x="3153"/>
        <item m="1" x="2287"/>
        <item m="1" x="2700"/>
        <item m="1" x="7608"/>
        <item m="1" x="5093"/>
        <item m="1" x="816"/>
        <item m="1" x="5653"/>
        <item m="1" x="7881"/>
        <item m="1" x="7490"/>
        <item m="1" x="3847"/>
        <item m="1" x="3609"/>
        <item m="1" x="515"/>
        <item m="1" x="3294"/>
        <item m="1" x="179"/>
        <item m="1" x="7920"/>
        <item m="1" x="2480"/>
        <item m="1" x="5381"/>
        <item m="1" x="5692"/>
        <item m="1" x="5684"/>
        <item m="1" x="1776"/>
        <item m="1" x="5271"/>
        <item m="1" x="3204"/>
        <item m="1" x="3251"/>
        <item m="1" x="7107"/>
        <item m="1" x="6440"/>
        <item m="1" x="6094"/>
        <item m="1" x="3238"/>
        <item m="1" x="7552"/>
        <item m="1" x="43"/>
        <item m="1" x="4969"/>
        <item m="1" x="7592"/>
        <item m="1" x="1679"/>
        <item m="1" x="6284"/>
        <item m="1" x="7389"/>
        <item m="1" x="3047"/>
        <item m="1" x="49"/>
        <item m="1" x="6365"/>
        <item m="1" x="7123"/>
        <item m="1" x="7773"/>
        <item m="1" x="403"/>
        <item m="1" x="5244"/>
        <item m="1" x="384"/>
        <item m="1" x="6286"/>
        <item m="1" x="4738"/>
        <item m="1" x="5165"/>
        <item m="1" x="6357"/>
        <item m="1" x="1327"/>
        <item m="1" x="1517"/>
        <item m="1" x="6945"/>
        <item m="1" x="386"/>
        <item m="1" x="3769"/>
        <item m="1" x="338"/>
        <item m="1" x="7382"/>
        <item m="1" x="340"/>
        <item m="1" x="4839"/>
        <item m="1" x="2061"/>
        <item m="1" x="2759"/>
        <item m="1" x="1564"/>
        <item m="1" x="301"/>
        <item m="1" x="5203"/>
        <item m="1" x="1703"/>
        <item m="1" x="5399"/>
        <item m="1" x="2250"/>
        <item m="1" x="1520"/>
        <item m="1" x="3816"/>
        <item m="1" x="7215"/>
        <item m="1" x="3398"/>
        <item m="1" x="3243"/>
        <item m="1" x="6673"/>
        <item m="1" x="3784"/>
        <item m="1" x="3534"/>
        <item m="1" x="2931"/>
        <item m="1" x="1154"/>
        <item m="1" x="5643"/>
        <item m="1" x="5448"/>
        <item m="1" x="3"/>
        <item m="1" x="5206"/>
        <item m="1" x="7882"/>
        <item m="1" x="2921"/>
        <item m="1" x="5174"/>
        <item m="1" x="7198"/>
        <item m="1" x="5507"/>
        <item m="1" x="1015"/>
        <item m="1" x="4366"/>
        <item m="1" x="2426"/>
        <item m="1" x="3058"/>
        <item m="1" x="3612"/>
        <item m="1" x="4173"/>
        <item m="1" x="5004"/>
        <item m="1" x="5378"/>
        <item m="1" x="1272"/>
        <item m="1" x="7381"/>
        <item m="1" x="2236"/>
        <item m="1" x="2139"/>
        <item m="1" x="5311"/>
        <item m="1" x="2111"/>
        <item m="1" x="3487"/>
        <item m="1" x="1"/>
        <item m="1" x="3303"/>
        <item m="1" x="3590"/>
        <item m="1" x="5672"/>
        <item m="1" x="2583"/>
        <item m="1" x="7847"/>
        <item m="1" x="4971"/>
        <item m="1" x="2308"/>
        <item m="1" x="176"/>
        <item m="1" x="6582"/>
        <item m="1" x="2217"/>
        <item m="1" x="1396"/>
        <item m="1" x="4902"/>
        <item m="1" x="6676"/>
        <item m="1" x="6050"/>
        <item m="1" x="4696"/>
        <item m="1" x="455"/>
        <item m="1" x="2807"/>
        <item m="1" x="174"/>
        <item m="1" x="5435"/>
        <item m="1" x="1944"/>
        <item m="1" x="3970"/>
        <item m="1" x="898"/>
        <item m="1" x="5082"/>
        <item m="1" x="7171"/>
        <item m="1" x="7121"/>
        <item m="1" x="5961"/>
        <item m="1" x="3776"/>
        <item m="1" x="1137"/>
        <item m="1" x="6613"/>
        <item m="1" x="715"/>
        <item m="1" x="2034"/>
        <item m="1" x="2486"/>
        <item m="1" x="7054"/>
        <item m="1" x="4125"/>
        <item m="1" x="7084"/>
        <item m="1" x="4587"/>
        <item m="1" x="961"/>
        <item m="1" x="3236"/>
        <item m="1" x="1807"/>
        <item m="1" x="5944"/>
        <item m="1" x="66"/>
        <item m="1" x="738"/>
        <item m="1" x="3497"/>
        <item m="1" x="6893"/>
        <item m="1" x="3116"/>
        <item m="1" x="2384"/>
        <item m="1" x="3109"/>
        <item m="1" x="2326"/>
        <item m="1" x="6195"/>
        <item m="1" x="6131"/>
        <item m="1" x="4534"/>
        <item m="1" x="1338"/>
        <item m="1" x="4606"/>
        <item m="1" x="4655"/>
        <item m="1" x="647"/>
        <item m="1" x="4672"/>
        <item m="1" x="5364"/>
        <item m="1" x="7709"/>
        <item m="1" x="5886"/>
        <item m="1" x="3700"/>
        <item m="1" x="7239"/>
        <item m="1" x="3608"/>
        <item m="1" x="7702"/>
        <item m="1" x="7996"/>
        <item m="1" x="1878"/>
        <item m="1" x="2505"/>
        <item m="1" x="5715"/>
        <item m="1" x="4503"/>
        <item m="1" x="3369"/>
        <item m="1" x="1041"/>
        <item m="1" x="6632"/>
        <item m="1" x="7060"/>
        <item m="1" x="2814"/>
        <item m="1" x="4884"/>
        <item m="1" x="4121"/>
        <item m="1" x="2525"/>
        <item m="1" x="4027"/>
        <item m="1" x="260"/>
        <item m="1" x="7733"/>
        <item m="1" x="1511"/>
        <item m="1" x="3370"/>
        <item m="1" x="2339"/>
        <item m="1" x="7431"/>
        <item m="1" x="4206"/>
        <item m="1" x="3495"/>
        <item m="1" x="2826"/>
        <item m="1" x="841"/>
        <item m="1" x="2013"/>
        <item m="1" x="7111"/>
        <item m="1" x="5850"/>
        <item m="1" x="5156"/>
        <item m="1" x="2459"/>
        <item m="1" x="4654"/>
        <item m="1" x="2649"/>
        <item m="1" x="7785"/>
        <item m="1" x="1701"/>
        <item m="1" x="5516"/>
        <item m="1" x="4143"/>
        <item m="1" x="2856"/>
        <item m="1" x="3518"/>
        <item m="1" x="757"/>
        <item m="1" x="7980"/>
        <item m="1" x="7792"/>
        <item m="1" x="7745"/>
        <item m="1" x="269"/>
        <item m="1" x="2938"/>
        <item m="1" x="1107"/>
        <item m="1" x="1306"/>
        <item m="1" x="5172"/>
        <item m="1" x="7610"/>
        <item m="1" x="7703"/>
        <item m="1" x="1870"/>
        <item m="1" x="6504"/>
        <item m="1" x="7287"/>
        <item m="1" x="4571"/>
        <item m="1" x="1984"/>
        <item m="1" x="3235"/>
        <item m="1" x="1841"/>
        <item m="1" x="7064"/>
        <item m="1" x="6358"/>
        <item m="1" x="5668"/>
        <item m="1" x="2395"/>
        <item m="1" x="7876"/>
        <item m="1" x="600"/>
        <item m="1" x="6741"/>
        <item m="1" x="1667"/>
        <item m="1" x="3730"/>
        <item m="1" x="1199"/>
        <item m="1" x="4005"/>
        <item m="1" x="4614"/>
        <item m="1" x="1202"/>
        <item m="1" x="854"/>
        <item m="1" x="739"/>
        <item m="1" x="5716"/>
        <item m="1" x="5078"/>
        <item m="1" x="6576"/>
        <item m="1" x="3536"/>
        <item m="1" x="2977"/>
        <item m="1" x="7009"/>
        <item m="1" x="1584"/>
        <item m="1" x="6954"/>
        <item m="1" x="1297"/>
        <item m="1" x="7929"/>
        <item m="1" x="4605"/>
        <item m="1" x="1572"/>
        <item m="1" x="5674"/>
        <item m="1" x="4190"/>
        <item m="1" x="1898"/>
        <item m="1" x="5614"/>
        <item m="1" x="4154"/>
        <item m="1" x="6058"/>
        <item m="1" x="3558"/>
        <item m="1" x="5554"/>
        <item m="1" x="1636"/>
        <item m="1" x="4670"/>
        <item m="1" x="4371"/>
        <item m="1" x="4671"/>
        <item m="1" x="3192"/>
        <item m="1" x="5689"/>
        <item m="1" x="7676"/>
        <item m="1" x="6202"/>
        <item m="1" x="1036"/>
        <item m="1" x="434"/>
        <item m="1" x="5807"/>
        <item m="1" x="7872"/>
        <item m="1" x="3312"/>
        <item m="1" x="1493"/>
        <item m="1" x="2915"/>
        <item m="1" x="1424"/>
        <item m="1" x="1714"/>
        <item m="1" x="5422"/>
        <item m="1" x="6232"/>
        <item m="1" x="4760"/>
        <item m="1" x="3306"/>
        <item m="1" x="5663"/>
        <item m="1" x="2397"/>
        <item m="1" x="6985"/>
        <item m="1" x="3894"/>
        <item m="1" x="1633"/>
        <item m="1" x="1577"/>
        <item m="1" x="894"/>
        <item m="1" x="376"/>
        <item m="1" x="1741"/>
        <item m="1" x="7991"/>
        <item m="1" x="4744"/>
        <item m="1" x="6773"/>
        <item m="1" x="6956"/>
        <item m="1" x="142"/>
        <item m="1" x="1043"/>
        <item m="1" x="2899"/>
        <item m="1" x="3507"/>
        <item m="1" x="3734"/>
        <item m="1" x="5111"/>
        <item m="1" x="5409"/>
        <item m="1" x="5939"/>
        <item m="1" x="6003"/>
        <item m="1" x="7230"/>
        <item m="1" x="873"/>
        <item m="1" x="6536"/>
        <item m="1" x="2058"/>
        <item m="1" x="6829"/>
        <item m="1" x="5557"/>
        <item m="1" x="4008"/>
        <item m="1" x="6638"/>
        <item m="1" x="1427"/>
        <item m="1" x="98"/>
        <item m="1" x="2744"/>
        <item m="1" x="4553"/>
        <item m="1" x="2618"/>
        <item m="1" x="5996"/>
        <item m="1" x="918"/>
        <item m="1" x="4629"/>
        <item m="1" x="4692"/>
        <item m="1" x="3861"/>
        <item m="1" x="3868"/>
        <item m="1" x="2208"/>
        <item m="1" x="5965"/>
        <item m="1" x="7515"/>
        <item m="1" x="2434"/>
        <item m="1" x="2303"/>
        <item m="1" x="6151"/>
        <item m="1" x="7076"/>
        <item m="1" x="1033"/>
        <item m="1" x="7559"/>
        <item m="1" x="5584"/>
        <item m="1" x="3623"/>
        <item m="1" x="5794"/>
        <item m="1" x="2999"/>
        <item m="1" x="6049"/>
        <item m="1" x="7103"/>
        <item m="1" x="7188"/>
        <item m="1" x="3757"/>
        <item m="1" x="6654"/>
        <item m="1" x="2427"/>
        <item m="1" x="3948"/>
        <item m="1" x="7748"/>
        <item m="1" x="3241"/>
        <item m="1" x="5388"/>
        <item m="1" x="619"/>
        <item m="1" x="1889"/>
        <item m="1" x="4772"/>
        <item m="1" x="3129"/>
        <item m="1" x="7056"/>
        <item m="1" x="2178"/>
        <item m="1" x="5973"/>
        <item m="1" x="5246"/>
        <item m="1" x="6523"/>
        <item m="1" x="4085"/>
        <item m="1" x="5529"/>
        <item m="1" x="6152"/>
        <item m="1" x="4892"/>
        <item m="1" x="1254"/>
        <item m="1" x="3684"/>
        <item m="1" x="5986"/>
        <item m="1" x="2667"/>
        <item m="1" x="6833"/>
        <item m="1" x="443"/>
        <item m="1" x="2102"/>
        <item m="1" x="5341"/>
        <item m="1" x="2948"/>
        <item m="1" x="1811"/>
        <item m="1" x="3663"/>
        <item m="1" x="4411"/>
        <item m="1" x="1985"/>
        <item m="1" x="2376"/>
        <item m="1" x="6881"/>
        <item m="1" x="7038"/>
        <item m="1" x="1240"/>
        <item m="1" x="5286"/>
        <item m="1" x="3958"/>
        <item m="1" x="7925"/>
        <item m="1" x="7313"/>
        <item m="1" x="2597"/>
        <item m="1" x="1386"/>
        <item m="1" x="989"/>
        <item m="1" x="7757"/>
        <item m="1" x="1485"/>
        <item m="1" x="4318"/>
        <item m="1" x="5086"/>
        <item m="1" x="7916"/>
        <item m="1" x="6755"/>
        <item m="1" x="5044"/>
        <item m="1" x="4646"/>
        <item m="1" x="1767"/>
        <item m="1" x="7548"/>
        <item m="1" x="323"/>
        <item m="1" x="5418"/>
        <item m="1" x="654"/>
        <item m="1" x="2438"/>
        <item m="1" x="5725"/>
        <item m="1" x="7987"/>
        <item m="1" x="5096"/>
        <item m="1" x="5112"/>
        <item m="1" x="2242"/>
        <item m="1" x="1323"/>
        <item m="1" x="640"/>
        <item m="1" x="1907"/>
        <item m="1" x="5429"/>
        <item m="1" x="6895"/>
        <item m="1" x="5254"/>
        <item m="1" x="4753"/>
        <item m="1" x="4700"/>
        <item m="1" x="4761"/>
        <item m="1" x="3335"/>
        <item m="1" x="5110"/>
        <item m="1" x="5384"/>
        <item m="1" x="5733"/>
        <item m="1" x="6054"/>
        <item m="1" x="1470"/>
        <item m="1" x="493"/>
        <item m="1" x="5532"/>
        <item m="1" x="7668"/>
        <item m="1" x="3482"/>
        <item m="1" x="5607"/>
        <item m="1" x="6961"/>
        <item m="1" x="3707"/>
        <item m="1" x="5478"/>
        <item m="1" x="1267"/>
        <item m="1" x="2968"/>
        <item m="1" x="3830"/>
        <item m="1" x="3184"/>
        <item m="1" x="5667"/>
        <item m="1" x="7940"/>
        <item m="1" x="3296"/>
        <item m="1" x="7394"/>
        <item m="1" x="5119"/>
        <item m="1" x="3835"/>
        <item m="1" x="1255"/>
        <item m="1" x="737"/>
        <item m="1" x="771"/>
        <item m="1" x="7463"/>
        <item m="1" x="4053"/>
        <item m="1" x="680"/>
        <item m="1" x="7403"/>
        <item m="1" x="3927"/>
        <item m="1" x="5187"/>
        <item m="1" x="4736"/>
        <item m="1" x="6264"/>
        <item m="1" x="2166"/>
        <item m="1" x="2625"/>
        <item m="1" x="3661"/>
        <item m="1" x="4078"/>
        <item m="1" x="7237"/>
        <item m="1" x="5657"/>
        <item m="1" x="598"/>
        <item m="1" x="3355"/>
        <item m="1" x="2953"/>
        <item m="1" x="3391"/>
        <item m="1" x="7700"/>
        <item m="1" x="974"/>
        <item m="1" x="4109"/>
        <item m="1" x="3062"/>
        <item m="1" x="254"/>
        <item m="1" x="3103"/>
        <item m="1" x="3010"/>
        <item m="1" x="3190"/>
        <item m="1" x="896"/>
        <item m="1" x="7387"/>
        <item m="1" x="5723"/>
        <item m="1" x="4208"/>
        <item m="1" x="7005"/>
        <item m="1" x="1509"/>
        <item m="1" x="7035"/>
        <item m="1" x="6138"/>
        <item m="1" x="1821"/>
        <item m="1" x="5179"/>
        <item m="1" x="3345"/>
        <item m="1" x="6455"/>
        <item m="1" x="7146"/>
        <item m="1" x="1533"/>
        <item m="1" x="2105"/>
        <item m="1" x="2820"/>
        <item m="1" x="7914"/>
        <item m="1" x="7136"/>
        <item m="1" x="5779"/>
        <item m="1" x="542"/>
        <item m="1" x="1422"/>
        <item m="1" x="3525"/>
        <item m="1" x="5957"/>
        <item m="1" x="1919"/>
        <item m="1" x="2548"/>
        <item m="1" x="2188"/>
        <item m="1" x="7825"/>
        <item m="1" x="893"/>
        <item m="1" x="3502"/>
        <item m="1" x="5547"/>
        <item m="1" x="1764"/>
        <item m="1" x="5355"/>
        <item m="1" x="7840"/>
        <item m="1" x="603"/>
        <item m="1" x="7135"/>
        <item m="1" x="1812"/>
        <item m="1" x="803"/>
        <item m="1" x="6695"/>
        <item m="1" x="4726"/>
        <item m="1" x="7354"/>
        <item m="1" x="629"/>
        <item m="1" x="1588"/>
        <item m="1" x="1924"/>
        <item m="1" x="2352"/>
        <item m="1" x="402"/>
        <item m="1" x="2669"/>
        <item m="1" x="4406"/>
        <item m="1" x="6403"/>
        <item m="1" x="3616"/>
        <item m="1" x="4890"/>
        <item m="1" x="521"/>
        <item m="1" x="7393"/>
        <item m="1" x="3131"/>
        <item m="1" x="5577"/>
        <item m="1" x="5837"/>
        <item m="1" x="6666"/>
        <item m="1" x="2812"/>
        <item m="1" x="3230"/>
        <item m="1" x="2133"/>
        <item m="1" x="178"/>
        <item m="1" x="3986"/>
        <item m="1" x="1164"/>
        <item m="1" x="1567"/>
        <item m="1" x="6639"/>
        <item m="1" x="7406"/>
        <item m="1" x="2981"/>
        <item m="1" x="2184"/>
        <item m="1" x="748"/>
        <item m="1" x="6289"/>
        <item m="1" x="4041"/>
        <item m="1" x="5927"/>
        <item m="1" x="5252"/>
        <item m="1" x="7633"/>
        <item m="1" x="589"/>
        <item m="1" x="6385"/>
        <item m="1" x="2741"/>
        <item m="1" x="6296"/>
        <item m="1" x="4987"/>
        <item m="1" x="5835"/>
        <item m="1" x="5466"/>
        <item m="1" x="5231"/>
        <item m="1" x="168"/>
        <item m="1" x="7186"/>
        <item m="1" x="6099"/>
        <item m="1" x="6506"/>
        <item m="1" x="970"/>
        <item m="1" x="6802"/>
        <item m="1" x="6015"/>
        <item m="1" x="4058"/>
        <item m="1" x="325"/>
        <item m="1" x="2967"/>
        <item m="1" x="6239"/>
        <item m="1" x="5997"/>
        <item m="1" x="6584"/>
        <item m="1" x="840"/>
        <item m="1" x="6759"/>
        <item m="1" x="5293"/>
        <item m="1" x="3712"/>
        <item m="1" x="4889"/>
        <item m="1" x="3915"/>
        <item m="1" x="5499"/>
        <item m="1" x="965"/>
        <item m="1" x="6651"/>
        <item m="1" x="1920"/>
        <item m="1" x="2644"/>
        <item m="1" x="1410"/>
        <item m="1" x="81"/>
        <item m="1" x="4202"/>
        <item m="1" x="6867"/>
        <item m="1" x="3977"/>
        <item m="1" x="7329"/>
        <item m="1" x="7828"/>
        <item m="1" x="1775"/>
        <item m="1" x="3074"/>
        <item m="1" x="1446"/>
        <item m="1" x="5073"/>
        <item m="1" x="6477"/>
        <item m="1" x="1314"/>
        <item m="1" x="6742"/>
        <item m="1" x="4063"/>
        <item m="1" x="6913"/>
        <item m="1" x="2429"/>
        <item m="1" x="1971"/>
        <item m="1" x="4137"/>
        <item m="1" x="5889"/>
        <item m="1" x="3449"/>
        <item m="1" x="5041"/>
        <item m="1" x="5688"/>
        <item m="1" x="4329"/>
        <item m="1" x="1698"/>
        <item m="1" x="1524"/>
        <item m="1" x="2540"/>
        <item m="1" x="5470"/>
        <item m="1" x="337"/>
        <item m="1" x="2735"/>
        <item m="1" x="5634"/>
        <item m="1" x="3539"/>
        <item m="1" x="5629"/>
        <item m="1" x="7197"/>
        <item m="1" x="357"/>
        <item m="1" x="4387"/>
        <item m="1" x="5011"/>
        <item m="1" x="5994"/>
        <item m="1" x="4059"/>
        <item m="1" x="1335"/>
        <item m="1" x="437"/>
        <item m="1" x="5349"/>
        <item m="1" x="6778"/>
        <item m="1" x="950"/>
        <item m="1" x="2838"/>
        <item m="1" x="5220"/>
        <item m="1" x="663"/>
        <item m="1" x="1100"/>
        <item m="1" x="4035"/>
        <item m="1" x="3033"/>
        <item m="1" x="7011"/>
        <item m="1" x="1595"/>
        <item m="1" x="4543"/>
        <item m="1" x="6840"/>
        <item m="1" x="3990"/>
        <item m="1" x="6708"/>
        <item m="1" x="140"/>
        <item m="1" x="3869"/>
        <item m="1" x="2137"/>
        <item m="1" x="2074"/>
        <item m="1" x="5969"/>
        <item m="1" x="4056"/>
        <item m="1" x="2447"/>
        <item m="1" x="6858"/>
        <item m="1" x="4850"/>
        <item m="1" x="6230"/>
        <item m="1" x="923"/>
        <item m="1" x="1047"/>
        <item m="1" x="1883"/>
        <item m="1" x="5398"/>
        <item m="1" x="1025"/>
        <item m="1" x="2116"/>
        <item m="1" x="5269"/>
        <item m="1" x="1266"/>
        <item m="1" x="7047"/>
        <item m="1" x="5956"/>
        <item m="1" x="7630"/>
        <item m="1" x="202"/>
        <item m="1" x="7205"/>
        <item m="1" x="25"/>
        <item m="1" x="1657"/>
        <item m="1" x="7115"/>
        <item m="1" x="2592"/>
        <item m="1" x="7474"/>
        <item m="1" x="691"/>
        <item m="1" x="5989"/>
        <item m="1" x="1242"/>
        <item m="1" x="1236"/>
        <item m="1" x="22"/>
        <item m="1" x="537"/>
        <item m="1" x="5842"/>
        <item m="1" x="5186"/>
        <item m="1" x="162"/>
        <item m="1" x="729"/>
        <item m="1" x="1661"/>
        <item m="1" x="6828"/>
        <item m="1" x="590"/>
        <item m="1" x="6912"/>
        <item m="1" x="6292"/>
        <item m="1" x="5326"/>
        <item m="1" x="3744"/>
        <item m="1" x="6527"/>
        <item m="1" x="6141"/>
        <item m="1" x="6012"/>
        <item m="1" x="1768"/>
        <item m="1" x="3146"/>
        <item m="1" x="236"/>
        <item m="1" x="7913"/>
        <item m="1" x="7306"/>
        <item m="1" x="4139"/>
        <item m="1" x="596"/>
        <item m="1" x="2073"/>
        <item m="1" x="7607"/>
        <item m="1" x="106"/>
        <item m="1" x="3902"/>
        <item m="1" x="1558"/>
        <item m="1" x="1956"/>
        <item m="1" x="364"/>
        <item m="1" x="233"/>
        <item m="1" x="6093"/>
        <item m="1" x="4773"/>
        <item m="1" x="3017"/>
        <item m="1" x="6993"/>
        <item m="1" x="7867"/>
        <item m="1" x="5966"/>
        <item m="1" x="4492"/>
        <item m="1" x="7496"/>
        <item m="1" x="2332"/>
        <item m="1" x="7476"/>
        <item m="1" x="1237"/>
        <item m="1" x="2734"/>
        <item m="1" x="1319"/>
        <item m="1" x="7282"/>
        <item m="1" x="2911"/>
        <item m="1" x="753"/>
        <item m="1" x="4158"/>
        <item m="1" x="4490"/>
        <item m="1" x="5697"/>
        <item m="1" x="1161"/>
        <item m="1" x="7576"/>
        <item m="1" x="4218"/>
        <item m="1" x="1902"/>
        <item m="1" x="6886"/>
        <item m="1" x="3501"/>
        <item m="1" x="7968"/>
        <item m="1" x="6543"/>
        <item m="1" x="3226"/>
        <item m="1" x="6"/>
        <item m="1" x="7908"/>
        <item m="1" x="7626"/>
        <item m="1" x="3472"/>
        <item m="1" x="6500"/>
        <item m="1" x="5769"/>
        <item m="1" x="5353"/>
        <item m="1" x="6277"/>
        <item m="1" x="4658"/>
        <item m="1" x="3521"/>
        <item m="1" x="4349"/>
        <item m="1" x="6082"/>
        <item m="1" x="4558"/>
        <item m="1" x="3284"/>
        <item m="1" x="3249"/>
        <item m="1" x="3475"/>
        <item m="1" x="2478"/>
        <item m="1" x="7487"/>
        <item m="1" x="6713"/>
        <item m="1" x="5374"/>
        <item m="1" x="843"/>
        <item m="1" x="7946"/>
        <item m="1" x="4234"/>
        <item m="1" x="4777"/>
        <item m="1" x="139"/>
        <item m="1" x="2535"/>
        <item m="1" x="2469"/>
        <item m="1" x="6983"/>
        <item m="1" x="4915"/>
        <item m="1" x="6045"/>
        <item m="1" x="5019"/>
        <item m="1" x="3245"/>
        <item m="1" x="6845"/>
        <item m="1" x="195"/>
        <item m="1" x="2562"/>
        <item m="1" x="7143"/>
        <item m="1" x="5772"/>
        <item m="1" x="4602"/>
        <item m="1" x="7034"/>
        <item m="1" x="6907"/>
        <item m="1" x="2643"/>
        <item m="1" x="4086"/>
        <item m="1" x="7401"/>
        <item m="1" x="7955"/>
        <item m="1" x="7716"/>
        <item m="1" x="3793"/>
        <item m="1" x="6495"/>
        <item m="1" x="1773"/>
        <item m="1" x="6245"/>
        <item m="1" x="4873"/>
        <item m="1" x="1860"/>
        <item m="1" x="6122"/>
        <item m="1" x="946"/>
        <item m="1" x="1991"/>
        <item m="1" x="6952"/>
        <item m="1" x="5741"/>
        <item m="1" x="1937"/>
        <item m="1" x="3174"/>
        <item m="1" x="7846"/>
        <item m="1" x="996"/>
        <item m="1" x="3790"/>
        <item m="1" x="6567"/>
        <item m="1" x="2006"/>
        <item m="1" x="2739"/>
        <item m="1" x="2538"/>
        <item m="1" x="882"/>
        <item m="1" x="6489"/>
        <item m="1" x="6380"/>
        <item m="1" x="1734"/>
        <item m="1" x="170"/>
        <item m="1" x="7233"/>
        <item m="1" x="6525"/>
        <item m="1" x="3416"/>
        <item m="1" x="5457"/>
        <item m="1" x="5486"/>
        <item m="1" x="6242"/>
        <item m="1" x="1777"/>
        <item m="1" x="2233"/>
        <item m="1" x="1385"/>
        <item m="1" x="1244"/>
        <item m="1" x="7893"/>
        <item m="1" x="5141"/>
        <item m="1" x="5059"/>
        <item m="1" x="519"/>
        <item m="1" x="1716"/>
        <item m="1" x="2671"/>
        <item m="1" x="5495"/>
        <item m="1" x="7416"/>
        <item m="1" x="1114"/>
        <item m="1" x="1689"/>
        <item m="1" x="2963"/>
        <item m="1" x="343"/>
        <item m="1" x="2235"/>
        <item m="1" x="6917"/>
        <item m="1" x="7637"/>
        <item m="1" x="1736"/>
        <item m="1" x="5606"/>
        <item m="1" x="5081"/>
        <item m="1" x="7443"/>
        <item m="1" x="1210"/>
        <item m="1" x="7704"/>
        <item m="1" x="4533"/>
        <item m="1" x="5351"/>
        <item m="1" x="3703"/>
        <item m="1" x="151"/>
        <item m="1" x="3301"/>
        <item m="1" x="2712"/>
        <item m="1" x="5071"/>
        <item m="1" x="1454"/>
        <item m="1" x="1743"/>
        <item m="1" x="5631"/>
        <item m="1" x="1676"/>
        <item m="1" x="4675"/>
        <item m="1" x="4423"/>
        <item m="1" x="329"/>
        <item m="1" x="1630"/>
        <item m="1" x="5006"/>
        <item m="1" x="5514"/>
        <item m="1" x="5953"/>
        <item m="1" x="4424"/>
        <item m="1" x="393"/>
        <item m="1" x="5413"/>
        <item m="1" x="7266"/>
        <item m="1" x="1869"/>
        <item m="1" x="3907"/>
        <item m="1" x="2159"/>
        <item m="1" x="878"/>
        <item m="1" x="4546"/>
        <item m="1" x="4226"/>
        <item m="1" x="7318"/>
        <item m="1" x="7583"/>
        <item m="1" x="5714"/>
        <item m="1" x="3630"/>
        <item m="1" x="2641"/>
        <item m="1" x="5255"/>
        <item m="1" x="1623"/>
        <item m="1" x="6614"/>
        <item m="1" x="4983"/>
        <item m="1" x="4783"/>
        <item m="1" x="1434"/>
        <item m="1" x="2994"/>
        <item m="1" x="2978"/>
        <item m="1" x="6405"/>
        <item m="1" x="7783"/>
        <item m="1" x="7533"/>
        <item m="1" x="7845"/>
        <item m="1" x="7270"/>
        <item m="1" x="4885"/>
        <item m="1" x="969"/>
        <item m="1" x="1813"/>
        <item m="1" x="369"/>
        <item m="1" x="812"/>
        <item m="1" x="4963"/>
        <item m="1" x="1060"/>
        <item m="1" x="6445"/>
        <item m="1" x="2600"/>
        <item m="1" x="4559"/>
        <item m="1" x="7566"/>
        <item m="1" x="7119"/>
        <item m="1" x="4461"/>
        <item m="1" x="551"/>
        <item m="1" x="1009"/>
        <item m="1" x="7130"/>
        <item m="1" x="2338"/>
        <item m="1" x="3719"/>
        <item m="1" x="7122"/>
        <item m="1" x="3639"/>
        <item m="1" x="2246"/>
        <item m="1" x="1508"/>
        <item m="1" x="5016"/>
        <item m="1" x="6055"/>
        <item m="1" x="6081"/>
        <item m="1" x="6566"/>
        <item m="1" x="5432"/>
        <item m="1" x="5591"/>
        <item m="1" x="3665"/>
        <item m="1" x="2283"/>
        <item m="1" x="1603"/>
        <item m="1" x="7616"/>
        <item m="1" x="7234"/>
        <item m="1" x="3601"/>
        <item m="1" x="3742"/>
        <item m="1" x="1478"/>
        <item m="1" x="6816"/>
        <item m="1" x="6996"/>
        <item m="1" x="5464"/>
        <item m="1" x="35"/>
        <item m="1" x="2471"/>
        <item m="1" x="683"/>
        <item m="1" x="7564"/>
        <item m="1" x="1095"/>
        <item m="1" x="6442"/>
        <item m="1" x="568"/>
        <item m="1" x="457"/>
        <item m="1" x="5589"/>
        <item m="1" x="623"/>
        <item m="1" x="4714"/>
        <item m="1" x="2175"/>
        <item m="1" x="7203"/>
        <item m="1" x="6266"/>
        <item m="1" x="830"/>
        <item m="1" x="2476"/>
        <item m="1" x="6126"/>
        <item m="1" x="3496"/>
        <item m="1" x="1387"/>
        <item m="1" x="2173"/>
        <item m="1" x="4769"/>
        <item m="1" x="3054"/>
        <item m="1" x="4"/>
        <item m="1" x="599"/>
        <item m="1" x="2247"/>
        <item m="1" x="4581"/>
        <item m="1" x="6626"/>
        <item m="1" x="4480"/>
        <item m="1" x="7545"/>
        <item m="1" x="6665"/>
        <item m="1" x="6904"/>
        <item m="1" x="283"/>
        <item m="1" x="4481"/>
        <item m="1" x="1545"/>
        <item m="1" x="7649"/>
        <item m="1" x="2832"/>
        <item m="1" x="5796"/>
        <item m="1" x="7544"/>
        <item m="1" x="75"/>
        <item m="1" x="5975"/>
        <item m="1" x="127"/>
        <item m="1" x="888"/>
        <item m="1" x="2863"/>
        <item m="1" x="4952"/>
        <item m="1" x="4107"/>
        <item m="1" x="3574"/>
        <item m="1" x="5173"/>
        <item m="1" x="7886"/>
        <item m="1" x="3170"/>
        <item m="1" x="2187"/>
        <item m="1" x="2140"/>
        <item m="1" x="810"/>
        <item m="1" x="3867"/>
        <item m="1" x="1061"/>
        <item m="1" x="4069"/>
        <item m="1" x="4042"/>
        <item m="1" x="968"/>
        <item m="1" x="7553"/>
        <item m="1" x="2746"/>
        <item m="1" x="2192"/>
        <item m="1" x="984"/>
        <item m="1" x="5463"/>
        <item m="1" x="154"/>
        <item m="1" x="4536"/>
        <item m="1" x="2817"/>
        <item m="1" x="7090"/>
        <item m="1" x="6021"/>
        <item m="1" x="2092"/>
        <item m="1" x="2776"/>
        <item m="1" x="7551"/>
        <item m="1" x="6414"/>
        <item m="1" x="6687"/>
        <item m="1" x="6878"/>
        <item m="1" x="7219"/>
        <item m="1" x="4794"/>
        <item m="1" x="57"/>
        <item m="1" x="6419"/>
        <item m="1" x="1543"/>
        <item m="1" x="7150"/>
        <item m="1" x="4878"/>
        <item m="1" x="6205"/>
        <item m="1" x="2809"/>
        <item m="1" x="5941"/>
        <item m="1" x="4829"/>
        <item m="1" x="5728"/>
        <item m="1" x="4911"/>
        <item m="1" x="5790"/>
        <item m="1" x="7390"/>
        <item m="1" x="6073"/>
        <item m="1" x="7805"/>
        <item m="1" x="741"/>
        <item m="1" x="4418"/>
        <item m="1" x="1579"/>
        <item m="1" x="7969"/>
        <item m="1" x="246"/>
        <item m="1" x="7491"/>
        <item m="1" x="795"/>
        <item m="1" x="4295"/>
        <item m="1" x="1510"/>
        <item m="1" x="908"/>
        <item m="1" x="1960"/>
        <item m="1" x="6908"/>
        <item m="1" x="6383"/>
        <item m="1" x="1304"/>
        <item m="1" x="4246"/>
        <item m="1" x="1912"/>
        <item m="1" x="6097"/>
        <item m="1" x="7554"/>
        <item m="1" x="6919"/>
        <item m="1" x="1037"/>
        <item m="1" x="1417"/>
        <item m="1" x="4474"/>
        <item m="1" x="5658"/>
        <item m="1" x="6186"/>
        <item m="1" x="4788"/>
        <item m="1" x="7370"/>
        <item m="1" x="4420"/>
        <item m="1" x="1042"/>
        <item m="1" x="4009"/>
        <item m="1" x="2846"/>
        <item m="1" x="3838"/>
        <item m="1" x="2417"/>
        <item m="1" x="242"/>
        <item m="1" x="5922"/>
        <item m="1" x="1029"/>
        <item m="1" x="3426"/>
        <item m="1" x="2944"/>
        <item m="1" x="5416"/>
        <item m="1" x="7784"/>
        <item m="1" x="3826"/>
        <item m="1" x="6618"/>
        <item m="1" x="4727"/>
        <item m="1" x="2054"/>
        <item m="1" x="3946"/>
        <item m="1" x="278"/>
        <item m="1" x="3537"/>
        <item m="1" x="4762"/>
        <item m="1" x="1662"/>
        <item m="1" x="7348"/>
        <item m="1" x="4933"/>
        <item m="1" x="1003"/>
        <item m="1" x="2033"/>
        <item m="1" x="1080"/>
        <item m="1" x="6685"/>
        <item m="1" x="317"/>
        <item m="1" x="6944"/>
        <item m="1" x="5020"/>
        <item m="1" x="7013"/>
        <item m="1" x="5068"/>
        <item m="1" x="6866"/>
        <item m="1" x="198"/>
        <item m="1" x="1997"/>
        <item m="1" x="4205"/>
        <item m="1" x="7113"/>
        <item m="1" x="2576"/>
        <item m="1" x="6526"/>
        <item m="1" x="6160"/>
        <item m="1" x="110"/>
        <item m="1" x="2383"/>
        <item m="1" x="2608"/>
        <item m="1" x="6962"/>
        <item m="1" x="2580"/>
        <item m="1" x="4955"/>
        <item m="1" x="2653"/>
        <item m="1" x="3417"/>
        <item m="1" x="1415"/>
        <item m="1" x="6255"/>
        <item m="1" x="2440"/>
        <item m="1" x="5519"/>
        <item m="1" x="2751"/>
        <item m="1" x="7624"/>
        <item m="1" x="3529"/>
        <item m="1" x="4267"/>
        <item m="1" x="7014"/>
        <item m="1" x="2878"/>
        <item m="1" x="7408"/>
        <item m="1" x="1233"/>
        <item m="1" x="787"/>
        <item m="1" x="6818"/>
        <item m="1" x="6337"/>
        <item m="1" x="1321"/>
        <item m="1" x="7999"/>
        <item m="1" x="1004"/>
        <item m="1" x="6024"/>
        <item m="1" x="4033"/>
        <item m="1" x="517"/>
        <item m="1" x="5858"/>
        <item m="1" x="1204"/>
        <item m="1" x="616"/>
        <item m="1" x="6876"/>
        <item m="1" x="7694"/>
        <item m="1" x="7854"/>
        <item m="1" x="2081"/>
        <item m="1" x="4047"/>
        <item m="1" x="3277"/>
        <item m="1" x="3276"/>
        <item m="1" x="3859"/>
        <item m="1" x="2743"/>
        <item m="1" x="954"/>
        <item m="1" x="7615"/>
        <item m="1" x="2104"/>
        <item m="1" x="5829"/>
        <item m="1" x="45"/>
        <item m="1" x="5268"/>
        <item m="1" x="4580"/>
        <item m="1" x="7263"/>
        <item m="1" x="3778"/>
        <item m="1" x="2930"/>
        <item m="1" x="607"/>
        <item m="1" x="7048"/>
        <item m="1" x="4755"/>
        <item m="1" x="1487"/>
        <item m="1" x="126"/>
        <item m="1" x="7900"/>
        <item m="1" x="1346"/>
        <item m="1" x="3618"/>
        <item m="1" x="3910"/>
        <item m="1" x="6066"/>
        <item m="1" x="5183"/>
        <item m="1" x="549"/>
        <item m="1" x="988"/>
        <item m="1" x="5022"/>
        <item m="1" x="7873"/>
        <item m="1" x="4986"/>
        <item m="1" x="912"/>
        <item m="1" x="6700"/>
        <item m="1" x="4518"/>
        <item m="1" x="4054"/>
        <item m="1" x="775"/>
        <item m="1" x="1456"/>
        <item m="1" x="1547"/>
        <item m="1" x="1442"/>
        <item m="1" x="571"/>
        <item m="1" x="4674"/>
        <item m="1" x="4895"/>
        <item m="1" x="2954"/>
        <item m="1" x="1016"/>
        <item m="1" x="3383"/>
        <item m="1" x="6968"/>
        <item m="1" x="5180"/>
        <item m="1" x="5862"/>
        <item m="1" x="832"/>
        <item m="1" x="1439"/>
        <item m="1" x="939"/>
        <item m="1" x="2126"/>
        <item m="1" x="6702"/>
        <item m="1" x="1880"/>
        <item m="1" x="3411"/>
        <item m="1" x="7262"/>
        <item m="1" x="7342"/>
        <item m="1" x="3670"/>
        <item m="1" x="6889"/>
        <item m="1" x="1429"/>
        <item m="1" x="424"/>
        <item m="1" x="3126"/>
        <item m="1" x="2648"/>
        <item m="1" x="1546"/>
        <item m="1" x="6214"/>
        <item m="1" x="3175"/>
        <item m="1" x="1539"/>
        <item m="1" x="5673"/>
        <item m="1" x="5076"/>
        <item m="1" x="980"/>
        <item m="1" x="7762"/>
        <item m="1" x="3014"/>
        <item m="1" x="1797"/>
        <item m="1" x="1610"/>
        <item m="1" x="7001"/>
        <item m="1" x="6804"/>
        <item m="1" x="379"/>
        <item m="1" x="6979"/>
        <item m="1" x="5907"/>
        <item m="1" x="3302"/>
        <item m="1" x="351"/>
        <item m="1" x="1853"/>
        <item m="1" x="5318"/>
        <item m="1" x="6822"/>
        <item m="1" x="2052"/>
        <item m="1" x="3837"/>
        <item m="1" x="1326"/>
        <item m="1" x="4848"/>
        <item m="1" x="1024"/>
        <item m="1" x="2419"/>
        <item m="1" x="7642"/>
        <item m="1" x="6981"/>
        <item m="1" x="4871"/>
        <item m="1" x="1722"/>
        <item m="1" x="3321"/>
        <item m="1" x="6020"/>
        <item m="1" x="2545"/>
        <item m="1" x="7560"/>
        <item m="1" x="1443"/>
        <item m="1" x="6593"/>
        <item m="1" x="4266"/>
        <item m="1" x="1465"/>
        <item m="1" x="7851"/>
        <item m="1" x="4867"/>
        <item m="1" x="355"/>
        <item m="1" x="289"/>
        <item m="1" x="5476"/>
        <item m="1" x="2520"/>
        <item m="1" x="5450"/>
        <item m="1" x="3419"/>
        <item m="1" x="711"/>
        <item m="1" x="3848"/>
        <item m="1" x="7006"/>
        <item m="1" x="4400"/>
        <item m="1" x="7081"/>
        <item m="1" x="953"/>
        <item m="1" x="7129"/>
        <item m="1" x="383"/>
        <item m="1" x="907"/>
        <item m="1" x="3209"/>
        <item m="1" x="4831"/>
        <item m="1" x="4152"/>
        <item m="1" x="7656"/>
        <item m="1" x="5151"/>
        <item m="1" x="7157"/>
        <item m="1" x="6978"/>
        <item m="1" x="4615"/>
        <item m="1" x="2755"/>
        <item m="1" x="2346"/>
        <item m="1" x="6106"/>
        <item m="1" x="1906"/>
        <item m="1" x="2165"/>
        <item m="1" x="852"/>
        <item m="1" x="2106"/>
        <item m="1" x="6092"/>
        <item m="1" x="4327"/>
        <item m="1" x="1576"/>
        <item m="1" x="6630"/>
        <item m="1" x="5226"/>
        <item m="1" x="2717"/>
        <item m="1" x="1828"/>
        <item m="1" x="5549"/>
        <item m="1" x="6466"/>
        <item m="1" x="5216"/>
        <item m="1" x="4096"/>
        <item m="1" x="2805"/>
        <item m="1" x="5833"/>
        <item m="1" x="5171"/>
        <item m="1" x="7405"/>
        <item m="1" x="1538"/>
        <item m="1" x="3368"/>
        <item m="1" x="2176"/>
        <item m="1" x="1839"/>
        <item m="1" x="3300"/>
        <item m="1" x="6244"/>
        <item m="1" x="4001"/>
        <item m="1" x="7759"/>
        <item m="1" x="4438"/>
        <item m="1" x="4257"/>
        <item m="1" x="3675"/>
        <item m="1" x="7415"/>
        <item m="1" x="5546"/>
        <item m="1" x="4858"/>
        <item m="1" x="1349"/>
        <item m="1" x="3878"/>
        <item m="1" x="4682"/>
        <item m="1" x="642"/>
        <item m="1" x="6399"/>
        <item m="1" x="1057"/>
        <item m="1" x="6764"/>
        <item m="1" x="4609"/>
        <item m="1" x="7843"/>
        <item m="1" x="7997"/>
        <item m="1" x="1873"/>
        <item m="1" x="1659"/>
        <item m="1" x="5267"/>
        <item m="1" x="5056"/>
        <item m="1" x="3404"/>
        <item m="1" x="2790"/>
        <item m="1" x="2982"/>
        <item m="1" x="2437"/>
        <item m="1" x="6398"/>
        <item m="1" x="2344"/>
        <item m="1" x="6915"/>
        <item m="1" x="3396"/>
        <item m="1" x="6111"/>
        <item m="1" x="2851"/>
        <item m="1" x="411"/>
        <item m="1" x="7622"/>
        <item m="1" x="6374"/>
        <item m="1" x="3088"/>
        <item m="1" x="6758"/>
        <item m="1" x="6321"/>
        <item m="1" x="3483"/>
        <item m="1" x="3201"/>
        <item m="1" x="4897"/>
        <item m="1" x="3308"/>
        <item m="1" x="1103"/>
        <item m="1" x="327"/>
        <item m="1" x="2432"/>
        <item m="1" x="721"/>
        <item m="1" x="6578"/>
        <item m="1" x="7246"/>
        <item m="1" x="3818"/>
        <item m="1" x="1390"/>
        <item m="1" x="2674"/>
        <item m="1" x="4500"/>
        <item m="1" x="5161"/>
        <item m="1" x="868"/>
        <item m="1" x="3660"/>
        <item m="1" x="3160"/>
        <item m="1" x="6254"/>
        <item m="1" x="1305"/>
        <item m="1" x="6067"/>
        <item m="1" x="5278"/>
        <item m="1" x="2"/>
        <item m="1" x="1001"/>
        <item m="1" x="5417"/>
        <item m="1" x="2260"/>
        <item m="1" x="3144"/>
        <item m="1" x="5505"/>
        <item m="1" x="671"/>
        <item m="1" x="5579"/>
        <item m="1" x="1182"/>
        <item m="1" x="3080"/>
        <item m="1" x="5034"/>
        <item m="1" x="7361"/>
        <item m="1" x="4473"/>
        <item m="1" x="7133"/>
        <item m="1" x="2189"/>
        <item m="1" x="6127"/>
        <item m="1" x="1040"/>
        <item m="1" x="1624"/>
        <item m="1" x="602"/>
        <item m="1" x="160"/>
        <item m="1" x="5934"/>
        <item m="1" x="2705"/>
        <item m="1" x="104"/>
        <item m="1" x="5785"/>
        <item m="1" x="864"/>
        <item m="1" x="7460"/>
        <item m="1" x="6705"/>
        <item m="1" x="4823"/>
        <item m="1" x="211"/>
        <item m="1" x="4598"/>
        <item m="1" x="1785"/>
        <item m="1" x="3026"/>
        <item m="1" x="6624"/>
        <item m="1" x="6238"/>
        <item m="1" x="3161"/>
        <item m="1" x="3510"/>
        <item m="1" x="4170"/>
        <item m="1" x="3279"/>
        <item m="1" x="6995"/>
        <item m="1" x="180"/>
        <item m="1" x="790"/>
        <item m="1" x="4189"/>
        <item m="1" x="5933"/>
        <item m="1" x="7681"/>
        <item m="1" x="4337"/>
        <item m="1" x="128"/>
        <item m="1" x="635"/>
        <item m="1" x="3123"/>
        <item m="1" x="7016"/>
        <item m="1" x="7226"/>
        <item m="1" x="503"/>
        <item m="1" x="87"/>
        <item m="1" x="1031"/>
        <item m="1" x="2044"/>
        <item m="1" x="2572"/>
        <item m="1" x="2487"/>
        <item m="1" x="7117"/>
        <item m="1" x="2019"/>
        <item m="1" x="5330"/>
        <item m="1" x="7749"/>
        <item m="1" x="3326"/>
        <item m="1" x="2619"/>
        <item m="1" x="6957"/>
        <item m="1" x="3913"/>
        <item m="1" x="4686"/>
        <item m="1" x="3403"/>
        <item m="1" x="3999"/>
        <item m="1" x="2681"/>
        <item m="1" x="4241"/>
        <item m="1" x="4237"/>
        <item m="1" x="5705"/>
        <item m="1" x="6431"/>
        <item m="1" x="4439"/>
        <item m="1" x="1292"/>
        <item m="1" x="3394"/>
        <item m="1" x="6660"/>
        <item m="1" x="7493"/>
        <item m="1" x="3412"/>
        <item m="1" x="495"/>
        <item m="1" x="5765"/>
        <item m="1" x="4574"/>
        <item m="1" x="7898"/>
        <item m="1" x="5968"/>
        <item m="1" x="4814"/>
        <item m="1" x="4917"/>
        <item m="1" x="4512"/>
        <item m="1" x="7156"/>
        <item m="1" x="1431"/>
        <item m="1" x="1363"/>
        <item m="1" x="6173"/>
        <item m="1" x="3000"/>
        <item m="1" x="7257"/>
        <item m="1" x="646"/>
        <item m="1" x="6341"/>
        <item m="1" x="3682"/>
        <item m="1" x="4625"/>
        <item m="1" x="5764"/>
        <item m="1" x="4453"/>
        <item m="1" x="3447"/>
        <item m="1" x="7963"/>
        <item m="1" x="4636"/>
        <item m="1" x="7915"/>
        <item m="1" x="7721"/>
        <item m="1" x="7928"/>
        <item m="1" x="5992"/>
        <item m="1" x="5984"/>
        <item m="1" x="1320"/>
        <item m="1" x="7128"/>
        <item m="1" x="6765"/>
        <item m="1" x="3721"/>
        <item m="1" x="1101"/>
        <item m="1" x="7698"/>
        <item m="1" x="502"/>
        <item m="1" x="1795"/>
        <item m="1" x="1169"/>
        <item m="1" x="6611"/>
        <item m="1" x="682"/>
        <item m="1" x="6046"/>
        <item m="1" x="2659"/>
        <item m="1" x="423"/>
        <item m="1" x="5636"/>
        <item m="1" x="7738"/>
        <item m="1" x="7211"/>
        <item m="1" x="1340"/>
        <item m="1" x="5502"/>
        <item m="1" x="173"/>
        <item m="1" x="193"/>
        <item m="1" x="4791"/>
        <item m="1" x="382"/>
        <item m="1" x="1957"/>
        <item m="1" x="1522"/>
        <item m="1" x="7429"/>
        <item m="1" x="5571"/>
        <item m="1" x="2249"/>
        <item m="1" x="1347"/>
        <item m="1" x="2456"/>
        <item m="1" x="4901"/>
        <item m="1" x="4954"/>
        <item m="1" x="1048"/>
        <item m="1" x="7550"/>
        <item m="1" x="5503"/>
        <item m="1" x="5323"/>
        <item m="1" x="1856"/>
        <item m="1" x="556"/>
        <item m="1" x="2986"/>
        <item m="1" x="2645"/>
        <item m="1" x="6661"/>
        <item m="1" x="661"/>
        <item m="1" x="1160"/>
        <item m="1" x="7706"/>
        <item m="1" x="3320"/>
        <item m="1" x="713"/>
        <item m="1" x="7454"/>
        <item m="1" x="4519"/>
        <item m="1" x="2341"/>
        <item m="1" x="6252"/>
        <item m="1" x="2713"/>
        <item m="1" x="3105"/>
        <item m="1" x="7312"/>
        <item m="1" x="6479"/>
        <item m="1" x="2372"/>
        <item m="1" x="3393"/>
        <item m="1" x="6153"/>
        <item m="1" x="3595"/>
        <item m="1" x="4355"/>
        <item m="1" x="1691"/>
        <item m="1" x="7863"/>
        <item m="1" x="3551"/>
        <item m="1" x="1192"/>
        <item m="1" x="7779"/>
        <item m="1" x="5444"/>
        <item m="1" x="3021"/>
        <item m="1" x="926"/>
        <item m="1" x="2567"/>
        <item m="1" x="2929"/>
        <item m="1" x="7586"/>
        <item m="1" x="5654"/>
        <item m="1" x="3772"/>
        <item m="1" x="2789"/>
        <item m="1" x="4368"/>
        <item m="1" x="3399"/>
        <item m="1" x="1483"/>
        <item m="1" x="2455"/>
        <item m="1" x="6300"/>
        <item m="1" x="1548"/>
        <item m="1" x="6420"/>
        <item m="1" x="6294"/>
        <item m="1" x="580"/>
        <item m="1" x="6057"/>
        <item m="1" x="6150"/>
        <item m="1" x="2699"/>
        <item m="1" x="2976"/>
        <item m="1" x="3015"/>
        <item m="1" x="728"/>
        <item m="1" x="4479"/>
        <item m="1" x="2259"/>
        <item m="1" x="5225"/>
        <item m="1" x="809"/>
        <item m="1" x="2416"/>
        <item m="1" x="5959"/>
        <item m="1" x="4717"/>
        <item m="1" x="1550"/>
        <item m="1" x="628"/>
        <item m="1" x="7741"/>
        <item m="1" x="7839"/>
        <item m="1" x="354"/>
        <item m="1" x="6698"/>
        <item m="1" x="5988"/>
        <item m="1" x="2780"/>
        <item m="1" x="2950"/>
        <item m="1" x="7521"/>
        <item m="1" x="5831"/>
        <item m="1" x="5426"/>
        <item m="1" x="7247"/>
        <item m="1" x="1253"/>
        <item m="1" x="7665"/>
        <item m="1" x="3758"/>
        <item m="1" x="2650"/>
        <item m="1" x="7223"/>
        <item m="1" x="1836"/>
        <item m="1" x="2094"/>
        <item m="1" x="7094"/>
        <item m="1" x="7964"/>
        <item m="1" x="3916"/>
        <item m="1" x="5954"/>
        <item m="1" x="2156"/>
        <item m="1" x="4942"/>
        <item m="1" x="1650"/>
        <item m="1" x="4887"/>
        <item m="1" x="184"/>
        <item m="1" x="2045"/>
        <item m="1" x="7323"/>
        <item m="1" x="7112"/>
        <item m="1" x="4261"/>
        <item m="1" x="6648"/>
        <item m="1" x="5874"/>
        <item m="1" x="5598"/>
        <item m="1" x="203"/>
        <item m="1" x="4739"/>
        <item m="1" x="4421"/>
        <item m="1" x="4462"/>
        <item m="1" x="2223"/>
        <item m="1" x="2578"/>
        <item m="1" x="5793"/>
        <item m="1" x="2491"/>
        <item m="1" x="1119"/>
        <item m="1" x="5061"/>
        <item m="1" x="4364"/>
        <item m="1" x="6699"/>
        <item m="1" x="7317"/>
        <item m="1" x="6573"/>
        <item m="1" x="626"/>
        <item m="1" x="3759"/>
        <item m="1" x="264"/>
        <item m="1" x="3991"/>
        <item m="1" x="6772"/>
        <item m="1" x="3121"/>
        <item m="1" x="730"/>
        <item m="1" x="940"/>
        <item m="1" x="124"/>
        <item m="1" x="2887"/>
        <item m="1" x="3875"/>
        <item m="1" x="1580"/>
        <item m="1" x="6697"/>
        <item m="1" x="7529"/>
        <item m="1" x="1428"/>
        <item m="1" x="7829"/>
        <item m="1" x="5064"/>
        <item m="1" x="745"/>
        <item m="1" x="4924"/>
        <item m="1" x="7355"/>
        <item m="1" x="4834"/>
        <item m="1" x="6869"/>
        <item m="1" x="2425"/>
        <item m="1" x="1341"/>
        <item m="1" x="1799"/>
        <item m="1" x="3701"/>
        <item m="1" x="2747"/>
        <item m="1" x="4179"/>
        <item m="1" x="324"/>
        <item m="1" x="6170"/>
        <item m="1" x="7894"/>
        <item m="1" x="3378"/>
        <item m="1" x="7962"/>
        <item m="1" x="4835"/>
        <item m="1" x="7332"/>
        <item m="1" x="3372"/>
        <item m="1" x="5838"/>
        <item m="1" x="6343"/>
        <item m="1" x="669"/>
        <item m="1" x="6302"/>
        <item m="1" x="2240"/>
        <item m="1" x="5015"/>
        <item m="1" x="3441"/>
        <item m="1" x="594"/>
        <item m="1" x="5675"/>
        <item m="1" x="6297"/>
        <item m="1" x="2760"/>
        <item m="1" x="1581"/>
        <item m="1" x="6801"/>
        <item m="1" x="5936"/>
        <item m="1" x="1147"/>
        <item m="1" x="5906"/>
        <item m="1" x="7432"/>
        <item m="1" x="4945"/>
        <item m="1" x="2299"/>
        <item m="1" x="3955"/>
        <item m="1" x="2966"/>
        <item m="1" x="4515"/>
        <item m="1" x="4938"/>
        <item m="1" x="4662"/>
        <item m="1" x="152"/>
        <item m="1" x="5517"/>
        <item m="1" x="6028"/>
        <item m="1" x="7178"/>
        <item m="1" x="7826"/>
        <item m="1" x="7196"/>
        <item m="1" x="5127"/>
        <item m="1" x="564"/>
        <item m="1" x="28"/>
        <item m="1" x="7300"/>
        <item m="1" x="4283"/>
        <item m="1" x="409"/>
        <item m="1" x="5818"/>
        <item m="1" x="2328"/>
        <item m="1" x="4274"/>
        <item m="1" x="7201"/>
        <item m="1" x="5361"/>
        <item m="1" x="2663"/>
        <item m="1" x="723"/>
        <item m="1" x="4802"/>
        <item m="1" x="2396"/>
        <item m="1" x="5136"/>
        <item m="1" x="314"/>
        <item m="1" x="3789"/>
        <item m="1" x="7208"/>
        <item m="1" x="5883"/>
        <item m="1" x="1312"/>
        <item m="1" x="2956"/>
        <item m="1" x="4635"/>
        <item m="1" x="643"/>
        <item m="1" x="2069"/>
        <item m="1" x="342"/>
        <item m="1" x="7378"/>
        <item m="1" x="4182"/>
        <item m="1" x="6311"/>
        <item m="1" x="7421"/>
        <item m="1" x="1120"/>
        <item m="1" x="686"/>
        <item m="1" x="6929"/>
        <item m="1" x="672"/>
        <item m="1" x="7412"/>
        <item m="1" x="7277"/>
        <item m="1" x="4514"/>
        <item m="1" x="7573"/>
        <item m="1" x="4550"/>
        <item m="1" x="4570"/>
        <item m="1" x="309"/>
        <item m="1" x="3794"/>
        <item m="1" x="5865"/>
        <item m="1" x="3904"/>
        <item m="1" x="1669"/>
        <item m="1" x="7218"/>
        <item m="1" x="3063"/>
        <item m="1" x="6275"/>
        <item m="1" x="2685"/>
        <item m="1" x="4513"/>
        <item m="1" x="3692"/>
        <item m="1" x="3012"/>
        <item m="1" x="336"/>
        <item m="1" x="5712"/>
        <item m="1" x="5222"/>
        <item m="1" x="3949"/>
        <item m="1" x="7240"/>
        <item m="1" x="1208"/>
        <item m="1" x="219"/>
        <item m="1" x="802"/>
        <item m="1" x="3960"/>
        <item m="1" x="7456"/>
        <item m="1" x="1150"/>
        <item m="1" x="2015"/>
        <item m="1" x="3152"/>
        <item m="1" x="7017"/>
        <item m="1" x="7324"/>
        <item m="1" x="648"/>
        <item m="1" x="7336"/>
        <item m="1" x="637"/>
        <item m="1" x="2555"/>
        <item m="1" x="851"/>
        <item m="1" x="5834"/>
        <item m="1" x="634"/>
        <item m="1" x="3138"/>
        <item m="1" x="4195"/>
        <item m="1" x="875"/>
        <item m="1" x="565"/>
        <item m="1" x="99"/>
        <item m="1" x="5766"/>
        <item m="1" x="5921"/>
        <item m="1" x="1747"/>
        <item m="1" x="2389"/>
        <item m="1" x="5738"/>
        <item m="1" x="681"/>
        <item m="1" x="6163"/>
        <item m="1" x="3821"/>
        <item m="1" x="7224"/>
        <item m="1" x="960"/>
        <item m="1" x="2051"/>
        <item m="1" x="5713"/>
        <item m="1" x="1238"/>
        <item m="1" x="4240"/>
        <item m="1" x="6359"/>
        <item m="1" x="4026"/>
        <item m="1" x="4849"/>
        <item m="1" x="1214"/>
        <item m="1" x="1833"/>
        <item m="1" x="6017"/>
        <item m="1" x="5410"/>
        <item m="1" x="6397"/>
        <item m="1" x="1500"/>
        <item m="1" x="101"/>
        <item m="1" x="1687"/>
        <item m="1" x="3587"/>
        <item m="1" x="7866"/>
        <item m="1" x="2793"/>
        <item m="1" x="7794"/>
        <item m="1" x="5308"/>
        <item m="1" x="4909"/>
        <item m="1" x="7788"/>
        <item m="1" x="1329"/>
        <item m="1" x="5401"/>
        <item m="1" x="4032"/>
        <item m="1" x="1649"/>
        <item m="1" x="6074"/>
        <item m="1" x="7344"/>
        <item m="1" x="2005"/>
        <item m="1" x="3450"/>
        <item m="1" x="6719"/>
        <item m="1" x="876"/>
        <item m="1" x="506"/>
        <item m="1" x="6364"/>
        <item m="1" x="4052"/>
        <item m="1" x="1788"/>
        <item m="1" x="4961"/>
        <item m="1" x="3035"/>
        <item m="1" x="6430"/>
        <item m="1" x="6733"/>
        <item m="1" x="7365"/>
        <item m="1" x="5043"/>
        <item m="1" x="431"/>
        <item m="1" x="7260"/>
        <item m="1" x="449"/>
        <item m="1" x="1653"/>
        <item m="1" x="4204"/>
        <item m="1" x="4381"/>
        <item m="1" x="5471"/>
        <item m="1" x="670"/>
        <item m="1" x="7640"/>
        <item m="1" x="5814"/>
        <item m="1" x="4171"/>
        <item m="1" x="4153"/>
        <item m="1" x="3896"/>
        <item m="1" x="5932"/>
        <item m="1" x="2320"/>
        <item m="1" x="1082"/>
        <item m="1" x="5139"/>
        <item m="1" x="1781"/>
        <item m="1" x="6147"/>
        <item m="1" x="4459"/>
        <item m="1" x="1651"/>
        <item m="1" x="2569"/>
        <item m="1" x="3940"/>
        <item m="1" x="6482"/>
        <item m="1" x="2870"/>
        <item m="1" x="6271"/>
        <item m="1" x="6101"/>
        <item m="1" x="3649"/>
        <item m="1" x="716"/>
        <item m="1" x="3791"/>
        <item m="1" x="5412"/>
        <item m="1" x="412"/>
        <item m="1" x="5338"/>
        <item m="1" x="7956"/>
        <item m="1" x="5294"/>
        <item m="1" x="4002"/>
        <item m="1" x="5301"/>
        <item m="1" x="4394"/>
        <item m="1" x="1683"/>
        <item m="1" x="303"/>
        <item m="1" x="3330"/>
        <item m="1" x="4227"/>
        <item m="1" x="7173"/>
        <item m="1" x="7244"/>
        <item m="1" x="5555"/>
        <item m="1" x="5611"/>
        <item m="1" x="2391"/>
        <item m="1" x="2016"/>
        <item m="1" x="6155"/>
        <item m="1" x="4715"/>
        <item m="1" x="3202"/>
        <item m="1" x="4020"/>
        <item m="1" x="993"/>
        <item m="1" x="3944"/>
        <item m="1" x="4258"/>
        <item m="1" x="2488"/>
        <item m="1" x="7860"/>
        <item m="1" x="100"/>
        <item m="1" x="7118"/>
        <item m="1" x="4104"/>
        <item m="1" x="4432"/>
        <item m="1" x="6931"/>
        <item m="1" x="3932"/>
        <item m="1" x="1348"/>
        <item m="1" x="3280"/>
        <item m="1" x="7377"/>
        <item m="1" x="4247"/>
        <item m="1" x="4162"/>
        <item m="1" x="6914"/>
        <item m="1" x="7290"/>
        <item m="1" x="4499"/>
        <item m="1" x="632"/>
        <item m="1" x="1172"/>
        <item m="1" x="1512"/>
        <item m="1" x="6481"/>
        <item m="1" x="5257"/>
        <item m="1" x="7379"/>
        <item m="1" x="6243"/>
        <item m="1" x="7869"/>
        <item m="1" x="3119"/>
        <item m="1" x="6410"/>
        <item m="1" x="7579"/>
        <item m="1" x="7255"/>
        <item m="1" x="5757"/>
        <item m="1" x="7492"/>
        <item m="1" x="6327"/>
        <item m="1" x="4537"/>
        <item m="1" x="3222"/>
        <item m="1" x="6924"/>
        <item m="1" x="1713"/>
        <item m="1" x="6967"/>
        <item m="1" x="7883"/>
        <item m="1" x="7722"/>
        <item m="1" x="1954"/>
        <item m="1" x="3428"/>
        <item m="1" x="825"/>
        <item m="1" x="281"/>
        <item m="1" x="7044"/>
        <item m="1" x="1460"/>
        <item m="1" x="2268"/>
        <item m="1" x="7139"/>
        <item m="1" x="2822"/>
        <item m="1" x="5385"/>
        <item m="1" x="6607"/>
        <item m="1" x="994"/>
        <item m="1" x="6234"/>
        <item m="1" x="7812"/>
        <item m="1" x="7641"/>
        <item m="1" x="6396"/>
        <item m="1" x="2151"/>
        <item m="1" x="7979"/>
        <item m="1" x="6423"/>
        <item m="1" x="4576"/>
        <item m="1" x="7620"/>
        <item m="1" x="5204"/>
        <item m="1" x="796"/>
        <item m="1" x="2857"/>
        <item m="1" x="5979"/>
        <item m="1" x="1451"/>
        <item m="1" x="540"/>
        <item m="1" x="7936"/>
        <item m="1" x="2296"/>
        <item m="1" x="6326"/>
        <item m="1" x="4820"/>
        <item m="1" x="7172"/>
        <item m="1" x="121"/>
        <item m="1" x="2750"/>
        <item m="1" x="2766"/>
        <item m="1" x="1875"/>
        <item m="1" x="5867"/>
        <item m="1" x="4821"/>
        <item m="1" x="6750"/>
        <item m="1" x="7593"/>
        <item m="1" x="2252"/>
        <item m="1" x="7477"/>
        <item m="1" x="7165"/>
        <item m="1" x="7478"/>
        <item m="1" x="7357"/>
        <item m="1" x="4699"/>
        <item m="1" x="1158"/>
        <item m="1" x="4650"/>
        <item m="1" x="6429"/>
        <item m="1" x="2008"/>
        <item m="1" x="7678"/>
        <item m="1" x="7189"/>
        <item m="1" x="68"/>
        <item m="1" x="4661"/>
        <item m="1" x="5647"/>
        <item m="1" x="6808"/>
        <item m="1" x="5776"/>
        <item m="1" x="3064"/>
        <item m="1" x="7731"/>
        <item m="1" x="614"/>
        <item m="1" x="6183"/>
        <item m="1" x="7911"/>
        <item m="1" x="7707"/>
        <item m="1" x="6132"/>
        <item m="1" x="144"/>
        <item m="1" x="7319"/>
        <item m="1" x="5781"/>
        <item m="1" x="7075"/>
        <item m="1" x="9"/>
        <item m="1" x="214"/>
        <item m="1" x="6896"/>
        <item m="1" x="5711"/>
        <item m="1" x="2141"/>
        <item m="1" x="5735"/>
        <item m="1" x="2573"/>
        <item m="1" x="3527"/>
        <item m="1" x="1078"/>
        <item m="1" x="3924"/>
        <item m="1" x="7238"/>
        <item m="1" x="3809"/>
        <item m="1" x="5707"/>
        <item m="1" x="375"/>
        <item m="1" x="649"/>
        <item m="1" x="3519"/>
        <item m="1" x="5645"/>
        <item m="1" x="6901"/>
        <item m="1" x="1728"/>
        <item m="1" x="3628"/>
        <item m="1" x="772"/>
        <item m="1" x="7499"/>
        <item m="1" x="2852"/>
        <item m="1" x="6617"/>
        <item m="1" x="2473"/>
        <item m="1" x="7850"/>
        <item m="1" x="7558"/>
        <item m="1" x="943"/>
        <item m="1" x="5109"/>
        <item m="1" x="660"/>
        <item m="1" x="5698"/>
        <item m="1" x="2591"/>
        <item m="1" x="6727"/>
        <item m="1" x="5565"/>
        <item m="1" x="1186"/>
        <item m="1" x="3548"/>
        <item m="1" x="733"/>
        <item m="1" x="1138"/>
        <item m="1" x="5260"/>
        <item m="1" x="3171"/>
        <item m="1" x="7077"/>
        <item m="1" x="3053"/>
        <item m="1" x="3278"/>
        <item m="1" x="5803"/>
        <item m="1" x="2026"/>
        <item m="1" x="2090"/>
        <item m="1" x="2508"/>
        <item m="1" x="3145"/>
        <item m="1" x="3110"/>
        <item m="1" x="308"/>
        <item m="1" x="1600"/>
        <item m="1" x="6930"/>
        <item m="1" x="6076"/>
        <item m="1" x="7"/>
        <item m="1" x="7231"/>
        <item m="1" x="7206"/>
        <item m="1" x="5640"/>
        <item m="1" x="1300"/>
        <item m="1" x="534"/>
        <item m="1" x="2031"/>
        <item m="1" x="1195"/>
        <item m="1" x="7506"/>
        <item m="1" x="1030"/>
        <item m="1" x="6193"/>
        <item m="1" x="3339"/>
        <item m="1" x="5958"/>
        <item m="1" x="1748"/>
        <item m="1" x="6824"/>
        <item m="1" x="4851"/>
        <item m="1" x="4712"/>
        <item m="1" x="2135"/>
        <item m="1" x="297"/>
        <item m="1" x="4191"/>
        <item m="1" x="7504"/>
        <item m="1" x="2837"/>
        <item m="1" x="4617"/>
        <item m="1" x="5983"/>
        <item m="1" x="2524"/>
        <item m="1" x="2883"/>
        <item m="1" x="7887"/>
        <item m="1" x="1982"/>
        <item m="1" x="6392"/>
        <item m="1" x="6346"/>
        <item m="1" x="6030"/>
        <item m="1" x="2398"/>
        <item m="1" x="4146"/>
        <item m="1" x="1778"/>
        <item m="1" x="528"/>
        <item m="1" x="50"/>
        <item m="1" x="4936"/>
        <item m="1" x="6562"/>
        <item m="1" x="1175"/>
        <item m="1" x="1383"/>
        <item m="1" x="295"/>
        <item m="1" x="2557"/>
        <item m="1" x="6892"/>
        <item m="1" x="1405"/>
        <item m="1" x="4019"/>
        <item m="1" x="2786"/>
        <item m="1" x="5098"/>
        <item m="1" x="2920"/>
        <item m="1" x="3620"/>
        <item m="1" x="1486"/>
        <item m="1" x="1498"/>
        <item m="1" x="4334"/>
        <item m="1" x="7229"/>
        <item m="1" x="3165"/>
        <item m="1" x="6941"/>
        <item m="1" x="6669"/>
        <item m="1" x="5851"/>
        <item m="1" x="5263"/>
        <item m="1" x="3156"/>
        <item m="1" x="5089"/>
        <item m="1" x="4023"/>
        <item m="1" x="6137"/>
        <item m="1" x="3988"/>
        <item m="1" x="6145"/>
        <item m="1" x="5752"/>
        <item m="1" x="1885"/>
        <item m="1" x="7836"/>
        <item m="1" x="4723"/>
        <item m="1" x="3606"/>
        <item m="1" x="5376"/>
        <item m="1" x="4482"/>
        <item m="1" x="4585"/>
        <item m="1" x="6228"/>
        <item m="1" x="1994"/>
        <item m="1" x="4017"/>
        <item m="1" x="1473"/>
        <item m="1" x="3408"/>
        <item m="1" x="119"/>
        <item m="1" x="1367"/>
        <item m="1" x="4668"/>
        <item m="1" x="3178"/>
        <item m="1" x="1693"/>
        <item m="1" x="4221"/>
        <item m="1" x="252"/>
        <item m="1" x="1931"/>
        <item m="1" x="7761"/>
        <item m="1" x="7855"/>
        <item m="1" x="5371"/>
        <item m="1" x="361"/>
        <item m="1" x="1804"/>
        <item m="1" x="7049"/>
        <item m="1" x="6780"/>
        <item m="1" x="743"/>
        <item m="1" x="3293"/>
        <item m="1" x="687"/>
        <item m="1" x="2220"/>
        <item m="1" x="2264"/>
        <item m="1" x="5147"/>
        <item m="1" x="1631"/>
        <item m="1" x="7110"/>
        <item m="1" x="1682"/>
        <item m="1" x="5900"/>
        <item m="1" x="313"/>
        <item m="1" x="5798"/>
        <item m="1" x="1879"/>
        <item m="1" x="167"/>
        <item m="1" x="7798"/>
        <item m="1" x="972"/>
        <item m="1" x="6501"/>
        <item m="1" x="7291"/>
        <item m="1" x="7842"/>
        <item m="1" x="4857"/>
        <item m="1" x="5487"/>
        <item m="1" x="5359"/>
        <item m="1" x="1605"/>
        <item m="1" x="3436"/>
        <item m="1" x="5083"/>
        <item m="1" x="5861"/>
        <item m="1" x="1216"/>
        <item m="1" x="6422"/>
        <item m="1" x="874"/>
        <item m="1" x="4863"/>
        <item m="1" x="3083"/>
        <item m="1" x="3098"/>
        <item m="1" x="6298"/>
        <item m="1" x="4934"/>
        <item m="1" x="4343"/>
        <item m="1" x="4651"/>
        <item m="1" x="3107"/>
        <item m="1" x="1167"/>
        <item m="1" x="3895"/>
        <item m="1" x="6745"/>
        <item m="1" x="5327"/>
        <item m="1" x="1792"/>
        <item m="1" x="6154"/>
        <item m="1" x="4127"/>
        <item m="1" x="2179"/>
        <item m="1" x="462"/>
        <item m="1" x="2721"/>
        <item m="1" x="6056"/>
        <item m="1" x="6505"/>
        <item m="1" x="2064"/>
        <item m="1" x="5224"/>
        <item m="1" x="1975"/>
        <item m="1" x="2539"/>
        <item m="1" x="2690"/>
        <item m="1" x="2029"/>
        <item m="1" x="3592"/>
        <item m="1" x="1203"/>
        <item m="1" x="5709"/>
        <item m="1" x="5556"/>
        <item m="1" x="2927"/>
        <item m="1" x="2620"/>
        <item m="1" x="4176"/>
        <item m="1" x="7572"/>
        <item m="1" x="6038"/>
        <item m="1" x="2279"/>
        <item m="1" x="853"/>
        <item m="1" x="3931"/>
        <item m="1" x="7974"/>
        <item m="1" x="3343"/>
        <item m="1" x="6820"/>
        <item m="1" x="7184"/>
        <item m="1" x="3491"/>
        <item m="1" x="6549"/>
        <item m="1" x="5108"/>
        <item m="1" x="3435"/>
        <item m="1" x="315"/>
        <item m="1" x="524"/>
        <item m="1" x="3508"/>
        <item m="1" x="1663"/>
        <item m="1" x="3997"/>
        <item m="1" x="1162"/>
        <item m="1" x="5564"/>
        <item m="1" x="1592"/>
        <item m="1" x="6373"/>
        <item m="1" x="3313"/>
        <item m="1" x="2460"/>
        <item m="1" x="2691"/>
        <item m="1" x="2204"/>
        <item m="1" x="4545"/>
        <item m="1" x="1704"/>
        <item m="1" x="134"/>
        <item m="1" x="1502"/>
        <item m="1" x="7864"/>
        <item m="1" x="5251"/>
        <item m="1" x="7138"/>
        <item m="1" x="487"/>
        <item m="1" x="2222"/>
        <item m="1" x="569"/>
        <item m="1" x="7684"/>
        <item m="1" x="4718"/>
        <item m="1" x="684"/>
        <item m="1" x="2407"/>
        <item m="1" x="7737"/>
        <item m="1" x="7795"/>
        <item m="1" x="4722"/>
        <item m="1" x="4589"/>
        <item m="1" x="5926"/>
        <item m="1" x="5920"/>
        <item m="1" x="5446"/>
        <item m="1" x="991"/>
        <item m="1" x="500"/>
        <item m="1" x="6117"/>
        <item m="1" x="6125"/>
        <item m="1" x="4446"/>
        <item m="1" x="6894"/>
        <item m="1" x="3099"/>
        <item m="1" x="1284"/>
        <item m="1" x="6777"/>
        <item m="1" x="374"/>
        <item m="1" x="1007"/>
        <item m="1" x="2588"/>
        <item m="1" x="1496"/>
        <item m="1" x="6683"/>
        <item m="1" x="5890"/>
        <item m="1" x="4567"/>
        <item m="1" x="2995"/>
        <item m="1" x="7384"/>
        <item m="1" x="5475"/>
        <item m="1" x="1802"/>
        <item m="1" x="6703"/>
        <item m="1" x="3364"/>
        <item m="1" x="6692"/>
        <item m="1" x="2737"/>
        <item m="1" x="1976"/>
        <item m="1" x="4555"/>
        <item m="1" x="3244"/>
        <item m="1" x="2782"/>
        <item m="1" x="5945"/>
        <item m="1" x="1466"/>
        <item m="1" x="2345"/>
        <item m="1" x="1391"/>
        <item m="1" x="6062"/>
        <item m="1" x="5895"/>
        <item m="1" x="6457"/>
        <item m="1" x="886"/>
        <item m="1" x="508"/>
        <item m="1" x="6446"/>
        <item m="1" x="3418"/>
        <item m="1" x="6164"/>
        <item m="1" x="4385"/>
        <item m="1" x="7823"/>
        <item m="1" x="2183"/>
        <item m="1" x="6879"/>
        <item m="1" x="2101"/>
        <item m="1" x="4876"/>
        <item m="1" x="467"/>
        <item m="1" x="6013"/>
        <item m="1" x="5908"/>
        <item m="1" x="6473"/>
        <item m="1" x="1973"/>
        <item m="1" x="6814"/>
        <item m="1" x="4361"/>
        <item m="1" x="4098"/>
        <item m="1" x="7464"/>
        <item m="1" x="4238"/>
        <item m="1" x="2565"/>
        <item m="1" x="4038"/>
        <item m="1" x="3705"/>
        <item m="1" x="650"/>
        <item m="1" x="5904"/>
        <item m="1" x="3763"/>
        <item m="1" x="4095"/>
        <item m="1" x="3158"/>
        <item m="1" x="819"/>
        <item m="1" x="1426"/>
        <item m="1" x="141"/>
        <item m="1" x="7322"/>
        <item m="1" x="6883"/>
        <item m="1" x="5336"/>
        <item m="1" x="4506"/>
        <item m="1" x="2792"/>
        <item m="1" x="5339"/>
        <item m="1" x="2007"/>
        <item m="1" x="6852"/>
        <item m="1" x="1099"/>
        <item m="1" x="422"/>
        <item m="1" x="1798"/>
        <item m="1" x="3283"/>
        <item m="1" x="2947"/>
        <item m="1" x="3210"/>
        <item m="1" x="2503"/>
        <item m="1" x="7485"/>
        <item m="1" x="3522"/>
        <item m="1" x="3780"/>
        <item m="1" x="6408"/>
        <item m="1" x="1793"/>
        <item m="1" x="1574"/>
        <item m="1" x="3632"/>
        <item m="1" x="5950"/>
        <item m="1" x="6218"/>
        <item m="1" x="6975"/>
        <item m="1" x="6709"/>
        <item m="1" x="1929"/>
        <item m="1" x="147"/>
        <item m="1" x="1932"/>
        <item m="1" x="5827"/>
        <item m="1" x="1358"/>
        <item m="1" x="3122"/>
        <item m="1" x="4090"/>
        <item m="1" x="792"/>
        <item m="1" x="6862"/>
        <item m="1" x="1360"/>
        <item m="1" x="5248"/>
        <item m="1" x="4216"/>
        <item m="1" x="6949"/>
        <item m="1" x="3909"/>
        <item m="1" x="6948"/>
        <item m="1" x="6301"/>
        <item m="1" x="3748"/>
        <item m="1" x="6072"/>
        <item m="1" x="1927"/>
        <item m="1" x="2675"/>
        <item m="1" x="6689"/>
        <item m="1" x="238"/>
        <item m="1" x="2109"/>
        <item m="1" x="7271"/>
        <item m="1" x="3900"/>
        <item m="1" x="5841"/>
        <item m="1" x="4779"/>
        <item m="1" x="539"/>
        <item m="1" x="5114"/>
        <item m="1" x="6734"/>
        <item m="1" x="7375"/>
        <item m="1" x="4754"/>
        <item m="1" x="3377"/>
        <item m="1" x="6184"/>
        <item m="1" x="563"/>
        <item m="1" x="345"/>
        <item m="1" x="3961"/>
        <item m="1" x="7755"/>
        <item m="1" x="3552"/>
        <item m="1" x="3273"/>
        <item m="1" x="4809"/>
        <item m="1" x="3749"/>
        <item m="1" x="7261"/>
        <item m="1" x="938"/>
        <item m="1" x="3698"/>
        <item m="1" x="6124"/>
        <item m="1" x="4129"/>
        <item m="1" x="5134"/>
        <item m="1" x="7578"/>
        <item m="1" x="3971"/>
        <item m="1" x="4745"/>
        <item m="1" x="4939"/>
        <item m="1" x="717"/>
        <item m="1" x="6060"/>
        <item m="1" x="6747"/>
        <item m="1" x="7683"/>
        <item m="1" x="533"/>
        <item m="1" x="4319"/>
        <item m="1" x="7835"/>
        <item m="1" x="2316"/>
        <item m="1" x="6433"/>
        <item m="1" x="3581"/>
        <item m="1" x="5805"/>
        <item m="1" x="6336"/>
        <item m="1" x="5247"/>
        <item m="1" x="2278"/>
        <item m="1" x="1217"/>
        <item m="1" x="877"/>
        <item m="1" x="6143"/>
        <item m="1" x="7892"/>
        <item m="1" x="3641"/>
        <item m="1" x="6859"/>
        <item m="1" x="1452"/>
        <item m="1" x="4140"/>
        <item m="1" x="720"/>
        <item m="1" x="7446"/>
        <item m="1" x="2164"/>
        <item m="1" x="3686"/>
        <item m="1" x="7059"/>
        <item m="1" x="6320"/>
        <item m="1" x="4046"/>
        <item m="1" x="12"/>
        <item m="1" x="6313"/>
        <item m="1" x="5025"/>
        <item m="1" x="3635"/>
        <item m="1" x="668"/>
        <item m="1" x="4029"/>
        <item m="1" x="6371"/>
        <item m="1" x="7298"/>
        <item m="1" x="6684"/>
        <item m="1" x="1083"/>
        <item m="1" x="1560"/>
        <item m="1" x="7879"/>
        <item m="1" x="1939"/>
        <item m="1" x="5469"/>
        <item m="1" x="4702"/>
        <item m="1" x="702"/>
        <item m="1" x="7142"/>
        <item m="1" x="773"/>
        <item m="1" x="6696"/>
        <item m="1" x="2939"/>
        <item m="1" x="5775"/>
        <item m="1" x="1049"/>
        <item m="1" x="2560"/>
        <item m="1" x="5344"/>
        <item m="1" x="7451"/>
        <item m="1" x="7020"/>
        <item m="1" x="7523"/>
        <item m="1" x="2517"/>
        <item m="1" x="5162"/>
        <item m="1" x="4521"/>
        <item m="1" x="4132"/>
        <item m="1" x="7252"/>
        <item m="1" x="2050"/>
        <item m="1" x="5731"/>
        <item m="1" x="7743"/>
        <item m="1" x="2646"/>
        <item m="1" x="4407"/>
        <item m="1" x="2521"/>
        <item m="1" x="7043"/>
        <item m="1" x="7871"/>
        <item m="1" x="5125"/>
        <item m="1" x="3385"/>
        <item m="1" x="3666"/>
        <item m="1" x="436"/>
        <item m="1" x="29"/>
        <item m="1" x="2379"/>
        <item m="1" x="2922"/>
        <item m="1" x="4341"/>
        <item m="1" x="7091"/>
        <item m="1" x="82"/>
        <item m="1" x="2174"/>
        <item m="1" x="115"/>
        <item m="1" x="2458"/>
        <item m="1" x="4315"/>
        <item m="1" x="7658"/>
        <item m="1" x="7609"/>
        <item m="1" x="5097"/>
        <item m="1" x="7619"/>
        <item m="1" x="6039"/>
        <item m="1" x="5300"/>
        <item m="1" x="3966"/>
        <item m="1" x="3840"/>
        <item m="1" x="7072"/>
        <item m="1" x="6061"/>
        <item m="1" x="4865"/>
        <item m="1" x="5935"/>
        <item m="1" x="419"/>
        <item m="1" x="24"/>
        <item m="1" x="1074"/>
        <item m="1" x="469"/>
        <item m="1" x="5522"/>
        <item m="1" x="6047"/>
        <item m="1" x="6519"/>
        <item m="1" x="2475"/>
        <item m="1" x="4287"/>
        <item m="1" x="2621"/>
        <item m="1" x="7297"/>
        <item m="1" x="693"/>
        <item m="1" x="5730"/>
        <item m="1" x="2170"/>
        <item m="1" x="4359"/>
        <item m="1" x="6987"/>
        <item m="1" x="5774"/>
        <item m="1" x="7789"/>
        <item m="1" x="7289"/>
        <item m="1" x="6351"/>
        <item m="1" x="4856"/>
        <item m="1" x="3520"/>
        <item m="1" x="2833"/>
        <item m="1" x="2652"/>
        <item m="1" x="7187"/>
        <item m="1" x="26"/>
        <item m="1" x="1562"/>
        <item m="1" x="5632"/>
        <item m="1" x="6771"/>
        <item m="1" x="2324"/>
        <item m="1" x="633"/>
        <item m="1" x="3264"/>
        <item m="1" x="125"/>
        <item m="1" x="7809"/>
        <item m="1" x="4729"/>
        <item m="1" x="2433"/>
        <item m="1" x="6754"/>
        <item m="1" x="3329"/>
        <item m="1" x="3354"/>
        <item m="1" x="6400"/>
        <item m="1" x="5506"/>
        <item m="1" x="4875"/>
        <item m="1" x="6811"/>
        <item m="1" x="7267"/>
        <item m="1" x="6353"/>
        <item m="1" x="4419"/>
        <item m="1" x="1746"/>
        <item m="1" x="5527"/>
        <item m="1" x="6920"/>
        <item m="1" x="3466"/>
        <item m="1" x="5129"/>
        <item m="1" x="1294"/>
        <item m="1" x="4065"/>
        <item m="1" x="7995"/>
        <item m="1" x="1561"/>
        <item m="1" x="4935"/>
        <item m="1" x="1328"/>
        <item m="1" x="7685"/>
        <item m="1" x="1331"/>
        <item m="1" x="4864"/>
        <item m="1" x="7841"/>
        <item m="1" x="4268"/>
        <item m="1" x="4335"/>
        <item m="1" x="6223"/>
        <item m="1" x="656"/>
        <item m="1" x="2864"/>
        <item m="1" x="1888"/>
        <item m="1" x="4608"/>
        <item m="1" x="3800"/>
        <item m="1" x="2401"/>
        <item m="1" x="611"/>
        <item m="1" x="405"/>
        <item m="1" x="224"/>
        <item m="1" x="6831"/>
        <item m="1" x="3922"/>
        <item m="1" x="555"/>
        <item m="1" x="5963"/>
        <item m="1" x="949"/>
        <item m="1" x="2951"/>
        <item m="1" x="2719"/>
        <item m="1" x="5656"/>
        <item m="1" x="7511"/>
        <item m="1" x="7691"/>
        <item m="1" x="4596"/>
        <item m="1" x="3317"/>
        <item m="1" x="5243"/>
        <item m="1" x="5036"/>
        <item m="1" x="2003"/>
        <item m="1" x="4930"/>
        <item m="1" x="5617"/>
        <item m="1" x="3044"/>
        <item m="1" x="4994"/>
        <item m="1" x="3849"/>
        <item m="1" x="5578"/>
        <item m="1" x="1756"/>
        <item m="1" x="4323"/>
        <item m="1" x="4733"/>
        <item m="1" x="6496"/>
        <item m="1" x="4517"/>
        <item m="1" x="2011"/>
        <item m="1" x="6655"/>
        <item m="1" x="7351"/>
        <item m="1" x="4145"/>
        <item m="1" x="3265"/>
        <item m="1" x="5402"/>
        <item m="1" x="5558"/>
        <item m="1" x="4148"/>
        <item m="1" x="396"/>
        <item m="1" x="6927"/>
        <item m="1" x="3486"/>
        <item m="1" x="4632"/>
        <item m="1" x="1527"/>
        <item m="1" x="6070"/>
        <item m="1" x="818"/>
        <item m="1" x="3268"/>
        <item m="1" x="3579"/>
        <item m="1" x="5392"/>
        <item m="1" x="6817"/>
        <item m="1" x="6083"/>
        <item m="1" x="532"/>
        <item m="1" x="6563"/>
        <item m="1" x="6104"/>
        <item m="1" x="2785"/>
        <item m="1" x="6363"/>
        <item m="1" x="4597"/>
        <item m="1" x="4367"/>
        <item m="1" x="5415"/>
        <item m="1" x="5923"/>
        <item m="1" x="4395"/>
        <item m="1" x="2155"/>
        <item m="1" x="4250"/>
        <item m="1" x="6520"/>
        <item m="1" x="7288"/>
        <item m="1" x="6362"/>
        <item m="1" x="824"/>
        <item m="1" x="3332"/>
        <item m="1" x="1544"/>
        <item m="1" x="191"/>
        <item m="1" x="902"/>
        <item m="1" x="620"/>
        <item m="1" x="3257"/>
        <item m="1" x="7976"/>
        <item m="1" x="1179"/>
        <item m="1" x="3711"/>
        <item m="1" x="2506"/>
        <item m="1" x="6933"/>
        <item m="1" x="2103"/>
        <item m="1" x="849"/>
        <item m="1" x="5760"/>
        <item m="1" x="109"/>
        <item m="1" x="71"/>
        <item m="1" x="2914"/>
        <item m="1" x="1069"/>
        <item m="1" x="1201"/>
        <item m="1" x="6065"/>
        <item m="1" x="5103"/>
        <item m="1" x="1680"/>
        <item m="1" x="6215"/>
        <item m="1" x="1097"/>
        <item m="1" x="2564"/>
        <item m="1" x="6278"/>
        <item m="1" x="2336"/>
        <item m="1" x="6674"/>
        <item m="1" x="5786"/>
        <item m="1" x="3679"/>
        <item m="1" x="2916"/>
        <item m="1" x="2665"/>
        <item m="1" x="3570"/>
        <item m="1" x="1342"/>
        <item m="1" x="4440"/>
        <item m="1" x="5686"/>
        <item m="1" x="6643"/>
        <item m="1" x="3934"/>
        <item m="1" x="2827"/>
        <item m="1" x="6222"/>
        <item m="1" x="213"/>
        <item m="1" x="7333"/>
        <item m="1" x="1368"/>
        <item m="1" x="5209"/>
        <item m="1" x="7689"/>
        <item m="1" x="2128"/>
        <item m="1" x="4752"/>
        <item m="1" x="2057"/>
        <item m="1" x="2359"/>
        <item m="1" x="2818"/>
        <item m="1" x="1126"/>
        <item m="1" x="512"/>
        <item m="1" x="6119"/>
        <item m="1" x="3200"/>
        <item m="1" x="7352"/>
        <item m="1" x="48"/>
        <item m="1" x="4774"/>
        <item m="1" x="2909"/>
        <item m="1" x="11"/>
        <item m="1" x="159"/>
        <item m="1" x="2200"/>
        <item m="1" x="7027"/>
        <item m="1" x="581"/>
        <item m="1" x="867"/>
        <item m="1" x="389"/>
        <item m="1" x="7780"/>
        <item m="1" x="2356"/>
        <item m="1" x="709"/>
        <item m="1" x="4728"/>
        <item m="1" x="4229"/>
        <item m="1" x="1977"/>
        <item m="1" x="1108"/>
        <item m="1" x="4169"/>
        <item m="1" x="7315"/>
        <item m="1" x="2666"/>
        <item m="1" x="5315"/>
        <item m="1" x="2290"/>
        <item m="1" x="7662"/>
        <item m="1" x="2454"/>
        <item m="1" x="1136"/>
        <item m="1" x="3687"/>
        <item m="1" x="2228"/>
        <item m="1" x="4586"/>
        <item m="1" x="3844"/>
        <item m="1" x="3602"/>
        <item m="1" x="2209"/>
        <item m="1" x="941"/>
        <item m="1" x="7098"/>
        <item m="1" x="3787"/>
        <item m="1" x="418"/>
        <item m="1" x="3248"/>
        <item m="1" x="3862"/>
        <item m="1" x="7975"/>
        <item m="1" x="6191"/>
        <item m="1" x="6710"/>
        <item m="1" x="5070"/>
        <item m="1" x="2196"/>
        <item m="1" x="869"/>
        <item m="1" x="5608"/>
        <item m="1" x="7939"/>
        <item m="1" x="4164"/>
        <item m="1" x="475"/>
        <item m="1" x="1805"/>
        <item m="1" x="420"/>
        <item m="1" x="5845"/>
        <item m="1" x="1642"/>
        <item m="1" x="776"/>
        <item m="1" x="761"/>
        <item m="1" x="4667"/>
        <item m="1" x="5682"/>
        <item m="1" x="347"/>
        <item m="1" x="4713"/>
        <item m="1" x="3638"/>
        <item m="1" x="1232"/>
        <item m="1" x="1596"/>
        <item m="1" x="7768"/>
        <item m="1" x="3767"/>
        <item m="1" x="7162"/>
        <item m="1" x="3704"/>
        <item m="1" x="848"/>
        <item m="1" x="4358"/>
        <item m="1" x="6935"/>
        <item m="1" x="2732"/>
        <item m="1" x="1537"/>
        <item m="1" x="576"/>
        <item m="1" x="2943"/>
        <item m="1" x="483"/>
        <item m="1" x="4004"/>
        <item m="1" x="2636"/>
        <item m="1" x="5497"/>
        <item m="1" x="3941"/>
        <item m="1" x="7543"/>
        <item m="1" x="2323"/>
        <item m="1" x="2554"/>
        <item m="1" x="2119"/>
        <item m="1" x="4200"/>
        <item m="1" x="3737"/>
        <item m="1" x="1818"/>
        <item m="1" x="1051"/>
        <item m="1" x="5366"/>
        <item m="1" x="3781"/>
        <item m="1" x="531"/>
        <item m="1" x="4255"/>
        <item m="1" x="3079"/>
        <item m="1" x="5292"/>
        <item m="1" x="636"/>
        <item m="1" x="3717"/>
        <item m="1" x="1890"/>
        <item m="1" x="5005"/>
        <item m="1" x="952"/>
        <item m="1" x="5768"/>
        <item m="1" x="675"/>
        <item m="1" x="7461"/>
        <item m="1" x="6185"/>
        <item m="1" x="1837"/>
        <item m="1" x="7217"/>
        <item m="1" x="484"/>
        <item m="1" x="6022"/>
        <item m="1" x="2263"/>
        <item m="1" x="2710"/>
        <item m="1" x="7473"/>
        <item m="1" x="5405"/>
        <item m="1" x="1951"/>
        <item m="1" x="5856"/>
        <item m="1" x="1766"/>
        <item m="1" x="4634"/>
        <item m="1" x="4110"/>
        <item m="1" x="6874"/>
        <item m="1" x="6850"/>
        <item m="1" x="5914"/>
        <item m="1" x="3185"/>
        <item m="1" x="1887"/>
        <item m="1" x="164"/>
        <item m="1" x="3578"/>
        <item m="1" x="3545"/>
        <item m="1" x="3043"/>
        <item m="1" x="4861"/>
        <item m="1" x="1307"/>
        <item m="1" x="2559"/>
        <item m="1" x="4663"/>
        <item m="1" x="2180"/>
        <item m="1" x="5763"/>
        <item m="1" x="5270"/>
        <item m="1" x="6739"/>
        <item m="1" x="4824"/>
        <item m="1" x="6323"/>
        <item m="1" x="578"/>
        <item m="1" x="6600"/>
        <item m="1" x="6458"/>
        <item m="1" x="4244"/>
        <item m="1" x="380"/>
        <item m="1" x="7769"/>
        <item m="1" x="5241"/>
        <item m="1" x="4507"/>
        <item m="1" x="4740"/>
        <item m="1" x="3842"/>
        <item m="1" x="2393"/>
        <item m="1" x="1468"/>
        <item m="1" x="2924"/>
        <item m="1" x="2815"/>
        <item m="1" x="705"/>
        <item m="1" x="2626"/>
        <item m="1" x="2243"/>
        <item m="1" x="3443"/>
        <item m="1" x="6796"/>
        <item m="1" x="150"/>
        <item m="1" x="6921"/>
        <item m="1" x="7973"/>
        <item m="1" x="284"/>
        <item m="1" x="1433"/>
        <item m="1" x="6805"/>
        <item m="1" x="416"/>
        <item m="1" x="6973"/>
        <item m="1" x="2599"/>
        <item m="1" x="6865"/>
        <item m="1" x="7901"/>
        <item m="1" x="7629"/>
        <item m="1" x="319"/>
        <item m="1" x="785"/>
        <item m="1" x="2908"/>
        <item m="1" x="5681"/>
        <item m="1" x="4688"/>
        <item m="1" x="1134"/>
        <item m="1" x="6290"/>
        <item m="1" x="5018"/>
        <item m="1" x="6925"/>
        <item m="1" x="1555"/>
        <item m="1" x="5534"/>
        <item m="1" x="6524"/>
        <item m="1" x="1917"/>
        <item m="1" x="2901"/>
        <item m="1" x="4520"/>
        <item m="1" x="700"/>
        <item m="1" x="5054"/>
        <item m="1" x="5880"/>
        <item m="1" x="3671"/>
        <item m="1" x="921"/>
        <item m="1" x="1252"/>
        <item m="1" x="6596"/>
        <item m="1" x="1532"/>
        <item m="1" x="6782"/>
        <item m="1" x="5822"/>
        <item m="1" x="6717"/>
        <item m="1" x="6571"/>
        <item m="1" x="292"/>
        <item m="1" x="4088"/>
        <item m="1" x="491"/>
        <item m="1" x="486"/>
        <item m="1" x="5754"/>
        <item m="1" x="936"/>
        <item m="1" x="1339"/>
        <item m="1" x="4068"/>
        <item m="1" x="1058"/>
        <item m="1" x="5277"/>
        <item m="1" x="3081"/>
        <item m="1" x="1686"/>
        <item m="1" x="5576"/>
        <item m="1" x="2796"/>
        <item m="1" x="2686"/>
        <item m="1" x="1536"/>
        <item m="1" x="86"/>
        <item m="1" x="763"/>
        <item m="1" x="7069"/>
        <item m="1" x="544"/>
        <item m="1" x="7368"/>
        <item m="1" x="3746"/>
        <item m="1" x="6174"/>
        <item m="1" x="6149"/>
        <item m="1" x="7132"/>
        <item m="1" x="6171"/>
        <item m="1" x="1911"/>
        <item m="1" x="3490"/>
        <item m="1" x="3065"/>
        <item m="1" x="4074"/>
        <item m="1" x="2989"/>
        <item m="1" x="413"/>
        <item m="1" x="372"/>
        <item m="1" x="4965"/>
        <item m="1" x="4491"/>
        <item m="1" x="570"/>
        <item m="1" x="3392"/>
        <item m="1" x="5544"/>
        <item m="1" x="3898"/>
        <item m="1" x="7428"/>
        <item m="1" x="860"/>
        <item m="1" x="3637"/>
        <item m="1" x="3125"/>
        <item m="1" x="784"/>
        <item m="1" x="2367"/>
        <item m="1" x="2012"/>
        <item m="1" x="6724"/>
        <item m="1" x="5144"/>
        <item m="1" x="885"/>
        <item m="1" x="4463"/>
        <item m="1" x="6670"/>
        <item m="1" x="793"/>
        <item m="1" x="2364"/>
        <item m="1" x="21"/>
        <item m="1" x="1918"/>
        <item m="1" x="4812"/>
        <item m="1" x="5501"/>
        <item m="1" x="4203"/>
        <item m="1" x="4603"/>
        <item m="1" x="1423"/>
        <item m="1" x="5746"/>
        <item m="1" x="2030"/>
        <item m="1" x="6868"/>
        <item m="1" x="5048"/>
        <item m="1" x="6203"/>
        <item m="1" x="2162"/>
        <item m="1" x="7366"/>
        <item m="1" x="6304"/>
        <item m="1" x="3928"/>
        <item m="1" x="5404"/>
        <item m="1" x="3593"/>
        <item m="1" x="2313"/>
        <item m="1" x="7909"/>
        <item m="1" x="7472"/>
        <item m="1" x="4836"/>
        <item m="1" x="863"/>
        <item m="1" x="3401"/>
        <item m="1" x="3591"/>
        <item m="1" x="5258"/>
        <item m="1" x="4399"/>
        <item m="1" x="2097"/>
        <item m="1" x="263"/>
        <item m="1" x="822"/>
        <item m="1" x="817"/>
        <item m="1" x="7518"/>
        <item m="1" x="6180"/>
        <item m="1" x="2825"/>
        <item m="1" x="2375"/>
        <item m="1" x="726"/>
        <item m="1" x="5871"/>
        <item m="1" x="4593"/>
        <item m="1" x="5324"/>
        <item m="1" x="4417"/>
        <item m="1" x="2821"/>
        <item m="1" x="2634"/>
        <item m="1" x="5879"/>
        <item m="1" x="6448"/>
        <item m="1" x="3974"/>
        <item m="1" x="6441"/>
        <item m="1" x="1913"/>
        <item m="1" x="1923"/>
        <item m="1" x="4077"/>
        <item m="1" x="273"/>
        <item m="1" x="6488"/>
        <item m="1" x="6938"/>
        <item m="1" x="70"/>
        <item m="1" x="5079"/>
        <item m="1" x="2381"/>
        <item m="1" x="846"/>
        <item m="1" x="3804"/>
        <item m="1" x="5550"/>
        <item m="1" x="1345"/>
        <item m="1" x="2843"/>
        <item m="1" x="3839"/>
        <item m="1" x="1285"/>
        <item m="1" x="7216"/>
        <item m="1" x="6391"/>
        <item m="1" x="5347"/>
        <item m="1" x="3777"/>
        <item m="1" x="5306"/>
        <item m="1" x="3979"/>
        <item m="1" x="6136"/>
        <item m="1" x="3798"/>
        <item m="1" x="3564"/>
        <item m="1" x="2868"/>
        <item m="1" x="4172"/>
        <item m="1" x="606"/>
        <item m="1" x="6555"/>
        <item m="1" x="584"/>
        <item m="1" x="1786"/>
        <item m="1" x="7782"/>
        <item m="1" x="2020"/>
        <item m="1" x="2158"/>
        <item m="1" x="1514"/>
        <item m="1" x="2740"/>
        <item m="1" x="4516"/>
        <item m="1" x="535"/>
        <item m="1" x="2300"/>
        <item m="1" x="6694"/>
        <item m="1" x="1632"/>
        <item m="1" x="1436"/>
        <item m="1" x="2132"/>
        <item m="1" x="5100"/>
        <item m="1" x="7814"/>
        <item m="1" x="7830"/>
        <item m="1" x="4356"/>
        <item m="1" x="2504"/>
        <item m="1" x="4611"/>
        <item m="1" x="1149"/>
        <item m="1" x="2726"/>
        <item m="1" x="1654"/>
        <item m="1" x="7713"/>
        <item m="1" x="2219"/>
        <item m="1" x="3215"/>
        <item m="1" x="3357"/>
        <item m="1" x="778"/>
        <item m="1" x="6572"/>
        <item m="1" x="562"/>
        <item m="1" x="4256"/>
        <item m="1" x="2066"/>
        <item m="1" x="541"/>
        <item m="1" x="718"/>
        <item m="1" x="7469"/>
        <item m="1" x="248"/>
        <item m="1" x="2912"/>
        <item m="1" x="7308"/>
        <item m="1" x="210"/>
        <item m="1" x="7885"/>
        <item m="1" x="6036"/>
        <item m="1" x="3577"/>
        <item m="1" x="4093"/>
        <item m="1" x="2422"/>
        <item m="1" x="685"/>
        <item m="1" x="7729"/>
        <item m="1" x="6939"/>
        <item m="1" x="3753"/>
        <item m="1" x="2472"/>
        <item m="1" x="4199"/>
        <item m="1" x="4012"/>
        <item m="1" x="4431"/>
        <item m="1" x="3565"/>
        <item m="1" x="1668"/>
        <item m="1" x="2596"/>
        <item m="1" x="7458"/>
        <item m="1" x="7420"/>
        <item m="1" x="4879"/>
        <item m="1" x="1628"/>
        <item m="1" x="6570"/>
        <item m="1" x="7083"/>
        <item m="1" x="3713"/>
        <item m="1" x="7546"/>
        <item m="1" x="6507"/>
        <item m="1" x="6063"/>
        <item m="1" x="7046"/>
        <item m="1" x="5804"/>
        <item m="1" x="3089"/>
        <item m="1" x="339"/>
        <item m="1" x="3473"/>
        <item m="1" x="5063"/>
        <item m="1" x="6646"/>
        <item m="1" x="5753"/>
        <item m="1" x="4445"/>
        <item m="1" x="5456"/>
        <item m="1" x="5789"/>
        <item m="1" x="5055"/>
        <item m="1" x="1726"/>
        <item m="1" x="62"/>
        <item m="1" x="5590"/>
        <item m="1" x="4825"/>
        <item m="1" x="69"/>
        <item m="1" x="1933"/>
        <item m="1" x="7426"/>
        <item m="1" x="7791"/>
        <item m="1" x="64"/>
        <item m="1" x="4694"/>
        <item m="1" x="1914"/>
        <item m="1" x="5980"/>
        <item m="1" x="4451"/>
        <item m="1" x="3031"/>
        <item m="1" x="1256"/>
        <item m="1" x="4094"/>
        <item m="1" x="1823"/>
        <item m="1" x="3292"/>
        <item m="1" x="3919"/>
        <item m="1" x="5638"/>
        <item m="1" x="1174"/>
        <item m="1" x="1257"/>
        <item m="1" x="3805"/>
        <item m="1" x="5526"/>
        <item m="1" x="1480"/>
        <item m="1" x="4488"/>
        <item m="1" x="2207"/>
        <item m="1" x="4290"/>
        <item m="1" x="3500"/>
        <item m="1" x="6175"/>
        <item m="1" x="1513"/>
        <item m="1" x="1394"/>
        <item m="1" x="4523"/>
        <item m="1" x="6086"/>
        <item m="1" x="3086"/>
        <item m="1" x="1606"/>
        <item m="1" x="2047"/>
        <item m="1" x="2444"/>
        <item m="1" x="1992"/>
        <item m="1" x="1407"/>
        <item m="1" x="3560"/>
        <item m="1" x="985"/>
        <item m="1" x="1865"/>
        <item m="1" x="1571"/>
        <item m="1" x="4964"/>
        <item m="1" x="2118"/>
        <item m="1" x="38"/>
        <item m="1" x="1283"/>
        <item m="1" x="114"/>
        <item m="1" x="1886"/>
        <item m="1" x="6579"/>
        <item m="1" x="7345"/>
        <item m="1" x="5411"/>
        <item m="1" x="4913"/>
        <item m="1" x="2241"/>
        <item m="1" x="7101"/>
        <item m="1" x="6955"/>
        <item m="1" x="3488"/>
        <item m="1" x="3405"/>
        <item m="1" x="3046"/>
        <item m="1" x="4331"/>
        <item m="1" x="7419"/>
        <item m="1" x="7053"/>
        <item m="1" x="2876"/>
        <item m="1" x="3091"/>
        <item m="1" x="4326"/>
        <item m="1" x="7588"/>
        <item m="1" x="6693"/>
        <item m="1" x="7003"/>
        <item m="1" x="4248"/>
        <item m="1" x="3852"/>
        <item m="1" x="2023"/>
        <item m="1" x="5815"/>
        <item m="1" x="3151"/>
        <item m="1" x="1223"/>
        <item m="1" x="6376"/>
        <item m="1" x="4538"/>
        <item m="1" x="2351"/>
        <item m="1" x="6424"/>
        <item m="1" x="6040"/>
        <item m="1" x="5964"/>
        <item m="1" x="4616"/>
        <item m="1" x="3998"/>
        <item m="1" x="3969"/>
        <item m="1" x="1110"/>
        <item m="1" x="4677"/>
        <item m="1" x="2333"/>
        <item m="1" x="7870"/>
        <item m="1" x="6517"/>
        <item m="1" x="7225"/>
        <item m="1" x="3786"/>
        <item m="1" x="7804"/>
        <item m="1" x="2753"/>
        <item m="1" x="6688"/>
        <item m="1" x="1791"/>
        <item m="1" x="4923"/>
        <item m="1" x="7425"/>
        <item m="1" x="7180"/>
        <item m="1" x="2881"/>
        <item m="1" x="7071"/>
        <item m="1" x="4072"/>
        <item m="1" x="5993"/>
        <item m="1" x="3304"/>
        <item m="1" x="1384"/>
        <item m="1" x="472"/>
        <item m="1" x="1251"/>
        <item m="1" x="5535"/>
        <item m="1" x="1229"/>
        <item m="1" x="6970"/>
        <item m="1" x="7982"/>
        <item m="1" x="2083"/>
        <item m="1" x="7526"/>
        <item m="1" x="3039"/>
        <item m="1" x="518"/>
        <item m="1" x="3020"/>
        <item m="1" x="6882"/>
        <item m="1" x="6474"/>
        <item m="1" x="4003"/>
        <item m="1" x="3736"/>
        <item m="1" x="6221"/>
        <item m="1" x="5621"/>
        <item m="1" x="847"/>
        <item m="1" x="3981"/>
        <item m="1" x="1350"/>
        <item m="1" x="7204"/>
        <item m="1" x="3901"/>
        <item m="1" x="7108"/>
        <item m="1" x="6166"/>
        <item m="1" x="4386"/>
        <item m="1" x="95"/>
        <item m="1" x="509"/>
        <item m="1" x="3795"/>
        <item m="1" x="3167"/>
        <item m="1" x="2025"/>
        <item m="1" x="706"/>
        <item m="1" x="3642"/>
        <item m="1" x="4698"/>
        <item m="1" x="2317"/>
        <item m="1" x="7102"/>
        <item m="1" x="7293"/>
        <item m="1" x="2816"/>
        <item m="1" x="4980"/>
        <item m="1" x="1625"/>
        <item m="1" x="7437"/>
        <item m="1" x="7153"/>
        <item m="1" x="2754"/>
        <item m="1" x="3025"/>
        <item m="1" x="200"/>
        <item m="1" x="1715"/>
        <item m="1" x="1096"/>
        <item m="1" x="1125"/>
        <item m="1" x="6502"/>
        <item m="1" x="7524"/>
        <item m="1" x="2297"/>
        <item m="1" x="1583"/>
        <item m="1" x="3337"/>
        <item m="1" x="1570"/>
        <item m="1" x="4837"/>
        <item m="1" x="2804"/>
        <item m="1" x="934"/>
        <item m="1" x="5316"/>
        <item m="1" x="6499"/>
        <item m="1" x="932"/>
        <item m="1" x="6335"/>
        <item m="1" x="3198"/>
        <item m="1" x="1022"/>
        <item m="1" x="6870"/>
        <item m="1" x="1234"/>
        <item m="1" x="2553"/>
        <item m="1" x="3903"/>
        <item m="1" x="3203"/>
        <item m="1" x="3005"/>
        <item m="1" x="722"/>
        <item m="1" x="7953"/>
        <item m="1" x="5863"/>
        <item m="1" x="7028"/>
        <item m="1" x="1987"/>
        <item m="1" x="4322"/>
        <item m="1" x="3726"/>
        <item m="1" x="2518"/>
        <item m="1" x="7986"/>
        <item m="1" x="6322"/>
        <item m="1" x="4807"/>
        <item m="1" x="1830"/>
        <item m="1" x="1381"/>
        <item m="1" x="5370"/>
        <item m="1" x="7494"/>
        <item m="1" x="3384"/>
        <item m="1" x="6468"/>
        <item m="1" x="102"/>
        <item m="1" x="4607"/>
        <item m="1" x="7874"/>
        <item m="1" x="5191"/>
        <item m="1" x="891"/>
        <item m="1" x="133"/>
        <item m="1" x="3825"/>
        <item m="1" x="5938"/>
        <item m="1" x="597"/>
        <item m="1" x="958"/>
        <item m="1" x="6475"/>
        <item m="1" x="5310"/>
        <item m="1" x="235"/>
        <item m="1" x="605"/>
        <item m="1" x="105"/>
        <item m="1" x="6675"/>
        <item m="1" x="5102"/>
        <item m="1" x="6437"/>
        <item m="1" x="4904"/>
        <item m="1" x="3379"/>
        <item m="1" x="4547"/>
        <item m="1" x="4291"/>
        <item m="1" x="4275"/>
        <item m="1" x="3220"/>
        <item m="1" x="7849"/>
        <item m="1" x="2152"/>
        <item m="1" x="5586"/>
        <item m="1" x="7998"/>
        <item m="1" x="2490"/>
        <item m="1" x="47"/>
        <item m="1" x="2021"/>
        <item m="1" x="1163"/>
        <item m="1" x="3059"/>
        <item m="1" x="6551"/>
        <item m="1" x="3041"/>
        <item m="1" x="6098"/>
        <item m="1" x="1178"/>
        <item m="1" x="4798"/>
        <item m="1" x="267"/>
        <item m="1" x="2605"/>
        <item m="1" x="1290"/>
        <item m="1" x="3397"/>
        <item m="1" x="7314"/>
        <item m="1" x="4716"/>
        <item m="1" x="4577"/>
        <item m="1" x="1293"/>
        <item m="1" x="1717"/>
        <item m="1" x="5509"/>
        <item m="1" x="688"/>
        <item m="1" x="4105"/>
        <item m="1" x="6105"/>
        <item m="1" x="4286"/>
        <item m="1" x="3585"/>
        <item m="1" x="5946"/>
        <item m="1" x="1141"/>
        <item m="1" x="7179"/>
        <item m="1" x="7303"/>
        <item m="1" x="1334"/>
        <item m="1" x="3311"/>
        <item m="1" x="1962"/>
        <item m="1" x="2068"/>
        <item m="1" x="7400"/>
        <item m="1" x="3745"/>
        <item m="1" x="4792"/>
        <item m="1" x="189"/>
        <item m="1" x="3550"/>
        <item m="1" x="2724"/>
        <item m="1" x="2709"/>
        <item m="1" x="3764"/>
        <item m="1" x="3993"/>
        <item m="1" x="5143"/>
        <item m="1" x="707"/>
        <item m="1" x="5928"/>
        <item m="1" x="473"/>
        <item m="1" x="2411"/>
        <item m="1" x="7555"/>
        <item m="1" x="4750"/>
        <item m="1" x="6121"/>
        <item m="1" x="831"/>
        <item m="1" x="7652"/>
        <item m="1" x="3727"/>
        <item m="1" x="7052"/>
        <item m="1" x="5250"/>
        <item m="1" x="2059"/>
        <item m="1" x="1947"/>
        <item m="1" x="2763"/>
        <item m="1" x="1011"/>
        <item m="1" x="1825"/>
        <item m="1" x="1482"/>
        <item m="1" x="7677"/>
        <item m="1" x="5367"/>
        <item m="1" x="945"/>
        <item m="1" x="1276"/>
        <item m="1" x="514"/>
        <item m="1" x="734"/>
        <item m="1" x="2394"/>
        <item m="1" x="7513"/>
        <item m="1" x="5467"/>
        <item m="1" x="1173"/>
        <item m="1" x="5088"/>
        <item m="1" x="7719"/>
        <item m="1" x="1375"/>
        <item m="1" x="5335"/>
        <item m="1" x="2239"/>
        <item m="1" x="5828"/>
        <item m="1" x="4181"/>
        <item m="1" x="4353"/>
        <item m="1" x="7542"/>
        <item m="1" x="3288"/>
        <item m="1" x="595"/>
        <item m="1" x="2286"/>
        <item m="1" x="3429"/>
        <item m="1" x="2923"/>
        <item m="1" x="3234"/>
        <item m="1" x="4844"/>
        <item m="1" x="196"/>
        <item m="1" x="2214"/>
        <item m="1" x="6249"/>
        <item m="1" x="7528"/>
        <item m="1" x="2329"/>
        <item m="1" x="4298"/>
        <item m="1" x="6534"/>
        <item m="1" x="5095"/>
        <item m="1" x="5084"/>
        <item m="1" x="5122"/>
        <item m="1" x="6783"/>
        <item m="1" x="5229"/>
        <item m="1" x="1085"/>
        <item m="1" x="4505"/>
        <item m="1" x="7549"/>
        <item m="1" x="206"/>
        <item m="1" x="4055"/>
        <item m="1" x="3599"/>
        <item m="1" x="6568"/>
        <item m="1" x="6305"/>
        <item m="1" x="662"/>
        <item m="1" x="2160"/>
        <item m="1" x="1132"/>
        <item m="1" x="1239"/>
        <item m="1" x="7859"/>
        <item m="1" x="4128"/>
        <item m="1" x="2891"/>
        <item m="1" x="73"/>
        <item m="1" x="5130"/>
        <item m="1" x="4324"/>
        <item m="1" x="3360"/>
        <item m="1" x="4818"/>
        <item m="1" x="6966"/>
        <item m="1" x="5458"/>
        <item m="1" x="88"/>
        <item m="1" x="4382"/>
        <item m="1" x="3342"/>
        <item m="1" x="813"/>
        <item m="1" x="2575"/>
        <item m="1" x="2595"/>
        <item m="1" x="1909"/>
        <item m="1" x="7811"/>
        <item m="1" x="6980"/>
        <item m="1" x="5802"/>
        <item m="1" x="67"/>
        <item m="1" x="5459"/>
        <item m="1" x="2969"/>
        <item m="1" x="7373"/>
        <item m="1" x="6797"/>
        <item m="1" x="4847"/>
        <item m="1" x="6763"/>
        <item m="1" x="979"/>
        <item m="1" x="1908"/>
        <item m="1" x="6606"/>
        <item m="1" x="6274"/>
        <item m="1" x="5844"/>
        <item m="1" x="1568"/>
        <item m="1" x="6240"/>
        <item m="1" x="4278"/>
        <item m="1" x="3870"/>
        <item m="1" x="2642"/>
        <item m="1" x="3097"/>
        <item m="1" x="1845"/>
        <item m="1" x="3697"/>
        <item m="1" x="4613"/>
        <item m="1" x="714"/>
        <item m="1" x="842"/>
        <item m="1" x="2613"/>
        <item m="1" x="3009"/>
        <item m="1" x="735"/>
        <item m="1" x="4344"/>
        <item m="1" x="3323"/>
        <item m="1" x="4659"/>
        <item m="1" x="74"/>
        <item m="1" x="6972"/>
        <item m="1" x="5699"/>
        <item m="1" x="4881"/>
        <item m="1" x="3239"/>
        <item m="1" x="4974"/>
        <item m="1" x="5810"/>
        <item m="1" x="1925"/>
        <item m="1" x="7659"/>
        <item m="1" x="6809"/>
        <item m="1" x="7664"/>
        <item m="1" x="6855"/>
        <item m="1" x="2612"/>
        <item m="1" x="4177"/>
        <item m="1" x="3388"/>
        <item m="1" x="4271"/>
        <item m="1" x="7692"/>
        <item m="1" x="3850"/>
        <item m="1" x="1672"/>
        <item m="1" x="7175"/>
        <item m="1" x="356"/>
        <item m="1" x="2703"/>
        <item m="1" x="2610"/>
        <item m="1" x="2314"/>
        <item m="1" x="2727"/>
        <item m="1" x="6226"/>
        <item m="1" x="400"/>
        <item m="1" x="4780"/>
        <item m="1" x="4681"/>
        <item m="1" x="5609"/>
        <item m="1" x="6926"/>
        <item m="1" x="2489"/>
        <item m="1" x="4784"/>
        <item m="1" x="3512"/>
        <item m="1" x="5040"/>
        <item m="1" x="2331"/>
        <item m="1" x="256"/>
        <item m="1" x="5508"/>
        <item m="1" x="6315"/>
        <item m="1" x="92"/>
        <item m="1" x="2466"/>
        <item m="1" x="7739"/>
        <item m="1" x="7026"/>
        <item m="1" x="1896"/>
        <item m="1" x="3524"/>
        <item m="1" x="3611"/>
        <item m="1" x="5483"/>
        <item m="1" x="1261"/>
        <item m="1" x="862"/>
        <item m="1" x="169"/>
        <item m="1" x="7635"/>
        <item m="1" x="96"/>
        <item m="1" x="836"/>
        <item m="1" x="3048"/>
        <item m="1" x="2872"/>
        <item m="1" x="917"/>
        <item m="1" x="113"/>
        <item m="1" x="7185"/>
        <item m="1" x="4719"/>
        <item m="1" x="7029"/>
        <item m="1" x="6838"/>
        <item m="1" x="1589"/>
        <item m="1" x="7819"/>
        <item m="1" x="7562"/>
        <item m="1" x="1062"/>
        <item m="1" x="7927"/>
        <item m="1" x="543"/>
        <item m="1" x="6900"/>
        <item m="1" x="7937"/>
        <item m="1" x="5201"/>
        <item m="1" x="7605"/>
        <item m="1" x="1183"/>
        <item m="1" x="4285"/>
        <item m="1" x="1554"/>
        <item m="1" x="2032"/>
        <item m="1" x="72"/>
        <item m="1" x="4079"/>
        <item m="1" x="6790"/>
        <item m="1" x="1317"/>
        <item m="1" x="3382"/>
        <item m="1" x="7954"/>
        <item m="1" x="7631"/>
        <item m="1" x="1724"/>
        <item m="1" x="107"/>
        <item m="1" x="6988"/>
        <item m="1" x="1190"/>
        <item m="1" x="4569"/>
        <item m="1" x="3964"/>
        <item m="1" x="5661"/>
        <item m="1" x="7930"/>
        <item m="1" x="4883"/>
        <item m="1" x="3250"/>
        <item m="1" x="3333"/>
        <item m="1" x="3206"/>
        <item m="1" x="4921"/>
        <item m="1" x="7770"/>
        <item m="1" x="5561"/>
        <item m="1" x="4075"/>
        <item m="1" x="7363"/>
        <item m="1" x="3366"/>
        <item m="1" x="1278"/>
        <item m="1" x="6541"/>
        <item m="1" x="7945"/>
        <item m="1" x="1271"/>
        <item m="1" x="259"/>
        <item m="1" x="1330"/>
        <item m="1" x="1739"/>
        <item m="1" x="2060"/>
        <item m="1" x="5237"/>
        <item m="1" x="7810"/>
        <item m="1" x="5982"/>
        <item m="1" x="5981"/>
        <item m="1" x="5199"/>
        <item m="1" x="3100"/>
        <item m="1" x="215"/>
        <item m="1" x="262"/>
        <item m="1" x="4475"/>
        <item m="1" x="7449"/>
        <item m="1" x="1614"/>
        <item m="1" x="3644"/>
        <item m="1" x="2276"/>
        <item m="1" x="3269"/>
        <item m="1" x="1081"/>
        <item m="1" x="6711"/>
        <item m="1" x="2009"/>
        <item m="1" x="1432"/>
        <item m="1" x="7746"/>
        <item m="1" x="207"/>
        <item m="1" x="572"/>
        <item m="1" x="5830"/>
        <item m="1" x="138"/>
        <item m="1" x="5659"/>
        <item m="1" x="3315"/>
        <item m="1" x="5118"/>
        <item m="1" x="5896"/>
        <item m="1" x="1153"/>
        <item m="1" x="4619"/>
        <item m="1" x="1953"/>
        <item m="1" x="1181"/>
        <item m="1" x="5898"/>
        <item m="1" x="1430"/>
        <item m="1" x="1694"/>
        <item m="1" x="3453"/>
        <item m="1" x="3596"/>
        <item m="1" x="3604"/>
        <item m="1" x="5157"/>
        <item m="1" x="6241"/>
        <item m="1" x="3659"/>
        <item m="1" x="4308"/>
        <item m="1" x="3196"/>
        <item m="1" x="2149"/>
        <item m="1" x="4380"/>
        <item m="1" x="1288"/>
        <item m="1" x="1087"/>
        <item m="1" x="3773"/>
        <item m="1" x="3481"/>
        <item m="1" x="3658"/>
        <item m="1" x="7817"/>
        <item m="1" x="3468"/>
        <item m="1" x="2632"/>
        <item m="1" x="4470"/>
        <item m="1" x="7441"/>
        <item m="1" x="2310"/>
        <item m="1" x="1827"/>
        <item m="1" x="6848"/>
        <item m="1" x="5259"/>
        <item m="1" x="7278"/>
        <item m="1" x="6749"/>
        <item m="1" x="4680"/>
        <item m="1" x="5424"/>
        <item m="1" x="1515"/>
        <item m="1" x="1447"/>
        <item m="1" x="3492"/>
        <item m="1" x="5594"/>
        <item m="1" x="441"/>
        <item m="1" x="3128"/>
        <item m="1" x="2795"/>
        <item m="1" x="5592"/>
        <item m="1" x="4874"/>
        <item m="1" x="1250"/>
        <item m="1" x="53"/>
        <item m="1" x="4746"/>
        <item m="1" x="6977"/>
        <item m="1" x="6784"/>
        <item m="1" x="1449"/>
        <item m="1" x="618"/>
        <item m="1" x="7512"/>
        <item m="1" x="2542"/>
        <item m="1" x="5442"/>
        <item m="1" x="3646"/>
        <item m="1" x="4970"/>
        <item m="1" x="7305"/>
        <item m="1" x="7070"/>
        <item m="1" x="5256"/>
        <item m="1" x="1490"/>
        <item m="1" x="1857"/>
        <item m="1" x="613"/>
        <item m="1" x="4332"/>
        <item m="1" x="3028"/>
        <item m="1" x="6078"/>
        <item m="1" x="3732"/>
        <item m="1" x="212"/>
        <item m="1" x="4582"/>
        <item m="1" x="492"/>
        <item m="1" x="5309"/>
        <item m="1" x="1980"/>
        <item m="1" x="5394"/>
        <item m="1" x="2468"/>
        <item m="1" x="4354"/>
        <item m="1" x="2532"/>
        <item m="1" x="1692"/>
        <item m="1" x="5918"/>
        <item m="1" x="2725"/>
        <item m="1" x="7467"/>
        <item m="1" x="1999"/>
        <item m="1" x="5357"/>
        <item m="1" x="639"/>
        <item m="1" x="956"/>
        <item m="1" x="5761"/>
        <item m="1" x="4929"/>
        <item m="1" x="4664"/>
        <item m="1" x="2334"/>
        <item m="1" x="736"/>
        <item m="1" x="3766"/>
        <item m="1" x="1393"/>
        <item m="1" x="312"/>
        <item m="1" x="7917"/>
        <item m="1" x="2428"/>
        <item m="1" x="6483"/>
        <item m="1" x="7726"/>
        <item m="1" x="5117"/>
        <item m="1" x="976"/>
        <item m="1" x="4990"/>
        <item m="1" x="3092"/>
        <item m="1" x="3891"/>
        <item m="1" x="4639"/>
        <item m="1" x="3563"/>
        <item m="1" x="3117"/>
        <item m="1" x="6377"/>
        <item m="1" x="1643"/>
        <item m="1" x="4548"/>
        <item m="1" x="1824"/>
        <item m="1" x="3607"/>
        <item m="1" x="593"/>
        <item m="1" x="4707"/>
        <item m="1" x="6766"/>
        <item m="1" x="7971"/>
        <item m="1" x="4819"/>
        <item m="1" x="5249"/>
        <item m="1" x="5528"/>
        <item m="1" x="5666"/>
        <item m="1" x="1815"/>
        <item m="1" x="3586"/>
        <item m="1" x="3085"/>
        <item m="1" x="2715"/>
        <item m="1" x="3213"/>
        <item m="1" x="2153"/>
        <item m="1" x="4299"/>
        <item m="1" x="6162"/>
        <item m="1" x="7273"/>
        <item m="1" x="3832"/>
        <item m="1" x="2163"/>
        <item m="1" x="331"/>
        <item m="1" x="429"/>
        <item m="1" x="3421"/>
        <item m="1" x="1535"/>
        <item m="1" x="2363"/>
        <item m="1" x="5133"/>
        <item m="1" x="2964"/>
        <item m="1" x="310"/>
        <item m="1" x="7073"/>
        <item m="1" x="6776"/>
        <item m="1" x="5001"/>
        <item m="1" x="478"/>
        <item m="1" x="4579"/>
        <item m="1" x="2318"/>
        <item m="1" x="7031"/>
        <item m="1" x="2541"/>
        <item m="1" x="4950"/>
        <item m="1" x="7376"/>
        <item m="1" x="185"/>
        <item m="1" x="6360"/>
        <item m="1" x="1281"/>
        <item m="1" x="5105"/>
        <item m="1" x="6731"/>
        <item m="1" x="1247"/>
        <item m="1" x="3889"/>
        <item m="1" x="679"/>
        <item m="1" x="5003"/>
        <item m="1" x="981"/>
        <item m="1" x="5732"/>
        <item m="1" x="1463"/>
        <item m="1" x="3137"/>
        <item m="1" x="7888"/>
        <item m="1" x="6129"/>
        <item m="1" x="6288"/>
        <item m="1" x="5340"/>
        <item m="1" x="1521"/>
        <item m="1" x="2829"/>
        <item m="1" x="7022"/>
        <item m="1" x="6159"/>
        <item m="1" x="2800"/>
        <item m="1" x="2616"/>
        <item m="1" x="4429"/>
        <item m="1" x="7404"/>
        <item m="1" x="927"/>
        <item m="1" x="3544"/>
        <item m="1" x="7272"/>
        <item m="1" x="6471"/>
        <item m="1" x="1155"/>
        <item m="1" x="5496"/>
        <item m="1" x="4693"/>
        <item m="1" x="3114"/>
        <item m="1" x="5972"/>
        <item m="1" x="3962"/>
        <item m="1" x="5354"/>
        <item m="1" x="7302"/>
        <item m="1" x="1111"/>
        <item m="1" x="4316"/>
        <item m="1" x="4119"/>
        <item m="1" x="4595"/>
        <item m="1" x="5295"/>
        <item m="1" x="3118"/>
        <item m="1" x="7253"/>
        <item m="1" x="7673"/>
        <item m="1" x="7092"/>
        <item m="1" x="181"/>
        <item m="1" x="2647"/>
        <item m="1" x="1444"/>
        <item m="1" x="1844"/>
        <item m="1" x="4124"/>
        <item m="1" x="5727"/>
        <item m="1" x="6550"/>
        <item m="1" x="1274"/>
        <item m="1" x="1903"/>
        <item m="1" x="4956"/>
        <item m="1" x="5990"/>
        <item m="1" x="5840"/>
        <item m="1" x="3504"/>
        <item m="1" x="7905"/>
        <item m="1" x="4230"/>
        <item m="1" x="4724"/>
        <item m="1" x="3754"/>
        <item m="1" x="3096"/>
        <item m="1" x="4803"/>
        <item m="1" x="7371"/>
        <item m="1" x="6018"/>
        <item m="1" x="5075"/>
        <item m="1" x="4458"/>
        <item m="1" x="7931"/>
        <item m="1" x="922"/>
        <item m="1" x="3471"/>
        <item m="1" x="6123"/>
        <item m="1" x="1402"/>
        <item m="1" x="7670"/>
        <item m="1" x="3808"/>
        <item m="1" x="3945"/>
        <item m="1" x="2177"/>
        <item m="1" x="4927"/>
        <item m="1" x="341"/>
        <item m="1" x="766"/>
        <item m="1" x="3181"/>
        <item m="1" x="2404"/>
        <item m="1" x="3285"/>
        <item m="1" x="3823"/>
        <item m="1" x="7983"/>
        <item m="1" x="2847"/>
        <item m="1" x="3286"/>
        <item m="1" x="4770"/>
        <item m="1" x="7030"/>
        <item m="1" x="3113"/>
        <item m="1" x="4369"/>
        <item m="1" x="2985"/>
        <item m="1" x="5491"/>
        <item m="1" x="1559"/>
        <item m="1" x="2225"/>
        <item m="1" x="5283"/>
        <item m="1" x="5433"/>
        <item m="1" x="7627"/>
        <item m="1" x="6659"/>
        <item m="1" x="6393"/>
        <item m="1" x="2415"/>
        <item m="1" x="55"/>
        <item m="1" x="7589"/>
        <item m="1" x="6856"/>
        <item m="1" x="5212"/>
        <item m="1" x="6041"/>
        <item m="1" x="4426"/>
        <item m="1" x="900"/>
        <item m="1" x="1993"/>
        <item m="1" x="7397"/>
        <item m="1" x="2781"/>
        <item m="1" x="7690"/>
        <item m="1" x="1611"/>
        <item m="1" x="3629"/>
        <item m="1" x="1851"/>
        <item m="1" x="3470"/>
        <item m="1" x="1892"/>
        <item m="1" x="5721"/>
        <item m="1" x="1497"/>
        <item m="1" x="6823"/>
        <item m="1" x="4305"/>
        <item m="1" x="2764"/>
        <item m="1" x="4612"/>
        <item m="1" x="1008"/>
        <item m="1" x="6522"/>
        <item m="1" x="1377"/>
        <item m="1" x="2107"/>
        <item m="1" x="4833"/>
        <item m="1" x="1273"/>
        <item m="1" x="6338"/>
        <item m="1" x="85"/>
        <item m="1" x="3797"/>
        <item m="1" x="3431"/>
        <item m="1" x="7832"/>
        <item m="1" x="3289"/>
        <item m="1" x="5182"/>
        <item m="1" x="5407"/>
        <item m="1" x="5910"/>
        <item m="1" x="2496"/>
        <item m="1" x="3281"/>
        <item m="1" x="4014"/>
        <item m="1" x="4776"/>
        <item m="1" x="3314"/>
        <item m="1" x="924"/>
        <item m="1" x="2859"/>
        <item m="1" x="1707"/>
        <item m="1" x="3297"/>
        <item m="1" x="6633"/>
        <item m="1" x="6114"/>
        <item m="1" x="4415"/>
        <item m="1" x="2337"/>
        <item m="1" x="2134"/>
        <item m="1" x="5947"/>
        <item m="1" x="6552"/>
        <item m="1" x="7660"/>
        <item m="1" x="445"/>
        <item m="1" x="1268"/>
        <item m="1" x="7398"/>
        <item m="1" x="6378"/>
        <item m="1" x="7695"/>
        <item m="1" x="4370"/>
        <item m="1" x="1361"/>
        <item m="1" x="910"/>
        <item m="1" x="1359"/>
        <item m="1" x="7392"/>
        <item m="1" x="3328"/>
        <item m="1" x="5389"/>
        <item m="1" x="4455"/>
        <item m="1" x="548"/>
        <item m="1" x="3685"/>
        <item m="1" x="1189"/>
        <item m="1" x="3034"/>
        <item m="1" x="6647"/>
        <item m="1" x="1045"/>
        <item m="1" x="2991"/>
        <item m="1" x="5701"/>
        <item m="1" x="2777"/>
        <item m="1" x="5809"/>
        <item m="1" x="2811"/>
        <item m="1" x="4007"/>
        <item m="1" x="5655"/>
        <item m="1" x="6349"/>
        <item m="1" x="6345"/>
        <item m="1" x="7520"/>
        <item m="1" x="5726"/>
        <item m="1" x="4402"/>
        <item m="1" x="7674"/>
        <item m="1" x="4643"/>
        <item m="1" x="1504"/>
        <item m="1" x="1121"/>
        <item m="1" x="1127"/>
        <item m="1" x="6257"/>
        <item m="1" x="1622"/>
        <item m="1" x="7505"/>
        <item m="1" x="1531"/>
        <item m="1" x="5379"/>
        <item m="1" x="7457"/>
        <item m="1" x="1092"/>
        <item m="1" x="3854"/>
        <item m="1" x="6250"/>
        <item m="1" x="479"/>
        <item m="1" x="561"/>
        <item m="1" x="122"/>
        <item m="1" x="97"/>
        <item m="1" x="2510"/>
        <item m="1" x="7007"/>
        <item m="1" x="990"/>
        <item m="1" x="2543"/>
        <item m="1" x="2693"/>
        <item m="1" x="4932"/>
        <item m="1" x="6416"/>
        <item m="1" x="6969"/>
        <item m="1" x="3467"/>
        <item m="1" x="1185"/>
        <item m="1" x="3444"/>
        <item m="1" x="3400"/>
        <item m="1" x="234"/>
        <item m="1" x="5734"/>
        <item m="1" x="4106"/>
        <item m="1" x="4076"/>
        <item m="1" x="6425"/>
        <item m="1" x="6293"/>
        <item m="1" x="903"/>
        <item m="1" x="4300"/>
        <item m="1" x="3022"/>
        <item m="1" x="1563"/>
        <item m="1" x="7337"/>
        <item m="1" x="5745"/>
        <item m="1" x="6342"/>
        <item m="1" x="7539"/>
        <item m="1" x="3272"/>
        <item m="1" x="7127"/>
        <item m="1" x="3965"/>
        <item m="1" x="2232"/>
        <item m="1" x="454"/>
        <item m="1" x="6309"/>
        <item m="1" x="3162"/>
        <item m="1" x="4747"/>
        <item m="1" x="762"/>
        <item m="1" x="505"/>
        <item m="1" x="5207"/>
        <item m="1" x="3656"/>
        <item m="1" x="4564"/>
        <item m="1" x="3006"/>
        <item m="1" x="52"/>
        <item m="1" x="5520"/>
        <item m="1" x="4388"/>
        <item m="1" x="3032"/>
        <item m="1" x="3796"/>
        <item m="1" x="7663"/>
        <item m="1" x="3681"/>
        <item m="1" x="6844"/>
        <item m="1" x="7687"/>
        <item m="1" x="2629"/>
        <item m="1" x="1540"/>
        <item m="1" x="6616"/>
        <item m="1" x="4852"/>
        <item m="1" x="6510"/>
        <item m="1" x="5718"/>
        <item m="1" x="5124"/>
        <item m="1" x="3415"/>
        <item m="1" x="12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89">
        <item m="1" x="1"/>
        <item m="1" x="2521"/>
        <item m="1" x="1044"/>
        <item m="1" x="884"/>
        <item m="1" x="2104"/>
        <item m="1" x="2321"/>
        <item m="1" x="342"/>
        <item m="1" x="998"/>
        <item m="1" x="1278"/>
        <item m="1" x="2010"/>
        <item m="1" x="2664"/>
        <item m="1" x="433"/>
        <item m="1" x="641"/>
        <item m="1" x="698"/>
        <item m="1" x="1434"/>
        <item m="1" x="2813"/>
        <item m="1" x="3011"/>
        <item m="1" x="111"/>
        <item m="1" x="3056"/>
        <item m="1" x="2064"/>
        <item m="1" x="2493"/>
        <item m="1" x="1281"/>
        <item m="1" x="1325"/>
        <item m="1" x="1552"/>
        <item m="1" x="2221"/>
        <item m="1" x="2499"/>
        <item m="1" x="1222"/>
        <item m="1" x="1495"/>
        <item m="1" x="258"/>
        <item m="1" x="2371"/>
        <item m="1" x="2224"/>
        <item m="1" x="758"/>
        <item m="1" x="950"/>
        <item m="1" x="2668"/>
        <item m="1" x="1163"/>
        <item m="1" x="2864"/>
        <item m="1" x="3054"/>
        <item m="1" x="2912"/>
        <item m="1" x="17"/>
        <item m="1" x="216"/>
        <item m="1" x="1710"/>
        <item m="1" x="1928"/>
        <item m="1" x="2169"/>
        <item m="1" x="895"/>
        <item m="1" x="3013"/>
        <item m="1" x="1383"/>
        <item m="1" x="162"/>
        <item m="1" x="220"/>
        <item m="1" x="400"/>
        <item m="1" x="2274"/>
        <item m="1" x="650"/>
        <item m="1" x="2334"/>
        <item m="1" x="1064"/>
        <item m="1" x="1329"/>
        <item m="1" x="116"/>
        <item m="1" x="1819"/>
        <item m="1" x="352"/>
        <item m="1" x="2069"/>
        <item m="1" x="2500"/>
        <item m="1" x="2716"/>
        <item m="1" x="1223"/>
        <item m="1" x="2910"/>
        <item m="1" x="1069"/>
        <item m="1" x="2970"/>
        <item m="1" x="1557"/>
        <item m="1" x="307"/>
        <item m="1" x="535"/>
        <item m="1" x="1010"/>
        <item m="1" x="2916"/>
        <item m="1" x="496"/>
        <item m="1" x="957"/>
        <item m="1" x="511"/>
        <item m="1" x="1170"/>
        <item m="1" x="1388"/>
        <item m="1" x="564"/>
        <item m="1" x="783"/>
        <item m="1" x="2473"/>
        <item m="1" x="1660"/>
        <item m="1" x="403"/>
        <item m="1" x="2749"/>
        <item m="1" x="1266"/>
        <item m="1" x="2119"/>
        <item m="1" x="1679"/>
        <item m="1" x="2548"/>
        <item m="1" x="1955"/>
        <item m="1" x="464"/>
        <item m="1" x="2144"/>
        <item m="1" x="1554"/>
        <item m="1" x="3063"/>
        <item m="1" x="1134"/>
        <item m="1" x="2021"/>
        <item m="1" x="2892"/>
        <item m="1" x="408"/>
        <item m="1" x="2774"/>
        <item m="1" x="290"/>
        <item m="1" x="2152"/>
        <item m="1" x="1824"/>
        <item m="1" x="359"/>
        <item m="1" x="3038"/>
        <item m="1" x="425"/>
        <item m="1" x="2975"/>
        <item m="1" x="1510"/>
        <item m="1" x="2584"/>
        <item m="1" x="1310"/>
        <item m="1" x="1590"/>
        <item m="1" x="2869"/>
        <item m="1" x="2052"/>
        <item m="1" x="568"/>
        <item m="1" x="2474"/>
        <item m="1" x="405"/>
        <item m="1" x="1475"/>
        <item m="1" x="657"/>
        <item m="1" x="2339"/>
        <item m="1" x="1542"/>
        <item m="1" x="2551"/>
        <item m="1" x="96"/>
        <item m="1" x="907"/>
        <item m="1" x="1114"/>
        <item m="1" x="2824"/>
        <item m="1" x="1996"/>
        <item m="1" x="1176"/>
        <item m="1" x="1616"/>
        <item m="1" x="788"/>
        <item m="1" x="1204"/>
        <item m="1" x="2893"/>
        <item m="1" x="2751"/>
        <item m="1" x="1271"/>
        <item m="1" x="803"/>
        <item m="1" x="294"/>
        <item m="1" x="2974"/>
        <item m="1" x="685"/>
        <item m="1" x="1775"/>
        <item m="1" x="313"/>
        <item m="1" x="1620"/>
        <item m="1" x="2851"/>
        <item m="1" x="361"/>
        <item m="1" x="2702"/>
        <item m="1" x="544"/>
        <item m="1" x="2898"/>
        <item m="1" x="1019"/>
        <item m="1" x="1076"/>
        <item m="1" x="1290"/>
        <item m="1" x="832"/>
        <item m="1" x="881"/>
        <item m="1" x="1571"/>
        <item m="1" x="127"/>
        <item m="1" x="2331"/>
        <item m="1" x="3045"/>
        <item m="1" x="1063"/>
        <item m="1" x="282"/>
        <item m="1" x="767"/>
        <item m="1" x="2140"/>
        <item m="1" x="2678"/>
        <item m="1" x="63"/>
        <item m="1" x="2871"/>
        <item m="1" x="730"/>
        <item m="1" x="1246"/>
        <item m="1" x="2409"/>
        <item m="1" x="304"/>
        <item m="1" x="786"/>
        <item m="1" x="1968"/>
        <item m="1" x="485"/>
        <item m="1" x="1817"/>
        <item m="1" x="350"/>
        <item m="1" x="1516"/>
        <item m="1" x="1046"/>
        <item m="1" x="271"/>
        <item m="1" x="1939"/>
        <item m="1" x="2431"/>
        <item m="1" x="448"/>
        <item m="1" x="2125"/>
        <item m="1" x="2803"/>
        <item m="1" x="189"/>
        <item m="1" x="1317"/>
        <item m="1" x="1005"/>
        <item m="1" x="2037"/>
        <item m="1" x="97"/>
        <item m="1" x="1226"/>
        <item m="1" x="1754"/>
        <item m="1" x="1899"/>
        <item m="1" x="2395"/>
        <item m="1" x="421"/>
        <item m="1" x="1597"/>
        <item m="1" x="2621"/>
        <item m="1" x="1116"/>
        <item m="1" x="2969"/>
        <item m="1" x="676"/>
        <item m="1" x="1179"/>
        <item m="1" x="1397"/>
        <item m="1" x="176"/>
        <item m="1" x="488"/>
        <item m="1" x="2841"/>
        <item m="1" x="232"/>
        <item m="1" x="1205"/>
        <item m="1" x="892"/>
        <item m="1" x="762"/>
        <item m="1" x="2286"/>
        <item m="1" x="664"/>
        <item m="1" x="3005"/>
        <item m="1" x="857"/>
        <item m="1" x="2042"/>
        <item m="1" x="1075"/>
        <item m="1" x="1229"/>
        <item m="1" x="2914"/>
        <item m="1" x="915"/>
        <item m="1" x="2463"/>
        <item m="1" x="2625"/>
        <item m="1" x="474"/>
        <item m="1" x="2305"/>
        <item m="1" x="688"/>
        <item m="1" x="1868"/>
        <item m="1" x="2001"/>
        <item m="1" x="2745"/>
        <item m="1" x="1264"/>
        <item m="1" x="2422"/>
        <item m="1" x="442"/>
        <item m="1" x="2114"/>
        <item m="1" x="89"/>
        <item m="1" x="1745"/>
        <item m="1" x="2379"/>
        <item m="1" x="2609"/>
        <item m="1" x="608"/>
        <item m="1" x="1109"/>
        <item m="1" x="1793"/>
        <item m="1" x="2290"/>
        <item m="1" x="2819"/>
        <item m="1" x="1488"/>
        <item m="1" x="2509"/>
        <item m="1" x="58"/>
        <item m="1" x="862"/>
        <item m="1" x="2563"/>
        <item m="1" x="562"/>
        <item m="1" x="2099"/>
        <item m="1" x="479"/>
        <item m="1" x="224"/>
        <item m="1" x="1194"/>
        <item m="1" x="1573"/>
        <item m="1" x="130"/>
        <item m="1" x="2660"/>
        <item m="1" x="1153"/>
        <item m="1" x="1897"/>
        <item m="1" x="2681"/>
        <item m="1" x="204"/>
        <item m="1" x="515"/>
        <item m="1" x="1028"/>
        <item m="1" x="2055"/>
        <item m="1" x="2735"/>
        <item m="1" x="2934"/>
        <item m="1" x="305"/>
        <item m="1" x="1609"/>
        <item m="1" x="639"/>
        <item m="1" x="1135"/>
        <item m="1" x="2319"/>
        <item m="1" x="2983"/>
        <item m="1" x="1518"/>
        <item m="1" x="2695"/>
        <item m="1" x="1199"/>
        <item m="1" x="1729"/>
        <item m="1" x="274"/>
        <item m="1" x="885"/>
        <item m="1" x="1419"/>
        <item m="1" x="597"/>
        <item m="1" x="2128"/>
        <item m="1" x="2806"/>
        <item m="1" x="1320"/>
        <item m="1" x="1985"/>
        <item m="1" x="1547"/>
        <item m="1" x="2399"/>
        <item m="1" x="2302"/>
        <item m="1" x="338"/>
        <item m="1" x="679"/>
        <item m="1" x="388"/>
        <item m="1" x="1401"/>
        <item m="1" x="123"/>
        <item m="1" x="1086"/>
        <item m="1" x="2485"/>
        <item m="1" x="1667"/>
        <item m="1" x="842"/>
        <item m="1" x="412"/>
        <item m="1" x="1055"/>
        <item m="1" x="276"/>
        <item m="1" x="2441"/>
        <item m="1" x="958"/>
        <item m="1" x="2673"/>
        <item m="1" x="668"/>
        <item m="1" x="1851"/>
        <item m="1" x="1012"/>
        <item m="1" x="2045"/>
        <item m="1" x="110"/>
        <item m="1" x="720"/>
        <item m="1" x="1233"/>
        <item m="1" x="298"/>
        <item m="1" x="2092"/>
        <item m="1" x="21"/>
        <item m="1" x="476"/>
        <item m="1" x="1655"/>
        <item m="1" x="2833"/>
        <item m="1" x="1407"/>
        <item m="1" x="1934"/>
        <item m="1" x="3077"/>
        <item m="1" x="1091"/>
        <item m="1" x="184"/>
        <item m="1" x="2492"/>
        <item m="1" x="235"/>
        <item m="1" x="1587"/>
        <item m="1" x="2081"/>
        <item m="1" x="1279"/>
        <item m="1" x="2820"/>
        <item m="1" x="810"/>
        <item m="1" x="959"/>
        <item m="1" x="1994"/>
        <item m="1" x="513"/>
        <item m="1" x="2345"/>
        <item m="1" x="1918"/>
        <item m="1" x="3062"/>
        <item m="1" x="430"/>
        <item m="1" x="565"/>
        <item m="1" x="1764"/>
        <item m="1" x="696"/>
        <item m="1" x="3030"/>
        <item m="1" x="406"/>
        <item m="1" x="883"/>
        <item m="1" x="2070"/>
        <item m="1" x="1268"/>
        <item m="1" x="1937"/>
        <item m="1" x="475"/>
        <item m="1" x="1123"/>
        <item m="1" x="686"/>
        <item m="1" x="1371"/>
        <item m="1" x="2065"/>
        <item m="1" x="554"/>
        <item m="1" x="262"/>
        <item m="1" x="904"/>
        <item m="1" x="440"/>
        <item m="1" x="2454"/>
        <item m="1" x="1464"/>
        <item m="1" x="13"/>
        <item m="1" x="2115"/>
        <item m="1" x="1829"/>
        <item m="1" x="1995"/>
        <item m="1" x="995"/>
        <item m="1" x="122"/>
        <item m="1" x="1741"/>
        <item m="1" x="2901"/>
        <item m="1" x="1947"/>
        <item m="1" x="2642"/>
        <item m="1" x="643"/>
        <item m="1" x="1297"/>
        <item m="1" x="330"/>
        <item m="1" x="1327"/>
        <item m="1" x="512"/>
        <item m="1" x="2166"/>
        <item m="1" x="2197"/>
        <item m="1" x="2728"/>
        <item m="1" x="1202"/>
        <item m="1" x="731"/>
        <item m="1" x="2894"/>
        <item m="1" x="1423"/>
        <item m="1" x="1941"/>
        <item m="1" x="2074"/>
        <item m="1" x="134"/>
        <item m="1" x="2248"/>
        <item m="1" x="2780"/>
        <item m="1" x="2284"/>
        <item m="1" x="1292"/>
        <item m="1" x="804"/>
        <item m="1" x="2980"/>
        <item m="1" x="2719"/>
        <item m="1" x="2889"/>
        <item m="1" x="1380"/>
        <item m="1" x="401"/>
        <item m="1" x="2401"/>
        <item m="1" x="424"/>
        <item m="1" x="3081"/>
        <item m="1" x="2776"/>
        <item m="1" x="2799"/>
        <item m="1" x="2948"/>
        <item m="1" x="1471"/>
        <item m="1" x="2661"/>
        <item m="1" x="1152"/>
        <item m="1" x="213"/>
        <item m="1" x="1336"/>
        <item m="1" x="711"/>
        <item m="1" x="553"/>
        <item m="1" x="586"/>
        <item m="1" x="2767"/>
        <item m="1" x="286"/>
        <item m="1" x="2940"/>
        <item m="1" x="9"/>
        <item m="1" x="2110"/>
        <item m="1" x="969"/>
        <item m="1" x="2142"/>
        <item m="1" x="1331"/>
        <item m="1" x="234"/>
        <item m="1" x="1888"/>
        <item m="1" x="2410"/>
        <item m="1" x="1277"/>
        <item m="1" x="2603"/>
        <item m="1" x="166"/>
        <item m="1" x="1665"/>
        <item m="1" x="2842"/>
        <item m="1" x="1853"/>
        <item m="1" x="353"/>
        <item m="1" x="1350"/>
        <item m="1" x="3033"/>
        <item m="1" x="79"/>
        <item m="1" x="299"/>
        <item m="1" x="921"/>
        <item m="1" x="2594"/>
        <item m="1" x="975"/>
        <item m="1" x="76"/>
        <item m="1" x="1683"/>
        <item m="1" x="1627"/>
        <item m="1" x="1001"/>
        <item m="1" x="238"/>
        <item m="1" x="2212"/>
        <item m="1" x="2389"/>
        <item m="1" x="1405"/>
        <item m="1" x="580"/>
        <item m="1" x="2448"/>
        <item m="1" x="2963"/>
        <item m="1" x="489"/>
        <item m="1" x="671"/>
        <item m="1" x="841"/>
        <item m="1" x="1391"/>
        <item m="1" x="1768"/>
        <item m="1" x="607"/>
        <item m="1" x="2929"/>
        <item m="1" x="2479"/>
        <item m="1" x="1484"/>
        <item m="1" x="2316"/>
        <item m="1" x="229"/>
        <item m="1" x="2043"/>
        <item m="1" x="2561"/>
        <item m="1" x="2720"/>
        <item m="1" x="1575"/>
        <item m="1" x="1938"/>
        <item m="1" x="948"/>
        <item m="1" x="2628"/>
        <item m="1" x="659"/>
        <item m="1" x="1159"/>
        <item m="1" x="1844"/>
        <item m="1" x="1872"/>
        <item m="1" x="712"/>
        <item m="1" x="291"/>
        <item m="1" x="2425"/>
        <item m="1" x="2946"/>
        <item m="1" x="1959"/>
        <item m="1" x="2618"/>
        <item m="1" x="649"/>
        <item m="1" x="2300"/>
        <item m="1" x="1998"/>
        <item m="1" x="997"/>
        <item m="1" x="1532"/>
        <item m="1" x="1212"/>
        <item m="1" x="259"/>
        <item m="1" x="1618"/>
        <item m="1" x="2258"/>
        <item m="1" x="2786"/>
        <item m="1" x="1300"/>
        <item m="1" x="61"/>
        <item m="1" x="1919"/>
        <item m="1" x="429"/>
        <item m="1" x="1295"/>
        <item m="1" x="1988"/>
        <item m="1" x="983"/>
        <item m="1" x="2163"/>
        <item m="1" x="1347"/>
        <item m="1" x="131"/>
        <item m="1" x="750"/>
        <item m="1" x="446"/>
        <item m="1" x="1473"/>
        <item m="1" x="51"/>
        <item m="1" x="2157"/>
        <item m="1" x="2861"/>
        <item m="1" x="1340"/>
        <item m="1" x="243"/>
        <item m="1" x="1568"/>
        <item m="1" x="2063"/>
        <item m="1" x="2213"/>
        <item m="1" x="2242"/>
        <item m="1" x="773"/>
        <item m="1" x="1467"/>
        <item m="1" x="40"/>
        <item m="1" x="2145"/>
        <item m="1" x="2295"/>
        <item m="1" x="207"/>
        <item m="1" x="2852"/>
        <item m="1" x="363"/>
        <item m="1" x="3024"/>
        <item m="1" x="518"/>
        <item m="1" x="1060"/>
        <item m="1" x="254"/>
        <item m="1" x="766"/>
        <item m="1" x="4"/>
        <item m="1" x="1613"/>
        <item m="1" x="1106"/>
        <item m="1" x="1855"/>
        <item m="1" x="2507"/>
        <item m="1" x="2024"/>
        <item m="1" x="1695"/>
        <item m="1" x="2198"/>
        <item m="1" x="1733"/>
        <item m="1" x="246"/>
        <item m="1" x="2227"/>
        <item m="1" x="2370"/>
        <item m="1" x="2601"/>
        <item m="1" x="3087"/>
        <item m="1" x="600"/>
        <item m="1" x="2781"/>
        <item m="1" x="780"/>
        <item m="1" x="2314"/>
        <item m="1" x="1321"/>
        <item m="1" x="2981"/>
        <item m="1" x="834"/>
        <item m="1" x="1514"/>
        <item m="1" x="1013"/>
        <item m="1" x="1192"/>
        <item m="1" x="2361"/>
        <item m="1" x="1377"/>
        <item m="1" x="2400"/>
        <item m="1" x="2555"/>
        <item m="1" x="2589"/>
        <item m="1" x="2775"/>
        <item m="1" x="1960"/>
        <item m="1" x="798"/>
        <item m="1" x="2457"/>
        <item m="1" x="339"/>
        <item m="1" x="2658"/>
        <item m="1" x="1508"/>
        <item m="1" x="2006"/>
        <item m="1" x="1003"/>
        <item m="1" x="684"/>
        <item m="1" x="1716"/>
        <item m="1" x="551"/>
        <item m="1" x="1595"/>
        <item m="1" x="1087"/>
        <item m="1" x="150"/>
        <item m="1" x="1284"/>
        <item m="1" x="1463"/>
        <item m="1" x="1494"/>
        <item m="1" x="843"/>
        <item m="1" x="3041"/>
        <item m="1" x="575"/>
        <item m="1" x="2757"/>
        <item m="1" x="925"/>
        <item m="1" x="1453"/>
        <item m="1" x="1971"/>
        <item m="1" x="2814"/>
        <item m="1" x="1367"/>
        <item m="1" x="1017"/>
        <item m="1" x="2546"/>
        <item m="1" x="2046"/>
        <item m="1" x="1564"/>
        <item m="1" x="2725"/>
        <item m="1" x="1577"/>
        <item m="1" x="1431"/>
        <item m="1" x="10"/>
        <item m="1" x="949"/>
        <item m="1" x="463"/>
        <item m="1" x="1648"/>
        <item m="1" x="813"/>
        <item m="1" x="3003"/>
        <item m="1" x="1525"/>
        <item m="1" x="422"/>
        <item m="1" x="2606"/>
        <item m="1" x="445"/>
        <item m="1" x="154"/>
        <item m="1" x="1120"/>
        <item m="1" x="636"/>
        <item m="1" x="1180"/>
        <item m="1" x="725"/>
        <item m="1" x="1912"/>
        <item m="1" x="1402"/>
        <item m="1" x="905"/>
        <item m="1" x="147"/>
        <item m="1" x="1100"/>
        <item m="1" x="630"/>
        <item m="1" x="2281"/>
        <item m="1" x="177"/>
        <item m="1" x="1986"/>
        <item m="1" x="1526"/>
        <item m="1" x="2689"/>
        <item m="1" x="517"/>
        <item m="1" x="2171"/>
        <item m="1" x="1856"/>
        <item m="1" x="1723"/>
        <item m="1" x="1208"/>
        <item m="1" x="1871"/>
        <item m="1" x="2533"/>
        <item m="1" x="1922"/>
        <item m="1" x="1413"/>
        <item m="1" x="2587"/>
        <item m="1" x="1071"/>
        <item m="1" x="1276"/>
        <item m="1" x="2275"/>
        <item m="1" x="2287"/>
        <item m="1" x="1957"/>
        <item m="1" x="1468"/>
        <item m="1" x="1487"/>
        <item m="1" x="984"/>
        <item m="1" x="2671"/>
        <item m="1" x="1132"/>
        <item m="1" x="2684"/>
        <item m="1" x="227"/>
        <item m="1" x="1181"/>
        <item m="1" x="2876"/>
        <item m="1" x="859"/>
        <item m="1" x="107"/>
        <item m="1" x="582"/>
        <item m="1" x="284"/>
        <item m="1" x="2917"/>
        <item m="1" x="2466"/>
        <item m="1" x="2107"/>
        <item m="1" x="623"/>
        <item m="1" x="1125"/>
        <item m="1" x="201"/>
        <item m="1" x="1328"/>
        <item m="1" x="2007"/>
        <item m="1" x="1521"/>
        <item m="1" x="1004"/>
        <item m="1" x="1734"/>
        <item m="1" x="1247"/>
        <item m="1" x="277"/>
        <item m="1" x="1933"/>
        <item m="1" x="1469"/>
        <item m="1" x="1117"/>
        <item m="1" x="2133"/>
        <item m="1" x="193"/>
        <item m="1" x="1151"/>
        <item m="1" x="208"/>
        <item m="1" x="1997"/>
        <item m="1" x="375"/>
        <item m="1" x="1562"/>
        <item m="1" x="1195"/>
        <item m="1" x="1235"/>
        <item m="1" x="1417"/>
        <item m="1" x="2571"/>
        <item m="1" x="3068"/>
        <item m="1" x="1445"/>
        <item m="1" x="1607"/>
        <item m="1" x="447"/>
        <item m="1" x="174"/>
        <item m="1" x="1795"/>
        <item m="1" x="790"/>
        <item m="1" x="2307"/>
        <item m="1" x="331"/>
        <item m="1" x="2483"/>
        <item m="1" x="1523"/>
        <item m="1" x="1700"/>
        <item m="1" x="2714"/>
        <item m="1" x="2356"/>
        <item m="1" x="1221"/>
        <item m="1" x="1409"/>
        <item m="1" x="2604"/>
        <item m="1" x="2"/>
        <item m="1" x="1272"/>
        <item m="1" x="769"/>
        <item m="1" x="1803"/>
        <item m="1" x="498"/>
        <item m="1" x="1146"/>
        <item m="1" x="1671"/>
        <item m="1" x="404"/>
        <item m="1" x="577"/>
        <item m="1" x="132"/>
        <item m="1" x="2932"/>
        <item m="1" x="976"/>
        <item m="1" x="49"/>
        <item m="1" x="2676"/>
        <item m="1" x="2686"/>
        <item m="1" x="195"/>
        <item m="1" x="2828"/>
        <item m="1" x="1390"/>
        <item m="1" x="2549"/>
        <item m="1" x="1053"/>
        <item m="1" x="2771"/>
        <item m="1" x="1788"/>
        <item m="1" x="647"/>
        <item m="1" x="1148"/>
        <item m="1" x="665"/>
        <item m="1" x="815"/>
        <item m="1" x="3007"/>
        <item m="1" x="1358"/>
        <item m="1" x="1527"/>
        <item m="1" x="1559"/>
        <item m="1" x="2057"/>
        <item m="1" x="105"/>
        <item m="1" x="2234"/>
        <item m="1" x="751"/>
        <item m="1" x="916"/>
        <item m="1" x="2949"/>
        <item m="1" x="432"/>
        <item m="1" x="2444"/>
        <item m="1" x="1093"/>
        <item m="1" x="32"/>
        <item m="1" x="2320"/>
        <item m="1" x="2002"/>
        <item m="1" x="1519"/>
        <item m="1" x="510"/>
        <item m="1" x="1023"/>
        <item m="1" x="1406"/>
        <item m="1" x="2926"/>
        <item m="1" x="2577"/>
        <item m="1" x="2598"/>
        <item m="1" x="11"/>
        <item m="1" x="148"/>
        <item m="1" x="2131"/>
        <item m="1" x="180"/>
        <item m="1" x="1816"/>
        <item m="1" x="1029"/>
        <item m="1" x="2862"/>
        <item m="1" x="703"/>
        <item m="1" x="2885"/>
        <item m="1" x="1416"/>
        <item m="1" x="1072"/>
        <item m="1" x="1095"/>
        <item m="1" x="2800"/>
        <item m="1" x="1312"/>
        <item m="1" x="2999"/>
        <item m="1" x="2344"/>
        <item m="1" x="2599"/>
        <item m="1" x="601"/>
        <item m="1" x="1774"/>
        <item m="1" x="312"/>
        <item m="1" x="2468"/>
        <item m="1" x="2850"/>
        <item m="1" x="2459"/>
        <item m="1" x="1154"/>
        <item m="1" x="2564"/>
        <item m="1" x="2765"/>
        <item m="1" x="2836"/>
        <item m="1" x="1206"/>
        <item m="1" x="2883"/>
        <item m="1" x="1440"/>
        <item m="1" x="457"/>
        <item m="1" x="509"/>
        <item m="1" x="237"/>
        <item m="1" x="1892"/>
        <item m="1" x="886"/>
        <item m="1" x="1306"/>
        <item m="1" x="1492"/>
        <item m="1" x="2067"/>
        <item m="1" x="1581"/>
        <item m="1" x="1274"/>
        <item m="1" x="2440"/>
        <item m="1" x="329"/>
        <item m="1" x="1485"/>
        <item m="1" x="42"/>
        <item m="1" x="708"/>
        <item m="1" x="2915"/>
        <item m="1" x="1949"/>
        <item m="1" x="1442"/>
        <item m="1" x="2627"/>
        <item m="1" x="2106"/>
        <item m="1" x="1344"/>
        <item m="1" x="1582"/>
        <item m="1" x="1070"/>
        <item m="1" x="954"/>
        <item m="1" x="43"/>
        <item m="1" x="2810"/>
        <item m="1" x="212"/>
        <item m="1" x="389"/>
        <item m="1" x="2707"/>
        <item m="1" x="2235"/>
        <item m="1" x="1256"/>
        <item m="1" x="900"/>
        <item m="1" x="2591"/>
        <item m="1" x="3082"/>
        <item m="1" x="534"/>
        <item m="1" x="2729"/>
        <item m="1" x="175"/>
        <item m="1" x="2214"/>
        <item m="1" x="2366"/>
        <item m="1" x="1826"/>
        <item m="1" x="2386"/>
        <item m="1" x="2482"/>
        <item m="1" x="344"/>
        <item m="1" x="2405"/>
        <item m="1" x="2987"/>
        <item m="1" x="2921"/>
        <item m="1" x="1991"/>
        <item m="1" x="2576"/>
        <item m="1" x="3016"/>
        <item m="1" x="2595"/>
        <item m="1" x="60"/>
        <item m="1" x="2181"/>
        <item m="1" x="1036"/>
        <item m="1" x="2353"/>
        <item m="1" x="1224"/>
        <item m="1" x="1813"/>
        <item m="1" x="2372"/>
        <item m="1" x="747"/>
        <item m="1" x="335"/>
        <item m="1" x="1936"/>
        <item m="1" x="360"/>
        <item m="1" x="2159"/>
        <item m="1" x="62"/>
        <item m="1" x="137"/>
        <item m="1" x="1030"/>
        <item m="1" x="691"/>
        <item m="1" x="1787"/>
        <item m="1" x="1376"/>
        <item m="1" x="2318"/>
        <item m="1" x="912"/>
        <item m="1" x="2276"/>
        <item m="1" x="774"/>
        <item m="1" x="29"/>
        <item m="1" x="2758"/>
        <item m="1" x="595"/>
        <item m="1" x="1696"/>
        <item m="1" x="1288"/>
        <item m="1" x="2976"/>
        <item m="1" x="2544"/>
        <item m="1" x="2044"/>
        <item m="1" x="945"/>
        <item m="1" x="2486"/>
        <item m="1" x="1777"/>
        <item m="1" x="1448"/>
        <item m="1" x="2146"/>
        <item m="1" x="1249"/>
        <item m="1" x="362"/>
        <item m="1" x="974"/>
        <item m="1" x="652"/>
        <item m="1" x="1758"/>
        <item m="1" x="1363"/>
        <item m="1" x="2796"/>
        <item m="1" x="2652"/>
        <item m="1" x="36"/>
        <item m="1" x="1201"/>
        <item m="1" x="1219"/>
        <item m="1" x="1244"/>
        <item m="1" x="222"/>
        <item m="1" x="761"/>
        <item m="1" x="1993"/>
        <item m="1" x="1633"/>
        <item m="1" x="793"/>
        <item m="1" x="2585"/>
        <item m="1" x="520"/>
        <item m="1" x="106"/>
        <item m="1" x="718"/>
        <item m="1" x="1740"/>
        <item m="1" x="2886"/>
        <item m="1" x="326"/>
        <item m="1" x="1018"/>
        <item m="1" x="1781"/>
        <item m="1" x="1791"/>
        <item m="1" x="1381"/>
        <item m="1" x="1399"/>
        <item m="1" x="437"/>
        <item m="1" x="2699"/>
        <item m="1" x="682"/>
        <item m="1" x="1697"/>
        <item m="1" x="1186"/>
        <item m="1" x="628"/>
        <item m="1" x="1932"/>
        <item m="1" x="977"/>
        <item m="1" x="2511"/>
        <item m="1" x="2085"/>
        <item m="1" x="584"/>
        <item m="1" x="74"/>
        <item m="1" x="1703"/>
        <item m="1" x="1721"/>
        <item m="1" x="249"/>
        <item m="1" x="967"/>
        <item m="1" x="2957"/>
        <item m="1" x="2494"/>
        <item m="1" x="697"/>
        <item m="1" x="3010"/>
        <item m="1" x="3083"/>
        <item m="1" x="663"/>
        <item m="1" x="250"/>
        <item m="1" x="2333"/>
        <item m="1" x="2517"/>
        <item m="1" x="1011"/>
        <item m="1" x="941"/>
        <item m="1" x="2722"/>
        <item m="1" x="2381"/>
        <item m="1" x="1841"/>
        <item m="1" x="369"/>
        <item m="1" x="2194"/>
        <item m="1" x="1708"/>
        <item m="1" x="1642"/>
        <item m="1" x="1236"/>
        <item m="1" x="417"/>
        <item m="1" x="1989"/>
        <item m="1" x="145"/>
        <item m="1" x="538"/>
        <item m="1" x="1289"/>
        <item m="1" x="1528"/>
        <item m="1" x="617"/>
        <item m="1" x="3067"/>
        <item m="1" x="574"/>
        <item m="1" x="1674"/>
        <item m="1" x="226"/>
        <item m="1" x="1197"/>
        <item m="1" x="2986"/>
        <item m="1" x="547"/>
        <item m="1" x="47"/>
        <item m="1" x="2675"/>
        <item m="1" x="149"/>
        <item m="1" x="1984"/>
        <item m="1" x="1237"/>
        <item m="1" x="1375"/>
        <item m="1" x="2327"/>
        <item m="1" x="318"/>
        <item m="1" x="835"/>
        <item m="1" x="821"/>
        <item m="1" x="2000"/>
        <item m="1" x="2629"/>
        <item m="1" x="2108"/>
        <item m="1" x="1316"/>
        <item m="1" x="1342"/>
        <item m="1" x="1940"/>
        <item m="1" x="1387"/>
        <item m="1" x="2101"/>
        <item m="1" x="1173"/>
        <item m="1" x="2737"/>
        <item m="1" x="1228"/>
        <item m="1" x="3080"/>
        <item m="1" x="2694"/>
        <item m="1" x="2383"/>
        <item m="1" x="1879"/>
        <item m="1" x="1895"/>
        <item m="1" x="799"/>
        <item m="1" x="2097"/>
        <item m="1" x="2840"/>
        <item m="1" x="1307"/>
        <item m="1" x="333"/>
        <item m="1" x="2649"/>
        <item m="1" x="2754"/>
        <item m="1" x="1265"/>
        <item m="1" x="845"/>
        <item m="1" x="470"/>
        <item m="1" x="1040"/>
        <item m="1" x="2738"/>
        <item m="1" x="1946"/>
        <item m="1" x="459"/>
        <item m="1" x="1747"/>
        <item m="1" x="197"/>
        <item m="1" x="555"/>
        <item m="1" x="1220"/>
        <item m="1" x="2536"/>
        <item m="1" x="1662"/>
        <item m="1" x="1041"/>
        <item m="1" x="1536"/>
        <item m="1" x="1215"/>
        <item m="1" x="499"/>
        <item m="1" x="1673"/>
        <item m="1" x="1479"/>
        <item m="1" x="771"/>
        <item m="1" x="1429"/>
        <item m="1" x="1619"/>
        <item m="1" x="345"/>
        <item m="1" x="1472"/>
        <item m="1" x="1624"/>
        <item m="1" x="377"/>
        <item m="1" x="348"/>
        <item m="1" x="604"/>
        <item m="1" x="186"/>
        <item m="1" x="2834"/>
        <item m="1" x="2453"/>
        <item m="1" x="3000"/>
        <item m="1" x="1589"/>
        <item m="1" x="2808"/>
        <item m="1" x="2427"/>
        <item m="1" x="1924"/>
        <item m="1" x="2531"/>
        <item m="1" x="1515"/>
        <item m="1" x="500"/>
        <item m="1" x="579"/>
        <item m="1" x="2734"/>
        <item m="1" x="1322"/>
        <item m="1" x="2301"/>
        <item m="1" x="2047"/>
        <item m="1" x="371"/>
        <item m="1" x="3036"/>
        <item m="1" x="661"/>
        <item m="1" x="692"/>
        <item m="1" x="2923"/>
        <item m="1" x="2247"/>
        <item m="1" x="805"/>
        <item m="1" x="1158"/>
        <item m="1" x="2559"/>
        <item m="1" x="1304"/>
        <item m="1" x="2562"/>
        <item m="1" x="1849"/>
        <item m="1" x="1260"/>
        <item m="1" x="1748"/>
        <item m="1" x="902"/>
        <item m="1" x="2313"/>
        <item m="1" x="2687"/>
        <item m="1" x="1291"/>
        <item m="1" x="2797"/>
        <item m="1" x="2336"/>
        <item m="1" x="2109"/>
        <item m="1" x="963"/>
        <item m="1" x="602"/>
        <item m="1" x="2760"/>
        <item m="1" x="678"/>
        <item m="1" x="914"/>
        <item m="1" x="2909"/>
        <item m="1" x="2080"/>
        <item m="1" x="1699"/>
        <item m="1" x="557"/>
        <item m="1" x="398"/>
        <item m="1" x="1987"/>
        <item m="1" x="1709"/>
        <item m="1" x="1761"/>
        <item m="1" x="423"/>
        <item m="1" x="2160"/>
        <item m="1" x="889"/>
        <item m="1" x="99"/>
        <item m="1" x="716"/>
        <item m="1" x="2727"/>
        <item m="1" x="558"/>
        <item m="1" x="113"/>
        <item m="1" x="622"/>
        <item m="1" x="532"/>
        <item m="1" x="548"/>
        <item m="1" x="2924"/>
        <item m="1" x="1139"/>
        <item m="1" x="3055"/>
        <item m="1" x="256"/>
        <item m="1" x="2402"/>
        <item m="1" x="376"/>
        <item m="1" x="1873"/>
        <item m="1" x="1422"/>
        <item m="1" x="1678"/>
        <item m="1" x="1172"/>
        <item m="1" x="2328"/>
        <item m="1" x="1043"/>
        <item m="1" x="2718"/>
        <item m="1" x="1898"/>
        <item m="1" x="273"/>
        <item m="1" x="615"/>
        <item m="1" x="2273"/>
        <item m="1" x="1054"/>
        <item m="1" x="2875"/>
        <item m="1" x="1886"/>
        <item m="1" x="101"/>
        <item m="1" x="970"/>
        <item m="1" x="2848"/>
        <item m="1" x="2635"/>
        <item m="1" x="1596"/>
        <item m="1" x="124"/>
        <item m="1" x="724"/>
        <item m="1" x="1643"/>
        <item m="1" x="1850"/>
        <item m="1" x="415"/>
        <item x="0"/>
        <item m="1" x="1504"/>
        <item m="1" x="2679"/>
        <item m="1" x="392"/>
        <item m="1" x="1950"/>
        <item m="1" x="2870"/>
        <item m="1" x="1889"/>
        <item m="1" x="999"/>
        <item m="1" x="1743"/>
        <item m="1" x="713"/>
        <item m="1" x="1062"/>
        <item m="1" x="1611"/>
        <item m="1" x="609"/>
        <item m="1" x="784"/>
        <item m="1" x="2414"/>
        <item m="1" x="2278"/>
        <item m="1" x="2178"/>
        <item m="1" x="1183"/>
        <item m="1" x="2268"/>
        <item m="1" x="638"/>
        <item m="1" x="753"/>
        <item m="1" x="700"/>
        <item m="1" x="1482"/>
        <item m="1" x="2973"/>
        <item m="1" x="1090"/>
        <item m="1" x="2240"/>
        <item m="1" x="2617"/>
        <item m="1" x="1625"/>
        <item m="1" x="1108"/>
        <item m="1" x="715"/>
        <item m="1" x="2860"/>
        <item m="1" x="2480"/>
        <item m="1" x="1435"/>
        <item m="1" x="519"/>
        <item m="1" x="1890"/>
        <item m="1" x="3008"/>
        <item m="1" x="707"/>
        <item m="1" x="2938"/>
        <item m="1" x="325"/>
        <item m="1" x="827"/>
        <item m="1" x="583"/>
        <item m="1" x="1744"/>
        <item m="1" x="2351"/>
        <item m="1" x="3021"/>
        <item m="1" x="2554"/>
        <item m="1" x="1061"/>
        <item m="1" x="2148"/>
        <item m="1" x="1253"/>
        <item m="1" x="314"/>
        <item m="1" x="1646"/>
        <item m="1" x="477"/>
        <item m="1" x="531"/>
        <item m="1" x="1767"/>
        <item m="1" x="2239"/>
        <item m="1" x="1372"/>
        <item m="1" x="2670"/>
        <item m="1" x="705"/>
        <item m="1" x="1225"/>
        <item m="1" x="2520"/>
        <item m="1" x="1446"/>
        <item m="1" x="1654"/>
        <item m="1" x="830"/>
        <item m="1" x="1825"/>
        <item m="1" x="2693"/>
        <item m="1" x="239"/>
        <item m="1" x="1884"/>
        <item m="1" x="2662"/>
        <item m="1" x="1845"/>
        <item m="1" x="853"/>
        <item m="1" x="2895"/>
        <item m="1" x="1770"/>
        <item m="1" x="2654"/>
        <item m="1" x="1866"/>
        <item m="1" x="414"/>
        <item m="1" x="2394"/>
        <item m="1" x="673"/>
        <item m="1" x="2830"/>
        <item m="1" x="494"/>
        <item m="1" x="979"/>
        <item m="1" x="1717"/>
        <item m="1" x="972"/>
        <item m="1" x="2130"/>
        <item m="1" x="1480"/>
        <item m="1" x="1449"/>
        <item m="1" x="2950"/>
        <item m="1" x="1992"/>
        <item m="1" x="2529"/>
        <item m="1" x="1262"/>
        <item m="1" x="1834"/>
        <item m="1" x="1639"/>
        <item m="1" x="2569"/>
        <item m="1" x="378"/>
        <item m="1" x="749"/>
        <item m="1" x="2498"/>
        <item m="1" x="1412"/>
        <item m="1" x="848"/>
        <item m="1" x="781"/>
        <item m="1" x="287"/>
        <item m="1" x="2079"/>
        <item m="1" x="2231"/>
        <item m="1" x="2868"/>
        <item m="1" x="3051"/>
        <item m="1" x="709"/>
        <item m="1" x="2623"/>
        <item m="1" x="341"/>
        <item m="1" x="2014"/>
        <item m="1" x="1458"/>
        <item m="1" x="1164"/>
        <item m="1" x="2382"/>
        <item m="1" x="2607"/>
        <item m="1" x="2364"/>
        <item m="1" x="1780"/>
        <item m="1" x="1097"/>
        <item m="1" x="1821"/>
        <item m="1" x="1798"/>
        <item m="1" x="1142"/>
        <item m="1" x="1789"/>
        <item m="1" x="860"/>
        <item m="1" x="1689"/>
        <item m="1" x="765"/>
        <item m="1" x="1269"/>
        <item m="1" x="689"/>
        <item m="1" x="2971"/>
        <item m="1" x="1930"/>
        <item m="1" x="2415"/>
        <item m="1" x="1047"/>
        <item m="1" x="1497"/>
        <item m="1" x="934"/>
        <item m="1" x="1742"/>
        <item m="1" x="397"/>
        <item m="1" x="2088"/>
        <item m="1" x="2570"/>
        <item m="1" x="1382"/>
        <item m="1" x="264"/>
        <item m="1" x="1198"/>
        <item m="1" x="2117"/>
        <item m="1" x="279"/>
        <item m="1" x="2061"/>
        <item m="1" x="1156"/>
        <item m="1" x="2882"/>
        <item m="1" x="2527"/>
        <item m="1" x="1287"/>
        <item m="1" x="1858"/>
        <item m="1" x="861"/>
        <item m="1" x="1293"/>
        <item m="1" x="635"/>
        <item m="1" x="1113"/>
        <item m="1" x="2208"/>
        <item m="1" x="876"/>
        <item m="1" x="2385"/>
        <item m="1" x="570"/>
        <item m="1" x="596"/>
        <item m="1" x="924"/>
        <item m="1" x="1160"/>
        <item m="1" x="504"/>
        <item m="1" x="453"/>
        <item m="1" x="2788"/>
        <item m="1" x="2309"/>
        <item m="1" x="3017"/>
        <item m="1" x="1433"/>
        <item m="1" x="2053"/>
        <item m="1" x="2605"/>
        <item m="1" x="1196"/>
        <item m="1" x="1647"/>
        <item m="1" x="69"/>
        <item m="1" x="181"/>
        <item m="1" x="1917"/>
        <item m="1" x="1846"/>
        <item m="1" x="2947"/>
        <item m="1" x="1730"/>
        <item m="1" x="2349"/>
        <item m="1" x="1065"/>
        <item m="1" x="919"/>
        <item m="1" x="1962"/>
        <item m="1" x="1007"/>
        <item m="1" x="2478"/>
        <item m="1" x="1602"/>
        <item m="1" x="2228"/>
        <item m="1" x="855"/>
        <item m="1" x="1313"/>
        <item m="1" x="879"/>
        <item m="1" x="1982"/>
        <item m="1" x="2008"/>
        <item m="1" x="267"/>
        <item m="1" x="2029"/>
        <item m="1" x="1750"/>
        <item m="1" x="15"/>
        <item m="1" x="929"/>
        <item m="1" x="640"/>
        <item m="1" x="1162"/>
        <item m="1" x="1002"/>
        <item m="1" x="508"/>
        <item m="1" x="2556"/>
        <item m="1" x="1830"/>
        <item m="1" x="434"/>
        <item m="1" x="2406"/>
        <item m="1" x="460"/>
        <item m="1" x="1169"/>
        <item m="1" x="158"/>
        <item m="1" x="1534"/>
        <item m="1" x="1870"/>
        <item m="1" x="322"/>
        <item m="1" x="497"/>
        <item m="1" x="744"/>
        <item m="1" x="2705"/>
        <item m="1" x="2111"/>
        <item m="1" x="1907"/>
        <item m="1" x="55"/>
        <item m="1" x="56"/>
        <item m="1" x="994"/>
        <item m="1" x="2612"/>
        <item m="1" x="610"/>
        <item m="1" x="390"/>
        <item m="1" x="2698"/>
        <item m="1" x="1273"/>
        <item m="1" x="3075"/>
        <item m="1" x="2446"/>
        <item m="1" x="1567"/>
        <item m="1" x="1756"/>
        <item m="1" x="288"/>
        <item m="1" x="1145"/>
        <item m="1" x="1345"/>
        <item m="1" x="2829"/>
        <item m="1" x="2185"/>
        <item m="1" x="2090"/>
        <item m="1" x="2317"/>
        <item m="1" x="468"/>
        <item m="1" x="1227"/>
        <item m="1" x="285"/>
        <item m="1" x="1801"/>
        <item m="1" x="1059"/>
        <item m="1" x="1209"/>
        <item m="1" x="2907"/>
        <item m="1" x="1837"/>
        <item m="1" x="2078"/>
        <item m="1" x="2867"/>
        <item m="1" x="502"/>
        <item m="1" x="1460"/>
        <item m="1" x="1675"/>
        <item m="1" x="2568"/>
        <item m="1" x="627"/>
        <item m="1" x="2823"/>
        <item m="1" x="2175"/>
        <item m="1" x="1454"/>
        <item m="1" x="1999"/>
        <item m="1" x="1214"/>
        <item m="1" x="2102"/>
        <item m="1" x="2147"/>
        <item m="1" x="1149"/>
        <item m="1" x="2837"/>
        <item m="1" x="2688"/>
        <item m="1" x="3029"/>
        <item m="1" x="3053"/>
        <item m="1" x="2269"/>
        <item m="1" x="3046"/>
        <item m="1" x="1400"/>
        <item m="1" x="1622"/>
        <item m="1" x="2447"/>
        <item m="1" x="1026"/>
        <item m="1" x="825"/>
        <item m="1" x="2023"/>
        <item m="1" x="648"/>
        <item m="1" x="541"/>
        <item m="1" x="18"/>
        <item m="1" x="1486"/>
        <item m="1" x="2666"/>
        <item m="1" x="846"/>
        <item m="1" x="172"/>
        <item m="1" x="903"/>
        <item m="1" x="2271"/>
        <item m="1" x="1425"/>
        <item m="1" x="1877"/>
        <item m="1" x="48"/>
        <item m="1" x="2622"/>
        <item m="1" x="2572"/>
        <item m="1" x="887"/>
        <item m="1" x="1556"/>
        <item m="1" x="2943"/>
        <item m="1" x="931"/>
        <item m="1" x="869"/>
        <item m="1" x="241"/>
        <item m="1" x="2968"/>
        <item m="1" x="2279"/>
        <item m="1" x="1130"/>
        <item m="1" x="2657"/>
        <item m="1" x="365"/>
        <item m="1" x="2450"/>
        <item m="1" x="1200"/>
        <item m="1" x="100"/>
        <item m="1" x="2588"/>
        <item m="1" x="2291"/>
        <item m="1" x="1522"/>
        <item m="1" x="2215"/>
        <item m="1" x="1263"/>
        <item m="1" x="2954"/>
        <item m="1" x="3059"/>
        <item m="1" x="1085"/>
        <item m="1" x="2648"/>
        <item m="1" x="658"/>
        <item m="1" x="482"/>
        <item m="1" x="2709"/>
        <item m="1" x="1147"/>
        <item m="1" x="396"/>
        <item m="1" x="75"/>
        <item m="1" x="521"/>
        <item m="1" x="467"/>
        <item m="1" x="493"/>
        <item m="1" x="1983"/>
        <item m="1" x="340"/>
        <item m="1" x="2150"/>
        <item m="1" x="2991"/>
        <item m="1" x="2682"/>
        <item m="1" x="2094"/>
        <item m="1" x="890"/>
        <item m="1" x="1836"/>
        <item m="1" x="2506"/>
        <item m="1" x="2659"/>
        <item m="1" x="387"/>
        <item m="1" x="2139"/>
        <item m="1" x="2469"/>
        <item m="1" x="1033"/>
        <item m="1" x="2712"/>
        <item m="1" x="1808"/>
        <item m="1" x="757"/>
        <item m="1" x="2439"/>
        <item m="1" x="754"/>
        <item m="1" x="2251"/>
        <item m="1" x="868"/>
        <item m="1" x="1725"/>
        <item m="1" x="2982"/>
        <item m="1" x="1565"/>
        <item m="1" x="82"/>
        <item m="1" x="2552"/>
        <item m="1" x="1608"/>
        <item m="1" x="2426"/>
        <item m="1" x="1913"/>
        <item m="1" x="1823"/>
        <item m="1" x="2501"/>
        <item m="1" x="1252"/>
        <item m="1" x="1790"/>
        <item m="1" x="3026"/>
        <item m="1" x="2815"/>
        <item m="1" x="2423"/>
        <item m="1" x="3069"/>
        <item m="1" x="2464"/>
        <item m="1" x="1921"/>
        <item m="1" x="2994"/>
        <item m="1" x="2755"/>
        <item m="1" x="2358"/>
        <item m="1" x="1772"/>
        <item m="1" x="1891"/>
        <item m="1" x="656"/>
        <item m="1" x="545"/>
        <item m="1" x="1906"/>
        <item m="1" x="2631"/>
        <item m="1" x="358"/>
        <item m="1" x="717"/>
        <item m="1" x="2608"/>
        <item m="1" x="1875"/>
        <item m="1" x="1379"/>
        <item m="1" x="2230"/>
        <item m="1" x="2223"/>
        <item m="1" x="581"/>
        <item m="1" x="2624"/>
        <item m="1" x="2252"/>
        <item m="1" x="1769"/>
        <item m="1" x="1056"/>
        <item m="1" x="991"/>
        <item m="1" x="1669"/>
        <item m="1" x="1161"/>
        <item m="1" x="920"/>
        <item m="1" x="1126"/>
        <item m="1" x="2844"/>
        <item m="1" x="1360"/>
        <item m="1" x="2503"/>
        <item m="1" x="2611"/>
        <item m="1" x="740"/>
        <item m="1" x="1404"/>
        <item m="1" x="211"/>
        <item m="1" x="2026"/>
        <item m="1" x="1074"/>
        <item m="1" x="233"/>
        <item m="1" x="1462"/>
        <item m="1" x="1420"/>
        <item m="1" x="2093"/>
        <item m="1" x="1496"/>
        <item m="1" x="2083"/>
        <item m="1" x="2939"/>
        <item m="1" x="1000"/>
        <item m="1" x="591"/>
        <item m="1" x="1294"/>
        <item m="1" x="2525"/>
        <item m="1" x="971"/>
        <item m="1" x="506"/>
        <item m="1" x="2711"/>
        <item m="1" x="1652"/>
        <item m="1" x="1438"/>
        <item m="1" x="2209"/>
        <item m="1" x="2979"/>
        <item m="1" x="1942"/>
        <item m="1" x="2922"/>
        <item m="1" x="693"/>
        <item m="1" x="1437"/>
        <item m="1" x="3044"/>
        <item m="1" x="917"/>
        <item m="1" x="2768"/>
        <item m="1" x="2054"/>
        <item m="1" x="1338"/>
        <item m="1" x="1963"/>
        <item m="1" x="939"/>
        <item m="1" x="1137"/>
        <item m="1" x="2874"/>
        <item m="1" x="2025"/>
        <item m="1" x="1349"/>
        <item m="1" x="133"/>
        <item m="1" x="5"/>
        <item m="1" x="2048"/>
        <item m="1" x="2346"/>
        <item m="1" x="1827"/>
        <item m="1" x="394"/>
        <item m="1" x="2567"/>
        <item m="1" x="807"/>
        <item m="1" x="1141"/>
        <item m="1" x="1909"/>
        <item m="1" x="471"/>
        <item m="1" x="573"/>
        <item m="1" x="2723"/>
        <item m="1" x="383"/>
        <item m="1" x="599"/>
        <item m="1" x="2560"/>
        <item m="1" x="1104"/>
        <item m="1" x="1346"/>
        <item m="1" x="1457"/>
        <item m="1" x="1189"/>
        <item m="1" x="444"/>
        <item m="1" x="589"/>
        <item m="1" x="704"/>
        <item m="1" x="2639"/>
        <item m="1" x="723"/>
        <item m="1" x="355"/>
        <item m="1" x="1800"/>
        <item m="1" x="1073"/>
        <item m="1" x="407"/>
        <item m="1" x="1641"/>
        <item m="1" x="465"/>
        <item m="1" x="2332"/>
        <item m="1" x="2798"/>
        <item m="1" x="351"/>
        <item m="1" x="626"/>
        <item m="1" x="78"/>
        <item m="1" x="483"/>
        <item m="1" x="818"/>
        <item m="1" x="1578"/>
        <item m="1" x="441"/>
        <item m="1" x="1509"/>
        <item m="1" x="634"/>
        <item m="1" x="2120"/>
        <item m="1" x="2041"/>
        <item m="1" x="381"/>
        <item m="1" x="1579"/>
        <item m="1" x="2458"/>
        <item m="1" x="1441"/>
        <item m="1" x="3066"/>
        <item m="1" x="844"/>
        <item m="1" x="965"/>
        <item m="1" x="1283"/>
        <item m="1" x="1261"/>
        <item m="1" x="3071"/>
        <item m="1" x="2992"/>
        <item m="1" x="2747"/>
        <item m="1" x="908"/>
        <item m="1" x="439"/>
        <item m="1" x="3076"/>
        <item m="1" x="1242"/>
        <item m="1" x="2905"/>
        <item m="1" x="349"/>
        <item m="1" x="480"/>
        <item m="1" x="2179"/>
        <item m="1" x="1860"/>
        <item m="1" x="2264"/>
        <item m="1" x="1630"/>
        <item m="1" x="1447"/>
        <item m="1" x="1847"/>
        <item m="1" x="2322"/>
        <item m="1" x="118"/>
        <item m="1" x="2858"/>
        <item m="1" x="2925"/>
        <item m="1" x="621"/>
        <item m="1" x="880"/>
        <item m="1" x="2407"/>
        <item m="1" x="2602"/>
        <item m="1" x="311"/>
        <item m="1" x="1341"/>
        <item m="1" x="2156"/>
        <item m="1" x="2306"/>
        <item m="1" x="906"/>
        <item m="1" x="1810"/>
        <item m="1" x="3009"/>
        <item m="1" x="1766"/>
        <item m="1" x="2964"/>
        <item m="1" x="2792"/>
        <item m="1" x="2956"/>
        <item m="1" x="1465"/>
        <item m="1" x="1555"/>
        <item m="1" x="2802"/>
        <item m="1" x="1659"/>
        <item m="1" x="384"/>
        <item m="1" x="1811"/>
        <item m="1" x="578"/>
        <item m="1" x="1903"/>
        <item m="1" x="1599"/>
        <item m="1" x="660"/>
        <item m="1" x="1685"/>
        <item m="1" x="1722"/>
        <item m="1" x="1175"/>
        <item m="1" x="167"/>
        <item m="1" x="38"/>
        <item m="1" x="1727"/>
        <item m="1" x="2610"/>
        <item m="1" x="2072"/>
        <item m="1" x="2941"/>
        <item m="1" x="785"/>
        <item m="1" x="851"/>
        <item m="1" x="71"/>
        <item m="1" x="2743"/>
        <item m="1" x="1389"/>
        <item m="1" x="2455"/>
        <item m="1" x="1869"/>
        <item m="1" x="300"/>
        <item m="1" x="2713"/>
        <item m="1" x="2255"/>
        <item m="1" x="2129"/>
        <item m="1" x="2782"/>
        <item m="1" x="2706"/>
        <item m="1" x="2736"/>
        <item m="1" x="593"/>
        <item m="1" x="829"/>
        <item m="1" x="982"/>
        <item m="1" x="1840"/>
        <item m="1" x="741"/>
        <item m="1" x="3057"/>
        <item m="1" x="1799"/>
        <item m="1" x="2018"/>
        <item m="1" x="2513"/>
        <item m="1" x="478"/>
        <item m="1" x="80"/>
        <item m="1" x="1190"/>
        <item m="1" x="2731"/>
        <item m="1" x="1517"/>
        <item m="1" x="2942"/>
        <item m="1" x="1373"/>
        <item m="1" x="2826"/>
        <item m="1" x="1230"/>
        <item m="1" x="2416"/>
        <item m="1" x="236"/>
        <item m="1" x="672"/>
        <item m="1" x="2769"/>
        <item m="1" x="455"/>
        <item m="1" x="1973"/>
        <item m="1" x="1702"/>
        <item m="1" x="1833"/>
        <item m="1" x="1693"/>
        <item m="1" x="1601"/>
        <item m="1" x="386"/>
        <item m="1" x="549"/>
        <item m="1" x="336"/>
        <item m="1" x="1640"/>
        <item m="1" x="356"/>
        <item m="1" x="2303"/>
        <item m="1" x="962"/>
        <item m="1" x="266"/>
        <item m="1" x="822"/>
        <item m="1" x="2685"/>
        <item m="1" x="651"/>
        <item m="1" x="2419"/>
        <item m="1" x="2972"/>
        <item m="1" x="722"/>
        <item m="1" x="183"/>
        <item m="1" x="1370"/>
        <item m="1" x="25"/>
        <item m="1" x="847"/>
        <item m="1" x="151"/>
        <item m="1" x="2937"/>
        <item m="1" x="3040"/>
        <item m="1" x="2763"/>
        <item m="1" x="1970"/>
        <item m="1" x="1507"/>
        <item m="1" x="2881"/>
        <item m="1" x="775"/>
        <item m="1" x="2266"/>
        <item m="1" x="645"/>
        <item m="1" x="1954"/>
        <item m="1" x="546"/>
        <item m="1" x="2512"/>
        <item m="1" x="2396"/>
        <item m="1" x="1037"/>
        <item m="1" x="210"/>
        <item m="1" x="1078"/>
        <item m="1" x="503"/>
        <item m="1" x="104"/>
        <item m="1" x="2866"/>
        <item m="1" x="3015"/>
        <item m="1" x="2505"/>
        <item m="1" x="2574"/>
        <item m="1" x="1765"/>
        <item m="1" x="2614"/>
        <item m="1" x="2906"/>
        <item m="1" x="1477"/>
        <item m="1" x="1580"/>
        <item m="1" x="23"/>
        <item m="1" x="2308"/>
        <item m="1" x="536"/>
        <item m="1" x="1751"/>
        <item m="1" x="1348"/>
        <item m="1" x="849"/>
        <item m="1" x="2091"/>
        <item m="1" x="2778"/>
        <item m="1" x="1948"/>
        <item m="1" x="3061"/>
        <item m="1" x="552"/>
        <item m="1" x="936"/>
        <item m="1" x="2075"/>
        <item m="1" x="2040"/>
        <item m="1" x="346"/>
        <item m="1" x="1591"/>
        <item m="1" x="12"/>
        <item m="1" x="603"/>
        <item m="1" x="2537"/>
        <item m="1" x="225"/>
        <item m="1" x="677"/>
        <item m="1" x="2238"/>
        <item m="1" x="2487"/>
        <item m="1" x="1428"/>
        <item m="1" x="1122"/>
        <item m="1" x="894"/>
        <item m="1" x="1245"/>
        <item m="1" x="1084"/>
        <item m="1" x="2592"/>
        <item m="1" x="2865"/>
        <item m="1" x="1752"/>
        <item m="1" x="1636"/>
        <item m="1" x="1966"/>
        <item m="1" x="2962"/>
        <item m="1" x="940"/>
        <item m="1" x="1374"/>
        <item m="1" x="39"/>
        <item m="1" x="1605"/>
        <item m="1" x="2565"/>
        <item m="1" x="2535"/>
        <item m="1" x="1115"/>
        <item m="1" x="1048"/>
        <item m="1" x="484"/>
        <item m="1" x="2542"/>
        <item m="1" x="141"/>
        <item m="1" x="1240"/>
        <item m="1" x="1339"/>
        <item m="1" x="2900"/>
        <item m="1" x="3001"/>
        <item m="1" x="2818"/>
        <item m="1" x="2408"/>
        <item m="1" x="1355"/>
        <item m="1" x="947"/>
        <item m="1" x="46"/>
        <item m="1" x="1057"/>
        <item m="1" x="1127"/>
        <item m="1" x="1545"/>
        <item m="1" x="178"/>
        <item m="1" x="1574"/>
        <item m="1" x="2249"/>
        <item m="1" x="1096"/>
        <item m="1" x="1885"/>
        <item m="1" x="3"/>
        <item m="1" x="487"/>
        <item m="1" x="368"/>
        <item m="1" x="1720"/>
        <item m="1" x="1250"/>
        <item m="1" x="777"/>
        <item m="1" x="1612"/>
        <item m="1" x="481"/>
        <item m="1" x="2835"/>
        <item m="1" x="966"/>
        <item m="1" x="1952"/>
        <item m="1" x="492"/>
        <item m="1" x="2186"/>
        <item m="1" x="1736"/>
        <item m="1" x="1854"/>
        <item m="1" x="1904"/>
        <item m="1" x="1629"/>
        <item m="1" x="297"/>
        <item m="1" x="2534"/>
        <item m="1" x="2919"/>
        <item m="1" x="1451"/>
        <item m="1" x="530"/>
        <item m="1" x="1865"/>
        <item m="1" x="791"/>
        <item m="1" x="402"/>
        <item m="1" x="787"/>
        <item m="1" x="968"/>
        <item m="1" x="495"/>
        <item m="1" x="187"/>
        <item m="1" x="1257"/>
        <item m="1" x="1537"/>
        <item m="1" x="2646"/>
        <item m="1" x="125"/>
        <item m="1" x="2172"/>
        <item m="1" x="533"/>
        <item m="1" x="1548"/>
        <item m="1" x="629"/>
        <item m="1" x="1324"/>
        <item m="1" x="572"/>
        <item m="1" x="988"/>
        <item m="1" x="2988"/>
        <item m="1" x="1267"/>
        <item m="1" x="2667"/>
        <item m="1" x="2481"/>
        <item m="1" x="778"/>
        <item m="1" x="90"/>
        <item m="1" x="2996"/>
        <item m="1" x="2312"/>
        <item m="1" x="1470"/>
        <item m="1" x="1308"/>
        <item m="1" x="946"/>
        <item m="1" x="3064"/>
        <item m="1" x="2593"/>
        <item m="1" x="190"/>
        <item m="1" x="1585"/>
        <item m="1" x="2691"/>
        <item m="1" x="1493"/>
        <item m="1" x="909"/>
        <item m="1" x="2036"/>
        <item m="1" x="1476"/>
        <item m="1" x="528"/>
        <item m="1" x="1802"/>
        <item m="1" x="514"/>
        <item m="1" x="1258"/>
        <item m="1" x="2888"/>
        <item m="1" x="840"/>
        <item m="1" x="2524"/>
        <item m="1" x="733"/>
        <item m="1" x="1861"/>
        <item m="1" x="1089"/>
        <item m="1" x="1498"/>
        <item m="1" x="2180"/>
        <item m="1" x="1967"/>
        <item m="1" x="738"/>
        <item m="1" x="179"/>
        <item m="1" x="2164"/>
        <item m="1" x="2404"/>
        <item m="1" x="1857"/>
        <item m="1" x="310"/>
        <item m="1" x="1927"/>
        <item m="1" x="119"/>
        <item m="1" x="2096"/>
        <item m="1" x="1731"/>
        <item m="1" x="3020"/>
        <item m="1" x="2951"/>
        <item m="1" x="2122"/>
        <item m="1" x="1784"/>
        <item m="1" x="1852"/>
        <item m="1" x="2817"/>
        <item m="1" x="2846"/>
        <item m="1" x="1410"/>
        <item m="1" x="2596"/>
        <item m="1" x="59"/>
        <item m="1" x="2794"/>
        <item m="1" x="1704"/>
        <item m="1" x="2752"/>
        <item m="1" x="3042"/>
        <item m="1" x="1298"/>
        <item m="1" x="426"/>
        <item m="1" x="633"/>
        <item m="1" x="1558"/>
        <item m="1" x="3060"/>
        <item m="1" x="2790"/>
        <item m="1" x="261"/>
        <item m="1" x="644"/>
        <item m="1" x="214"/>
        <item m="1" x="1598"/>
        <item m="1" x="2449"/>
        <item m="1" x="114"/>
        <item m="1" x="2433"/>
        <item m="1" x="2822"/>
        <item m="1" x="1430"/>
        <item m="1" x="2016"/>
        <item m="1" x="1502"/>
        <item m="1" x="66"/>
        <item m="1" x="373"/>
        <item m="1" x="1505"/>
        <item m="1" x="864"/>
        <item m="1" x="559"/>
        <item m="1" x="943"/>
        <item m="1" x="308"/>
        <item m="1" x="726"/>
        <item m="1" x="806"/>
        <item m="1" x="94"/>
        <item m="1" x="2541"/>
        <item m="1" x="321"/>
        <item m="1" x="2256"/>
        <item m="1" x="428"/>
        <item m="1" x="328"/>
        <item m="1" x="1168"/>
        <item m="1" x="2294"/>
        <item m="1" x="2311"/>
        <item m="1" x="102"/>
        <item m="1" x="1576"/>
        <item m="1" x="1369"/>
        <item m="1" x="743"/>
        <item m="1" x="462"/>
        <item m="1" x="1136"/>
        <item m="1" x="525"/>
        <item m="1" x="45"/>
        <item m="1" x="1650"/>
        <item m="1" x="200"/>
        <item m="1" x="802"/>
        <item m="1" x="2153"/>
        <item m="1" x="642"/>
        <item m="1" x="1910"/>
        <item m="1" x="820"/>
        <item m="1" x="2004"/>
        <item m="1" x="2573"/>
        <item m="1" x="1990"/>
        <item m="1" x="230"/>
        <item m="1" x="501"/>
        <item m="1" x="2489"/>
        <item m="1" x="2904"/>
        <item m="1" x="1466"/>
        <item m="1" x="2460"/>
        <item m="1" x="7"/>
        <item m="1" x="2210"/>
        <item m="1" x="2495"/>
        <item m="1" x="2030"/>
        <item m="1" x="2151"/>
        <item m="1" x="296"/>
        <item m="1" x="206"/>
        <item m="1" x="2005"/>
        <item m="1" x="2772"/>
        <item m="1" x="1171"/>
        <item m="1" x="1524"/>
        <item m="1" x="1333"/>
        <item m="1" x="1553"/>
        <item m="1" x="911"/>
        <item m="1" x="438"/>
        <item m="1" x="1052"/>
        <item m="1" x="789"/>
        <item m="1" x="1779"/>
        <item m="1" x="2633"/>
        <item m="1" x="1759"/>
        <item m="1" x="1323"/>
        <item m="1" x="1760"/>
        <item m="1" x="524"/>
        <item m="1" x="1977"/>
        <item m="1" x="637"/>
        <item m="1" x="2337"/>
        <item m="1" x="366"/>
        <item m="1" x="893"/>
        <item m="1" x="611"/>
        <item m="1" x="2428"/>
        <item m="1" x="1450"/>
        <item m="1" x="2434"/>
        <item m="1" x="2476"/>
        <item m="1" x="2809"/>
        <item m="1" x="2773"/>
        <item m="1" x="2292"/>
        <item m="1" x="1165"/>
        <item m="1" x="2519"/>
        <item m="1" x="2491"/>
        <item m="1" x="2388"/>
        <item m="1" x="742"/>
        <item m="1" x="3088"/>
        <item m="1" x="2201"/>
        <item m="1" x="1915"/>
        <item m="1" x="260"/>
        <item m="1" x="1167"/>
        <item m="1" x="164"/>
        <item m="1" x="619"/>
        <item m="1" x="283"/>
        <item m="1" x="569"/>
        <item m="1" x="2579"/>
        <item m="1" x="443"/>
        <item m="1" x="2265"/>
        <item m="1" x="2158"/>
        <item m="1" x="1712"/>
        <item m="1" x="1302"/>
        <item m="1" x="2350"/>
        <item m="1" x="605"/>
        <item m="1" x="160"/>
        <item m="1" x="1584"/>
        <item m="1" x="714"/>
        <item m="1" x="1082"/>
        <item m="1" x="2035"/>
        <item m="1" x="1782"/>
        <item m="1" x="1414"/>
        <item m="1" x="1969"/>
        <item m="1" x="1762"/>
        <item m="1" x="219"/>
        <item m="1" x="989"/>
        <item m="1" x="2019"/>
        <item m="1" x="1623"/>
        <item m="1" x="1211"/>
        <item m="1" x="927"/>
        <item m="1" x="2514"/>
        <item m="1" x="926"/>
        <item m="1" x="1207"/>
        <item m="1" x="2626"/>
        <item m="1" x="2161"/>
        <item m="1" x="2958"/>
        <item m="1" x="278"/>
        <item m="1" x="944"/>
        <item m="1" x="2032"/>
        <item m="1" x="1692"/>
        <item m="1" x="2203"/>
        <item m="1" x="1280"/>
        <item m="1" x="2368"/>
        <item m="1" x="856"/>
        <item m="1" x="2377"/>
        <item m="1" x="760"/>
        <item m="1" x="932"/>
        <item m="1" x="2965"/>
        <item m="1" x="910"/>
        <item m="1" x="2437"/>
        <item m="1" x="2393"/>
        <item m="1" x="888"/>
        <item m="1" x="2853"/>
        <item m="1" x="357"/>
        <item m="1" x="2357"/>
        <item m="1" x="759"/>
        <item m="1" x="121"/>
        <item m="1" x="592"/>
        <item m="1" x="1680"/>
        <item m="1" x="1714"/>
        <item m="1" x="2804"/>
        <item m="1" x="710"/>
        <item m="1" x="1499"/>
        <item m="1" x="2945"/>
        <item m="1" x="275"/>
        <item m="1" x="292"/>
        <item m="1" x="2355"/>
        <item m="1" x="2936"/>
        <item m="1" x="2761"/>
        <item m="1" x="2558"/>
        <item m="1" x="2583"/>
        <item m="1" x="2068"/>
        <item m="1" x="1008"/>
        <item m="1" x="2615"/>
        <item m="1" x="875"/>
        <item m="1" x="1326"/>
        <item m="1" x="2547"/>
        <item m="1" x="231"/>
        <item m="1" x="431"/>
        <item m="1" x="2244"/>
        <item m="1" x="812"/>
        <item m="1" x="1566"/>
        <item m="1" x="1923"/>
        <item m="1" x="2354"/>
        <item m="1" x="2550"/>
        <item m="1" x="1395"/>
        <item m="1" x="1705"/>
        <item m="1" x="85"/>
        <item m="1" x="764"/>
        <item m="1" x="1034"/>
        <item m="1" x="2497"/>
        <item m="1" x="681"/>
        <item m="1" x="143"/>
        <item m="1" x="1483"/>
        <item m="1" x="2098"/>
        <item m="1" x="1038"/>
        <item m="1" x="155"/>
        <item m="1" x="1436"/>
        <item m="1" x="2310"/>
        <item m="1" x="992"/>
        <item m="1" x="1251"/>
        <item m="1" x="2756"/>
        <item m="1" x="2341"/>
        <item m="1" x="1185"/>
        <item m="1" x="3022"/>
        <item m="1" x="1177"/>
        <item m="1" x="461"/>
        <item m="1" x="2391"/>
        <item m="1" x="1386"/>
        <item m="1" x="1876"/>
        <item m="1" x="2011"/>
        <item m="1" x="2877"/>
        <item m="1" x="129"/>
        <item m="1" x="882"/>
        <item m="1" x="2927"/>
        <item m="1" x="1561"/>
        <item m="1" x="1874"/>
        <item m="1" x="1531"/>
        <item m="1" x="1649"/>
        <item m="1" x="450"/>
        <item m="1" x="653"/>
        <item m="1" x="253"/>
        <item m="1" x="695"/>
        <item m="1" x="2522"/>
        <item m="1" x="3002"/>
        <item m="1" x="598"/>
        <item m="1" x="2961"/>
        <item m="1" x="2580"/>
        <item m="1" x="1920"/>
        <item m="1" x="1943"/>
        <item m="1" x="2967"/>
        <item m="1" x="2049"/>
        <item m="1" x="2424"/>
        <item m="1" x="1583"/>
        <item m="1" x="2384"/>
        <item m="1" x="1119"/>
        <item m="1" x="792"/>
        <item m="1" x="3070"/>
        <item m="1" x="1626"/>
        <item m="1" x="1935"/>
        <item m="1" x="1615"/>
        <item m="1" x="2827"/>
        <item m="1" x="2116"/>
        <item m="1" x="1540"/>
        <item m="1" x="72"/>
        <item m="1" x="2985"/>
        <item m="1" x="2168"/>
        <item m="1" x="269"/>
        <item m="1" x="2545"/>
        <item m="1" x="221"/>
        <item m="1" x="1726"/>
        <item m="1" x="1900"/>
        <item m="1" x="1009"/>
        <item m="1" x="990"/>
        <item m="1" x="1546"/>
        <item m="1" x="1901"/>
        <item m="1" x="981"/>
        <item m="1" x="2465"/>
        <item m="1" x="2392"/>
        <item m="1" x="1128"/>
        <item m="1" x="2669"/>
        <item m="1" x="735"/>
        <item m="1" x="1020"/>
        <item m="1" x="2141"/>
        <item m="1" x="2952"/>
        <item m="1" x="1184"/>
        <item m="1" x="1039"/>
        <item m="1" x="454"/>
        <item m="1" x="1908"/>
        <item m="1" x="1864"/>
        <item m="1" x="3028"/>
        <item m="1" x="986"/>
        <item m="1" x="1569"/>
        <item m="1" x="1050"/>
        <item m="1" x="2397"/>
        <item m="1" x="270"/>
        <item m="1" x="2510"/>
        <item m="1" x="2137"/>
        <item m="1" x="669"/>
        <item m="1" x="456"/>
        <item m="1" x="1259"/>
        <item m="1" x="2863"/>
        <item m="1" x="667"/>
        <item m="1" x="2717"/>
        <item m="1" x="3050"/>
        <item m="1" x="745"/>
        <item m="1" x="2360"/>
        <item m="1" x="1503"/>
        <item m="1" x="2452"/>
        <item m="1" x="801"/>
        <item m="1" x="1210"/>
        <item m="1" x="135"/>
        <item m="1" x="2575"/>
        <item m="1" x="2697"/>
        <item m="1" x="2033"/>
        <item m="1" x="1332"/>
        <item m="1" x="2959"/>
        <item m="1" x="772"/>
        <item m="1" x="2953"/>
        <item m="1" x="1978"/>
        <item m="1" x="2195"/>
        <item m="1" x="666"/>
        <item m="1" x="2233"/>
        <item m="1" x="1238"/>
        <item m="1" x="2616"/>
        <item m="1" x="1859"/>
        <item m="1" x="836"/>
        <item m="1" x="1820"/>
        <item m="1" x="632"/>
        <item m="1" x="2288"/>
        <item m="1" x="2766"/>
        <item m="1" x="2911"/>
        <item m="1" x="152"/>
        <item m="1" x="1334"/>
        <item m="1" x="1243"/>
        <item m="1" x="2315"/>
        <item m="1" x="2632"/>
        <item m="1" x="54"/>
        <item m="1" x="1706"/>
        <item m="1" x="1403"/>
        <item m="1" x="2012"/>
        <item m="1" x="1807"/>
        <item m="1" x="1362"/>
        <item m="1" x="1690"/>
        <item m="1" x="1058"/>
        <item m="1" x="2299"/>
        <item m="1" x="466"/>
        <item m="1" x="1771"/>
        <item m="1" x="873"/>
        <item m="1" x="614"/>
        <item m="1" x="1286"/>
        <item m="1" x="472"/>
        <item m="1" x="2103"/>
        <item m="1" x="587"/>
        <item m="1" x="2282"/>
        <item m="1" x="2805"/>
        <item m="1" x="209"/>
        <item m="1" x="2039"/>
        <item m="1" x="670"/>
        <item m="1" x="202"/>
        <item m="1" x="374"/>
        <item m="1" x="1330"/>
        <item m="1" x="52"/>
        <item m="1" x="2637"/>
        <item m="1" x="1694"/>
        <item m="1" x="1914"/>
        <item m="1" x="1520"/>
        <item m="1" x="2259"/>
        <item m="1" x="2135"/>
        <item m="1" x="878"/>
        <item m="1" x="1929"/>
        <item m="1" x="2183"/>
        <item m="1" x="2138"/>
        <item m="1" x="694"/>
        <item m="1" x="93"/>
        <item m="1" x="1926"/>
        <item m="1" x="1944"/>
        <item m="1" x="117"/>
        <item m="1" x="2376"/>
        <item m="1" x="2343"/>
        <item m="1" x="1549"/>
        <item m="1" x="1351"/>
        <item m="1" x="576"/>
        <item m="1" x="1594"/>
        <item m="1" x="1533"/>
        <item m="1" x="1394"/>
        <item m="1" x="2812"/>
        <item m="1" x="3078"/>
        <item m="1" x="1822"/>
        <item m="1" x="922"/>
        <item m="1" x="755"/>
        <item m="1" x="1711"/>
        <item m="1" x="2995"/>
        <item m="1" x="161"/>
        <item m="1" x="631"/>
        <item m="1" x="2289"/>
        <item m="1" x="2600"/>
        <item m="1" x="306"/>
        <item m="1" x="2847"/>
        <item m="1" x="77"/>
        <item m="1" x="391"/>
        <item m="1" x="838"/>
        <item m="1" x="1234"/>
        <item m="1" x="1739"/>
        <item m="1" x="1956"/>
        <item m="1" x="1191"/>
        <item m="1" x="2590"/>
        <item m="1" x="1663"/>
        <item m="1" x="1805"/>
        <item m="1" x="2229"/>
        <item m="1" x="746"/>
        <item m="1" x="1668"/>
        <item m="1" x="2280"/>
        <item m="1" x="2245"/>
        <item m="1" x="1638"/>
        <item m="1" x="2647"/>
        <item m="1" x="1637"/>
        <item m="1" x="364"/>
        <item m="1" x="218"/>
        <item m="1" x="1842"/>
        <item m="1" x="2445"/>
        <item m="1" x="198"/>
        <item m="1" x="1094"/>
        <item m="1" x="3052"/>
        <item m="1" x="2420"/>
        <item m="1" x="2516"/>
        <item m="1" x="1931"/>
        <item m="1" x="1150"/>
        <item m="1" x="1311"/>
        <item m="1" x="1651"/>
        <item m="1" x="2100"/>
        <item m="1" x="2028"/>
        <item m="1" x="2708"/>
        <item m="1" x="1677"/>
        <item m="1" x="1506"/>
        <item m="1" x="1715"/>
        <item m="1" x="1980"/>
        <item m="1" x="319"/>
        <item m="1" x="411"/>
        <item m="1" x="1882"/>
        <item m="1" x="1676"/>
        <item m="1" x="1945"/>
        <item m="1" x="1572"/>
        <item m="1" x="120"/>
        <item m="1" x="88"/>
        <item m="1" x="2352"/>
        <item m="1" x="960"/>
        <item m="1" x="3072"/>
        <item m="1" x="156"/>
        <item m="1" x="973"/>
        <item m="1" x="2696"/>
        <item m="1" x="1512"/>
        <item m="1" x="1357"/>
        <item m="1" x="1757"/>
        <item m="1" x="1421"/>
        <item m="1" x="2903"/>
        <item m="1" x="1354"/>
        <item m="1" x="1804"/>
        <item m="1" x="399"/>
        <item m="1" x="140"/>
        <item m="1" x="2184"/>
        <item m="1" x="2645"/>
        <item m="1" x="1356"/>
        <item m="1" x="1444"/>
        <item m="1" x="823"/>
        <item m="1" x="3037"/>
        <item m="1" x="2655"/>
        <item m="1" x="2777"/>
        <item m="1" x="302"/>
        <item m="1" x="2086"/>
        <item m="1" x="2056"/>
        <item m="1" x="2015"/>
        <item m="1" x="2977"/>
        <item m="1" x="1299"/>
        <item m="1" x="505"/>
        <item m="1" x="2690"/>
        <item m="1" x="527"/>
        <item m="1" x="1027"/>
        <item m="1" x="2644"/>
        <item m="1" x="1783"/>
        <item m="1" x="2211"/>
        <item m="1" x="526"/>
        <item m="1" x="2978"/>
        <item m="1" x="2196"/>
        <item m="1" x="756"/>
        <item m="1" x="3023"/>
        <item m="1" x="2216"/>
        <item m="1" x="2059"/>
        <item m="1" x="24"/>
        <item m="1" x="252"/>
        <item m="1" x="2880"/>
        <item m="1" x="1140"/>
        <item m="1" x="2324"/>
        <item m="1" x="606"/>
        <item m="1" x="1049"/>
        <item m="1" x="1014"/>
        <item m="1" x="1490"/>
        <item m="1" x="1828"/>
        <item m="1" x="2367"/>
        <item m="1" x="1112"/>
        <item m="1" x="1111"/>
        <item m="1" x="2783"/>
        <item m="1" x="2199"/>
        <item m="1" x="1366"/>
        <item m="1" x="27"/>
        <item m="1" x="84"/>
        <item m="1" x="320"/>
        <item m="1" x="128"/>
        <item m="1" x="2704"/>
        <item m="1" x="1911"/>
        <item m="1" x="215"/>
        <item m="1" x="1749"/>
        <item m="1" x="1631"/>
        <item m="1" x="343"/>
        <item m="1" x="2421"/>
        <item m="1" x="281"/>
        <item m="1" x="418"/>
        <item m="1" x="585"/>
        <item m="1" x="1392"/>
        <item m="1" x="2677"/>
        <item m="1" x="244"/>
        <item m="1" x="2461"/>
        <item m="1" x="1129"/>
        <item m="1" x="1118"/>
        <item m="1" x="566"/>
        <item m="1" x="1593"/>
        <item m="1" x="2413"/>
        <item m="1" x="850"/>
        <item m="1" x="490"/>
        <item m="1" x="26"/>
        <item m="1" x="858"/>
        <item m="1" x="416"/>
        <item m="1" x="1961"/>
        <item m="1" x="2998"/>
        <item m="1" x="675"/>
        <item m="1" x="1976"/>
        <item m="1" x="272"/>
        <item m="1" x="2017"/>
        <item m="1" x="866"/>
        <item m="1" x="2296"/>
        <item m="1" x="2246"/>
        <item m="1" x="2443"/>
        <item m="1" x="809"/>
        <item m="1" x="1614"/>
        <item m="1" x="247"/>
        <item m="1" x="255"/>
        <item m="1" x="1592"/>
        <item m="1" x="68"/>
        <item m="1" x="816"/>
        <item m="1" x="702"/>
        <item m="1" x="837"/>
        <item m="1" x="817"/>
        <item m="1" x="1688"/>
        <item m="1" x="1809"/>
        <item m="1" x="2200"/>
        <item m="1" x="1384"/>
        <item m="1" x="961"/>
        <item m="1" x="1035"/>
        <item m="1" x="1738"/>
        <item m="1" x="2398"/>
        <item m="1" x="719"/>
        <item m="1" x="2031"/>
        <item m="1" x="2791"/>
        <item m="1" x="1606"/>
        <item m="1" x="2663"/>
        <item m="1" x="828"/>
        <item m="1" x="2225"/>
        <item m="1" x="2403"/>
        <item m="1" x="1364"/>
        <item m="1" x="1645"/>
        <item m="1" x="1309"/>
        <item m="1" x="2095"/>
        <item m="1" x="2653"/>
        <item m="1" x="871"/>
        <item m="1" x="2701"/>
        <item m="1" x="1144"/>
        <item m="1" x="419"/>
        <item m="1" x="674"/>
        <item m="1" x="1831"/>
        <item m="1" x="625"/>
        <item m="1" x="2630"/>
        <item m="1" x="913"/>
        <item m="1" x="2518"/>
        <item m="1" x="427"/>
        <item m="1" x="2700"/>
        <item m="1" x="923"/>
        <item m="1" x="736"/>
        <item m="1" x="556"/>
        <item m="1" x="612"/>
        <item m="1" x="317"/>
        <item m="1" x="170"/>
        <item m="1" x="2066"/>
        <item m="1" x="1077"/>
        <item m="1" x="1893"/>
        <item m="1" x="2821"/>
        <item m="1" x="2703"/>
        <item m="1" x="3085"/>
        <item m="1" x="1500"/>
        <item m="1" x="2262"/>
        <item m="1" x="301"/>
        <item m="1" x="1408"/>
        <item m="1" x="1427"/>
        <item m="1" x="996"/>
        <item m="1" x="964"/>
        <item m="1" x="1098"/>
        <item m="1" x="86"/>
        <item m="1" x="1586"/>
        <item m="1" x="938"/>
        <item m="1" x="1393"/>
        <item m="1" x="188"/>
        <item m="1" x="1452"/>
        <item m="1" x="173"/>
        <item m="1" x="2257"/>
        <item m="1" x="2913"/>
        <item m="1" x="616"/>
        <item m="1" x="2692"/>
        <item m="1" x="978"/>
        <item m="1" x="3032"/>
        <item m="1" x="192"/>
        <item m="1" x="1398"/>
        <item m="1" x="2267"/>
        <item m="1" x="1353"/>
        <item m="1" x="1735"/>
        <item m="1" x="395"/>
        <item m="1" x="2538"/>
        <item m="1" x="242"/>
        <item m="1" x="332"/>
        <item m="1" x="2838"/>
        <item m="1" x="91"/>
        <item m="1" x="1881"/>
        <item m="1" x="1042"/>
        <item m="1" x="2640"/>
        <item m="1" x="2759"/>
        <item m="1" x="543"/>
        <item m="1" x="2557"/>
        <item m="1" x="1088"/>
        <item m="1" x="14"/>
        <item m="1" x="1025"/>
        <item m="1" x="1588"/>
        <item m="1" x="728"/>
        <item m="1" x="2173"/>
        <item m="1" x="2960"/>
        <item m="1" x="1806"/>
        <item m="1" x="2710"/>
        <item m="1" x="1621"/>
        <item m="1" x="831"/>
        <item m="1" x="1032"/>
        <item m="1" x="1964"/>
        <item m="1" x="928"/>
        <item m="1" x="182"/>
        <item m="1" x="2003"/>
        <item m="1" x="2656"/>
        <item m="1" x="1216"/>
        <item m="1" x="1218"/>
        <item m="1" x="1763"/>
        <item m="1" x="1016"/>
        <item m="1" x="2359"/>
        <item m="1" x="1031"/>
        <item m="1" x="2277"/>
        <item m="1" x="2839"/>
        <item m="1" x="1785"/>
        <item m="1" x="523"/>
        <item m="1" x="163"/>
        <item m="1" x="2843"/>
        <item m="1" x="935"/>
        <item m="1" x="2412"/>
        <item m="1" x="2931"/>
        <item m="1" x="1079"/>
        <item m="1" x="1880"/>
        <item m="1" x="768"/>
        <item m="1" x="1155"/>
        <item m="1" x="1814"/>
        <item m="1" x="1067"/>
        <item m="1" x="2730"/>
        <item m="1" x="1603"/>
        <item m="1" x="2539"/>
        <item m="1" x="1538"/>
        <item m="1" x="2471"/>
        <item m="1" x="516"/>
        <item m="1" x="2060"/>
        <item m="1" x="1337"/>
        <item m="1" x="347"/>
        <item m="1" x="2241"/>
        <item m="1" x="1883"/>
        <item m="1" x="3019"/>
        <item m="1" x="727"/>
        <item m="1" x="2831"/>
        <item m="1" x="2762"/>
        <item m="1" x="930"/>
        <item m="1" x="2338"/>
        <item m="1" x="2038"/>
        <item m="1" x="2856"/>
        <item m="1" x="1792"/>
        <item m="1" x="112"/>
        <item m="1" x="196"/>
        <item m="1" x="2470"/>
        <item m="1" x="646"/>
        <item m="1" x="1786"/>
        <item m="1" x="2504"/>
        <item m="1" x="826"/>
        <item m="1" x="136"/>
        <item m="1" x="316"/>
        <item m="1" x="2380"/>
        <item m="1" x="1193"/>
        <item m="1" x="507"/>
        <item m="1" x="2218"/>
        <item m="1" x="1632"/>
        <item m="1" x="1024"/>
        <item m="1" x="779"/>
        <item m="1" x="469"/>
        <item m="1" x="955"/>
        <item m="1" x="491"/>
        <item m="1" x="1418"/>
        <item m="1" x="1314"/>
        <item m="1" x="2744"/>
        <item m="1" x="1560"/>
        <item m="1" x="194"/>
        <item m="1" x="2442"/>
        <item m="1" x="1138"/>
        <item m="1" x="115"/>
        <item m="1" x="2674"/>
        <item m="1" x="1270"/>
        <item m="1" x="295"/>
        <item m="1" x="654"/>
        <item m="1" x="795"/>
        <item m="1" x="3079"/>
        <item m="1" x="2613"/>
        <item m="1" x="2779"/>
        <item m="1" x="205"/>
        <item m="1" x="1753"/>
        <item m="1" x="867"/>
        <item m="1" x="1474"/>
        <item m="1" x="1121"/>
        <item m="1" x="2177"/>
        <item m="1" x="146"/>
        <item m="1" x="385"/>
        <item m="1" x="1691"/>
        <item m="1" x="2418"/>
        <item m="1" x="2073"/>
        <item m="1" x="2891"/>
        <item m="1" x="2077"/>
        <item m="1" x="1863"/>
        <item m="1" x="1867"/>
        <item m="1" x="529"/>
        <item m="1" x="2087"/>
        <item m="1" x="819"/>
        <item m="1" x="2955"/>
        <item m="1" x="2896"/>
        <item m="1" x="2665"/>
        <item m="1" x="1099"/>
        <item m="1" x="1101"/>
        <item m="1" x="2741"/>
        <item m="1" x="458"/>
        <item m="1" x="2236"/>
        <item m="1" x="721"/>
        <item m="1" x="2190"/>
        <item m="1" x="770"/>
        <item m="1" x="169"/>
        <item m="1" x="987"/>
        <item m="1" x="2899"/>
        <item m="1" x="2553"/>
        <item m="1" x="327"/>
        <item m="1" x="1439"/>
        <item m="1" x="729"/>
        <item m="1" x="334"/>
        <item m="1" x="2488"/>
        <item m="1" x="1352"/>
        <item m="1" x="2071"/>
        <item m="1" x="854"/>
        <item m="1" x="28"/>
        <item m="1" x="865"/>
        <item m="1" x="3043"/>
        <item m="1" x="1653"/>
        <item m="1" x="1335"/>
        <item m="1" x="2530"/>
        <item m="1" x="687"/>
        <item m="1" x="560"/>
        <item m="1" x="2890"/>
        <item m="1" x="2935"/>
        <item m="1" x="1296"/>
        <item m="1" x="1105"/>
        <item m="1" x="3047"/>
        <item m="1" x="73"/>
        <item m="1" x="2170"/>
        <item m="1" x="588"/>
        <item m="1" x="2250"/>
        <item m="1" x="1797"/>
        <item m="1" x="2124"/>
        <item m="1" x="1838"/>
        <item m="1" x="1755"/>
        <item m="1" x="2787"/>
        <item m="1" x="303"/>
        <item m="1" x="2508"/>
        <item m="1" x="2188"/>
        <item m="1" x="2387"/>
        <item m="1" x="2897"/>
        <item m="1" x="3014"/>
        <item m="1" x="37"/>
        <item m="1" x="2112"/>
        <item m="1" x="1285"/>
        <item m="1" x="2347"/>
        <item m="1" x="2378"/>
        <item m="1" x="752"/>
        <item m="1" x="2298"/>
        <item m="1" x="2753"/>
        <item m="1" x="2323"/>
        <item m="1" x="1415"/>
        <item m="1" x="2472"/>
        <item m="1" x="1894"/>
        <item m="1" x="2770"/>
        <item m="1" x="2990"/>
        <item m="1" x="2325"/>
        <item m="1" x="2807"/>
        <item m="1" x="2193"/>
        <item m="1" x="2597"/>
        <item m="1" x="763"/>
        <item m="1" x="81"/>
        <item m="1" x="6"/>
        <item m="1" x="1359"/>
        <item m="1" x="891"/>
        <item m="1" x="2811"/>
        <item m="1" x="2750"/>
        <item m="1" x="2219"/>
        <item m="1" x="1368"/>
        <item m="1" x="1231"/>
        <item m="1" x="2643"/>
        <item m="1" x="1550"/>
        <item m="1" x="2082"/>
        <item m="1" x="34"/>
        <item m="1" x="2022"/>
        <item m="1" x="1157"/>
        <item m="1" x="2477"/>
        <item m="1" x="1981"/>
        <item m="1" x="2528"/>
        <item m="1" x="126"/>
        <item m="1" x="380"/>
        <item m="1" x="794"/>
        <item m="1" x="1657"/>
        <item m="1" x="240"/>
        <item m="1" x="2220"/>
        <item m="1" x="874"/>
        <item m="1" x="2475"/>
        <item m="1" x="2732"/>
        <item m="1" x="937"/>
        <item m="1" x="2272"/>
        <item m="1" x="2243"/>
        <item m="1" x="382"/>
        <item m="1" x="2854"/>
        <item m="1" x="251"/>
        <item m="1" x="2226"/>
        <item m="1" x="1432"/>
        <item m="1" x="951"/>
        <item m="1" x="2335"/>
        <item m="1" x="1083"/>
        <item m="1" x="3049"/>
        <item m="1" x="3073"/>
        <item m="1" x="3034"/>
        <item m="1" x="3035"/>
        <item m="1" x="561"/>
        <item m="1" x="1248"/>
        <item m="1" x="1385"/>
        <item m="1" x="2764"/>
        <item m="1" x="2641"/>
        <item m="1" x="2340"/>
        <item m="1" x="2293"/>
        <item m="1" x="1843"/>
        <item m="1" x="2365"/>
        <item m="1" x="2162"/>
        <item m="1" x="2027"/>
        <item m="1" x="2784"/>
        <item m="1" x="2578"/>
        <item m="1" x="159"/>
        <item m="1" x="64"/>
        <item m="1" x="1203"/>
        <item m="1" x="2997"/>
        <item m="1" x="50"/>
        <item m="1" x="2174"/>
        <item m="1" x="1081"/>
        <item m="1" x="870"/>
        <item m="1" x="2261"/>
        <item m="1" x="2189"/>
        <item m="1" x="1666"/>
        <item m="1" x="1303"/>
        <item m="1" x="1459"/>
        <item m="1" x="138"/>
        <item m="1" x="571"/>
        <item m="1" x="1315"/>
        <item m="1" x="2793"/>
        <item m="1" x="2984"/>
        <item m="1" x="53"/>
        <item m="1" x="2581"/>
        <item m="1" x="833"/>
        <item m="1" x="1796"/>
        <item m="1" x="1133"/>
        <item m="1" x="370"/>
        <item m="1" x="70"/>
        <item m="1" x="2204"/>
        <item m="1" x="413"/>
        <item m="1" x="952"/>
        <item m="1" x="2908"/>
        <item m="1" x="2430"/>
        <item m="1" x="1698"/>
        <item m="1" x="2373"/>
        <item m="1" x="1681"/>
        <item m="1" x="1551"/>
        <item m="1" x="2165"/>
        <item m="1" x="624"/>
        <item m="1" x="1634"/>
        <item m="1" x="1006"/>
        <item m="1" x="409"/>
        <item m="1" x="2326"/>
        <item m="1" x="1239"/>
        <item m="1" x="1396"/>
        <item m="1" x="3074"/>
        <item m="1" x="3027"/>
        <item m="1" x="1188"/>
        <item m="1" x="372"/>
        <item m="1" x="1687"/>
        <item m="1" x="2417"/>
        <item m="1" x="918"/>
        <item m="1" x="2582"/>
        <item m="1" x="1812"/>
        <item m="1" x="540"/>
        <item m="1" x="2543"/>
        <item m="1" x="2050"/>
        <item m="1" x="2634"/>
        <item m="1" x="877"/>
        <item m="1" x="2451"/>
        <item m="1" x="1511"/>
        <item m="1" x="2993"/>
        <item m="1" x="8"/>
        <item m="1" x="263"/>
        <item m="1" x="280"/>
        <item m="1" x="2944"/>
        <item m="1" x="539"/>
        <item m="1" x="2989"/>
        <item m="1" x="2746"/>
        <item m="1" x="814"/>
        <item m="1" x="2739"/>
        <item m="1" x="486"/>
        <item m="1" x="2490"/>
        <item m="1" x="98"/>
        <item m="1" x="44"/>
        <item m="1" x="2118"/>
        <item m="1" x="1456"/>
        <item m="1" x="863"/>
        <item m="1" x="2155"/>
        <item m="1" x="22"/>
        <item m="1" x="2127"/>
        <item m="1" x="1022"/>
        <item m="1" x="594"/>
        <item m="1" x="1255"/>
        <item m="1" x="3018"/>
        <item m="1" x="2795"/>
        <item m="1" x="2566"/>
        <item m="1" x="1644"/>
        <item m="1" x="776"/>
        <item m="1" x="980"/>
        <item m="1" x="2857"/>
        <item m="1" x="257"/>
        <item m="1" x="1778"/>
        <item m="1" x="706"/>
        <item m="1" x="1818"/>
        <item m="1" x="324"/>
        <item m="1" x="2270"/>
        <item m="1" x="1232"/>
        <item m="1" x="739"/>
        <item m="1" x="2733"/>
        <item m="1" x="2222"/>
        <item m="1" x="1124"/>
        <item m="1" x="2134"/>
        <item m="1" x="1604"/>
        <item m="1" x="2013"/>
        <item m="1" x="315"/>
        <item m="1" x="2918"/>
        <item m="1" x="1068"/>
        <item m="1" x="2374"/>
        <item m="1" x="3006"/>
        <item m="1" x="2683"/>
        <item m="1" x="2825"/>
        <item m="1" x="1481"/>
        <item m="1" x="199"/>
        <item m="1" x="1535"/>
        <item m="1" x="2206"/>
        <item m="1" x="2283"/>
        <item m="1" x="2253"/>
        <item m="1" x="734"/>
        <item m="1" x="1182"/>
        <item m="1" x="620"/>
        <item m="1" x="1319"/>
        <item m="1" x="1862"/>
        <item m="1" x="2540"/>
        <item m="1" x="1719"/>
        <item m="1" x="289"/>
        <item m="1" x="20"/>
        <item m="1" x="2748"/>
        <item m="1" x="2051"/>
        <item m="1" x="2816"/>
        <item m="1" x="2076"/>
        <item m="1" x="2742"/>
        <item m="1" x="217"/>
        <item m="1" x="1021"/>
        <item m="1" x="354"/>
        <item m="1" x="1424"/>
        <item m="1" x="1378"/>
        <item m="1" x="2297"/>
        <item m="1" x="1241"/>
        <item m="1" x="2928"/>
        <item m="1" x="268"/>
        <item m="1" x="449"/>
        <item m="1" x="1045"/>
        <item m="1" x="2113"/>
        <item m="1" x="1905"/>
        <item m="1" x="2966"/>
        <item m="1" x="1318"/>
        <item m="1" x="2456"/>
        <item m="1" x="95"/>
        <item m="1" x="1443"/>
        <item m="1" x="473"/>
        <item m="1" x="1301"/>
        <item m="1" x="896"/>
        <item m="1" x="2502"/>
        <item m="1" x="1015"/>
        <item m="1" x="67"/>
        <item m="1" x="901"/>
        <item m="1" x="2167"/>
        <item m="1" x="3065"/>
        <item m="1" x="1103"/>
        <item m="1" x="2523"/>
        <item m="1" x="2176"/>
        <item m="1" x="144"/>
        <item m="1" x="1839"/>
        <item m="1" x="108"/>
        <item m="1" x="142"/>
        <item m="1" x="379"/>
        <item m="1" x="748"/>
        <item m="1" x="3058"/>
        <item m="1" x="3086"/>
        <item m="1" x="2638"/>
        <item m="1" x="83"/>
        <item m="1" x="1686"/>
        <item m="1" x="2154"/>
        <item m="1" x="410"/>
        <item m="1" x="31"/>
        <item m="1" x="2438"/>
        <item m="1" x="65"/>
        <item m="1" x="2285"/>
        <item m="1" x="2237"/>
        <item m="1" x="2348"/>
        <item m="1" x="796"/>
        <item m="1" x="165"/>
        <item m="1" x="1707"/>
        <item m="1" x="1658"/>
        <item m="1" x="2619"/>
        <item m="1" x="2260"/>
        <item m="1" x="1131"/>
        <item m="1" x="732"/>
        <item m="1" x="3004"/>
        <item m="1" x="2121"/>
        <item m="1" x="737"/>
        <item m="1" x="1213"/>
        <item m="1" x="811"/>
        <item m="1" x="683"/>
        <item m="1" x="3048"/>
        <item m="1" x="1343"/>
        <item m="1" x="1682"/>
        <item m="1" x="30"/>
        <item m="1" x="1411"/>
        <item m="1" x="942"/>
        <item m="1" x="171"/>
        <item m="1" x="993"/>
        <item m="1" x="1670"/>
        <item m="1" x="542"/>
        <item m="1" x="2887"/>
        <item m="1" x="2217"/>
        <item m="1" x="2620"/>
        <item m="1" x="2884"/>
        <item m="1" x="2785"/>
        <item m="1" x="1513"/>
        <item m="1" x="618"/>
        <item m="1" x="1848"/>
        <item m="1" x="1051"/>
        <item m="1" x="3012"/>
        <item m="1" x="2879"/>
        <item m="1" x="1896"/>
        <item m="1" x="1737"/>
        <item m="1" x="2532"/>
        <item m="1" x="1066"/>
        <item m="1" x="367"/>
        <item m="1" x="41"/>
        <item m="1" x="1600"/>
        <item m="1" x="1489"/>
        <item m="1" x="1455"/>
        <item m="1" x="293"/>
        <item m="1" x="109"/>
        <item m="1" x="808"/>
        <item m="1" x="852"/>
        <item m="1" x="2084"/>
        <item m="1" x="1773"/>
        <item m="1" x="1672"/>
        <item m="1" x="590"/>
        <item m="1" x="2462"/>
        <item m="1" x="393"/>
        <item m="1" x="1491"/>
        <item m="1" x="1724"/>
        <item m="1" x="185"/>
        <item m="1" x="203"/>
        <item m="1" x="3031"/>
        <item m="1" x="2672"/>
        <item m="1" x="1628"/>
        <item m="1" x="2436"/>
        <item m="1" x="2254"/>
        <item m="1" x="2878"/>
        <item m="1" x="1728"/>
        <item m="1" x="35"/>
        <item m="1" x="2726"/>
        <item m="1" x="2496"/>
        <item m="1" x="1835"/>
        <item m="1" x="2330"/>
        <item m="1" x="563"/>
        <item m="1" x="782"/>
        <item m="1" x="2832"/>
        <item m="1" x="2009"/>
        <item m="1" x="824"/>
        <item m="1" x="1102"/>
        <item m="1" x="550"/>
        <item m="1" x="1718"/>
        <item m="1" x="1635"/>
        <item m="1" x="2586"/>
        <item m="1" x="701"/>
        <item m="1" x="953"/>
        <item m="1" x="2930"/>
        <item m="1" x="2651"/>
        <item m="1" x="2126"/>
        <item m="1" x="245"/>
        <item m="1" x="1080"/>
        <item m="1" x="168"/>
        <item m="1" x="2435"/>
        <item m="1" x="2467"/>
        <item m="1" x="436"/>
        <item m="1" x="839"/>
        <item m="1" x="1610"/>
        <item m="1" x="2192"/>
        <item m="1" x="1110"/>
        <item m="1" x="323"/>
        <item m="1" x="2105"/>
        <item m="1" x="567"/>
        <item m="1" x="1143"/>
        <item m="1" x="2375"/>
        <item m="1" x="956"/>
        <item m="1" x="2724"/>
        <item m="1" x="420"/>
        <item m="1" x="1275"/>
        <item m="1" x="2920"/>
        <item m="1" x="2342"/>
        <item m="1" x="1254"/>
        <item m="1" x="2136"/>
        <item m="1" x="2650"/>
        <item m="1" x="2263"/>
        <item m="1" x="690"/>
        <item m="1" x="1478"/>
        <item m="1" x="1965"/>
        <item m="1" x="2205"/>
        <item m="1" x="1501"/>
        <item m="1" x="153"/>
        <item m="1" x="933"/>
        <item m="1" x="33"/>
        <item m="1" x="1701"/>
        <item m="1" x="662"/>
        <item m="1" x="2515"/>
        <item m="1" x="1107"/>
        <item m="1" x="2872"/>
        <item m="1" x="3025"/>
        <item m="1" x="2329"/>
        <item m="1" x="228"/>
        <item m="1" x="1544"/>
        <item m="1" x="2390"/>
        <item m="1" x="1461"/>
        <item m="1" x="2680"/>
        <item m="1" x="2636"/>
        <item m="1" x="1365"/>
        <item m="1" x="3084"/>
        <item m="1" x="1958"/>
        <item m="1" x="3039"/>
        <item m="1" x="1951"/>
        <item m="1" x="1972"/>
        <item m="1" x="223"/>
        <item m="1" x="1217"/>
        <item m="1" x="2362"/>
        <item m="1" x="452"/>
        <item m="1" x="157"/>
        <item m="1" x="2859"/>
        <item m="1" x="1902"/>
        <item m="1" x="2849"/>
        <item m="1" x="2363"/>
        <item m="1" x="2132"/>
        <item m="1" x="1563"/>
        <item m="1" x="522"/>
        <item m="1" x="1187"/>
        <item m="1" x="1684"/>
        <item m="1" x="265"/>
        <item m="1" x="1656"/>
        <item m="1" x="2062"/>
        <item m="1" x="1361"/>
        <item m="1" x="309"/>
        <item m="1" x="57"/>
        <item m="1" x="2845"/>
        <item m="1" x="87"/>
        <item m="1" x="16"/>
        <item m="1" x="1543"/>
        <item m="1" x="1426"/>
        <item m="1" x="1305"/>
        <item m="1" x="1166"/>
        <item m="1" x="103"/>
        <item m="1" x="2740"/>
        <item m="1" x="1832"/>
        <item m="1" x="2149"/>
        <item m="1" x="2801"/>
        <item m="1" x="2855"/>
        <item m="1" x="985"/>
        <item m="1" x="2715"/>
        <item m="1" x="451"/>
        <item m="1" x="2143"/>
        <item m="1" x="2429"/>
        <item m="1" x="1661"/>
        <item m="1" x="1282"/>
        <item m="1" x="1815"/>
        <item m="1" x="139"/>
        <item m="1" x="1732"/>
        <item m="1" x="92"/>
        <item m="1" x="2411"/>
        <item m="1" x="1570"/>
        <item m="1" x="899"/>
        <item m="1" x="872"/>
        <item m="1" x="537"/>
        <item m="1" x="2902"/>
        <item m="1" x="2207"/>
        <item m="1" x="898"/>
        <item m="1" x="337"/>
        <item m="1" x="1713"/>
        <item m="1" x="19"/>
        <item m="1" x="1541"/>
        <item m="1" x="2721"/>
        <item m="1" x="2182"/>
        <item m="1" x="248"/>
        <item m="1" x="1617"/>
        <item m="1" x="2089"/>
        <item m="1" x="1979"/>
        <item m="1" x="1974"/>
        <item m="1" x="699"/>
        <item m="1" x="1174"/>
        <item m="1" x="797"/>
        <item m="1" x="435"/>
        <item m="1" x="2058"/>
        <item m="1" x="1916"/>
        <item m="1" x="2020"/>
        <item m="1" x="680"/>
        <item m="1" x="1746"/>
        <item m="1" x="2933"/>
        <item m="1" x="1178"/>
        <item m="1" x="1529"/>
        <item m="1" x="2232"/>
        <item m="1" x="2191"/>
        <item m="1" x="2304"/>
        <item m="1" x="2789"/>
        <item m="1" x="1530"/>
        <item m="1" x="800"/>
        <item m="1" x="2484"/>
        <item m="1" x="2123"/>
        <item m="1" x="1092"/>
        <item m="1" x="1664"/>
        <item m="1" x="2873"/>
        <item m="1" x="1975"/>
        <item m="1" x="2187"/>
        <item m="1" x="2526"/>
        <item m="1" x="2432"/>
        <item m="1" x="655"/>
        <item m="1" x="2034"/>
        <item m="1" x="191"/>
        <item m="1" x="2369"/>
        <item m="1" x="1887"/>
        <item m="1" x="1925"/>
        <item m="1" x="1794"/>
        <item m="1" x="897"/>
        <item m="1" x="1776"/>
        <item m="1" x="1953"/>
        <item m="1" x="1878"/>
        <item m="1" x="1539"/>
        <item m="1" x="613"/>
        <item m="1" x="220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51">
        <item m="1" x="1"/>
        <item x="0"/>
        <item m="1" x="1258"/>
        <item m="1" x="1402"/>
        <item m="1" x="699"/>
        <item m="1" x="1489"/>
        <item m="1" x="166"/>
        <item m="1" x="659"/>
        <item m="1" x="211"/>
        <item m="1" x="1366"/>
        <item m="1" x="1120"/>
        <item m="1" x="651"/>
        <item m="1" x="239"/>
        <item m="1" x="218"/>
        <item m="1" x="259"/>
        <item m="1" x="1132"/>
        <item m="1" x="556"/>
        <item m="1" x="1211"/>
        <item m="1" x="795"/>
        <item m="1" x="1265"/>
        <item m="1" x="264"/>
        <item m="1" x="249"/>
        <item m="1" x="115"/>
        <item m="1" x="646"/>
        <item m="1" x="366"/>
        <item m="1" x="49"/>
        <item m="1" x="401"/>
        <item m="1" x="1035"/>
        <item m="1" x="824"/>
        <item m="1" x="7"/>
        <item m="1" x="621"/>
        <item m="1" x="884"/>
        <item m="1" x="58"/>
        <item m="1" x="967"/>
        <item m="1" x="788"/>
        <item m="1" x="1080"/>
        <item m="1" x="461"/>
        <item m="1" x="972"/>
        <item m="1" x="983"/>
        <item m="1" x="1174"/>
        <item m="1" x="520"/>
        <item m="1" x="1529"/>
        <item m="1" x="919"/>
        <item m="1" x="821"/>
        <item m="1" x="1341"/>
        <item m="1" x="602"/>
        <item m="1" x="1122"/>
        <item m="1" x="1549"/>
        <item m="1" x="203"/>
        <item m="1" x="330"/>
        <item m="1" x="855"/>
        <item m="1" x="504"/>
        <item m="1" x="1037"/>
        <item m="1" x="106"/>
        <item m="1" x="574"/>
        <item m="1" x="463"/>
        <item m="1" x="309"/>
        <item m="1" x="619"/>
        <item m="1" x="437"/>
        <item m="1" x="187"/>
        <item m="1" x="171"/>
        <item m="1" x="1249"/>
        <item m="1" x="895"/>
        <item m="1" x="150"/>
        <item m="1" x="260"/>
        <item m="1" x="152"/>
        <item m="1" x="99"/>
        <item m="1" x="90"/>
        <item m="1" x="160"/>
        <item m="1" x="1242"/>
        <item m="1" x="219"/>
        <item m="1" x="729"/>
        <item m="1" x="987"/>
        <item m="1" x="444"/>
        <item m="1" x="19"/>
        <item m="1" x="670"/>
        <item m="1" x="1098"/>
        <item m="1" x="998"/>
        <item m="1" x="334"/>
        <item m="1" x="675"/>
        <item m="1" x="357"/>
        <item m="1" x="1088"/>
        <item m="1" x="991"/>
        <item m="1" x="1275"/>
        <item m="1" x="1480"/>
        <item m="1" x="896"/>
        <item m="1" x="455"/>
        <item m="1" x="818"/>
        <item m="1" x="950"/>
        <item m="1" x="753"/>
        <item m="1" x="1454"/>
        <item m="1" x="1533"/>
        <item m="1" x="1195"/>
        <item m="1" x="977"/>
        <item m="1" x="799"/>
        <item m="1" x="521"/>
        <item m="1" x="655"/>
        <item m="1" x="764"/>
        <item m="1" x="303"/>
        <item m="1" x="421"/>
        <item m="1" x="104"/>
        <item m="1" x="79"/>
        <item m="1" x="1059"/>
        <item m="1" x="1170"/>
        <item m="1" x="80"/>
        <item m="1" x="132"/>
        <item m="1" x="1251"/>
        <item m="1" x="1025"/>
        <item m="1" x="716"/>
        <item m="1" x="145"/>
        <item m="1" x="588"/>
        <item m="1" x="1410"/>
        <item m="1" x="9"/>
        <item m="1" x="732"/>
        <item m="1" x="1202"/>
        <item m="1" x="15"/>
        <item m="1" x="871"/>
        <item m="1" x="625"/>
        <item m="1" x="62"/>
        <item m="1" x="29"/>
        <item m="1" x="385"/>
        <item m="1" x="1199"/>
        <item m="1" x="387"/>
        <item m="1" x="1043"/>
        <item m="1" x="414"/>
        <item m="1" x="1017"/>
        <item m="1" x="1163"/>
        <item m="1" x="897"/>
        <item m="1" x="780"/>
        <item m="1" x="386"/>
        <item m="1" x="248"/>
        <item m="1" x="783"/>
        <item m="1" x="1527"/>
        <item m="1" x="1172"/>
        <item m="1" x="332"/>
        <item m="1" x="1105"/>
        <item m="1" x="1473"/>
        <item m="1" x="652"/>
        <item m="1" x="1321"/>
        <item m="1" x="813"/>
        <item m="1" x="1467"/>
        <item m="1" x="768"/>
        <item m="1" x="312"/>
        <item m="1" x="221"/>
        <item m="1" x="1018"/>
        <item m="1" x="262"/>
        <item m="1" x="997"/>
        <item m="1" x="1459"/>
        <item m="1" x="4"/>
        <item m="1" x="557"/>
        <item m="1" x="409"/>
        <item m="1" x="1436"/>
        <item m="1" x="78"/>
        <item m="1" x="914"/>
        <item m="1" x="589"/>
        <item m="1" x="1070"/>
        <item m="1" x="315"/>
        <item m="1" x="1092"/>
        <item m="1" x="1326"/>
        <item m="1" x="555"/>
        <item m="1" x="579"/>
        <item m="1" x="1333"/>
        <item m="1" x="1269"/>
        <item m="1" x="1145"/>
        <item m="1" x="283"/>
        <item m="1" x="511"/>
        <item m="1" x="661"/>
        <item m="1" x="1498"/>
        <item m="1" x="1153"/>
        <item m="1" x="901"/>
        <item m="1" x="12"/>
        <item m="1" x="534"/>
        <item m="1" x="88"/>
        <item m="1" x="834"/>
        <item m="1" x="400"/>
        <item m="1" x="1027"/>
        <item m="1" x="708"/>
        <item m="1" x="1451"/>
        <item m="1" x="178"/>
        <item m="1" x="1316"/>
        <item m="1" x="866"/>
        <item m="1" x="718"/>
        <item m="1" x="1446"/>
        <item m="1" x="1308"/>
        <item m="1" x="1403"/>
        <item m="1" x="306"/>
        <item m="1" x="170"/>
        <item m="1" x="656"/>
        <item m="1" x="140"/>
        <item m="1" x="1113"/>
        <item m="1" x="668"/>
        <item m="1" x="762"/>
        <item m="1" x="1353"/>
        <item m="1" x="961"/>
        <item m="1" x="1194"/>
        <item m="1" x="1072"/>
        <item m="1" x="1114"/>
        <item m="1" x="1107"/>
        <item m="1" x="65"/>
        <item m="1" x="119"/>
        <item m="1" x="1055"/>
        <item m="1" x="1495"/>
        <item m="1" x="596"/>
        <item m="1" x="1048"/>
        <item m="1" x="412"/>
        <item m="1" x="110"/>
        <item m="1" x="1081"/>
        <item m="1" x="147"/>
        <item m="1" x="313"/>
        <item m="1" x="1384"/>
        <item m="1" x="169"/>
        <item m="1" x="390"/>
        <item m="1" x="127"/>
        <item m="1" x="305"/>
        <item m="1" x="1096"/>
        <item m="1" x="1310"/>
        <item m="1" x="423"/>
        <item m="1" x="553"/>
        <item m="1" x="876"/>
        <item m="1" x="428"/>
        <item m="1" x="113"/>
        <item m="1" x="495"/>
        <item m="1" x="966"/>
        <item m="1" x="832"/>
        <item m="1" x="1012"/>
        <item m="1" x="337"/>
        <item m="1" x="8"/>
        <item m="1" x="842"/>
        <item m="1" x="1335"/>
        <item m="1" x="1003"/>
        <item m="1" x="1426"/>
        <item m="1" x="606"/>
        <item m="1" x="636"/>
        <item m="1" x="519"/>
        <item m="1" x="67"/>
        <item m="1" x="123"/>
        <item m="1" x="224"/>
        <item m="1" x="89"/>
        <item m="1" x="1391"/>
        <item m="1" x="1400"/>
        <item m="1" x="570"/>
        <item m="1" x="485"/>
        <item m="1" x="796"/>
        <item m="1" x="761"/>
        <item m="1" x="1484"/>
        <item m="1" x="74"/>
        <item m="1" x="436"/>
        <item m="1" x="1032"/>
        <item m="1" x="1250"/>
        <item m="1" x="91"/>
        <item m="1" x="513"/>
        <item m="1" x="639"/>
        <item m="1" x="630"/>
        <item m="1" x="958"/>
        <item m="1" x="268"/>
        <item m="1" x="1224"/>
        <item m="1" x="136"/>
        <item m="1" x="696"/>
        <item m="1" x="808"/>
        <item m="1" x="1443"/>
        <item m="1" x="522"/>
        <item m="1" x="101"/>
        <item m="1" x="1371"/>
        <item m="1" x="888"/>
        <item m="1" x="890"/>
        <item m="1" x="580"/>
        <item m="1" x="1425"/>
        <item m="1" x="137"/>
        <item m="1" x="68"/>
        <item m="1" x="963"/>
        <item m="1" x="1288"/>
        <item m="1" x="514"/>
        <item m="1" x="867"/>
        <item m="1" x="276"/>
        <item m="1" x="750"/>
        <item m="1" x="662"/>
        <item m="1" x="396"/>
        <item m="1" x="1184"/>
        <item m="1" x="859"/>
        <item m="1" x="990"/>
        <item m="1" x="1419"/>
        <item m="1" x="258"/>
        <item m="1" x="933"/>
        <item m="1" x="81"/>
        <item m="1" x="279"/>
        <item m="1" x="577"/>
        <item m="1" x="1355"/>
        <item m="1" x="395"/>
        <item m="1" x="1452"/>
        <item m="1" x="345"/>
        <item m="1" x="1306"/>
        <item m="1" x="471"/>
        <item m="1" x="1413"/>
        <item m="1" x="449"/>
        <item m="1" x="843"/>
        <item m="1" x="1050"/>
        <item m="1" x="107"/>
        <item m="1" x="1320"/>
        <item m="1" x="1268"/>
        <item m="1" x="721"/>
        <item m="1" x="640"/>
        <item m="1" x="962"/>
        <item m="1" x="291"/>
        <item m="1" x="601"/>
        <item m="1" x="849"/>
        <item m="1" x="687"/>
        <item m="1" x="1243"/>
        <item m="1" x="284"/>
        <item m="1" x="632"/>
        <item m="1" x="875"/>
        <item m="1" x="1387"/>
        <item m="1" x="286"/>
        <item m="1" x="757"/>
        <item m="1" x="212"/>
        <item m="1" x="790"/>
        <item m="1" x="767"/>
        <item m="1" x="800"/>
        <item m="1" x="338"/>
        <item m="1" x="342"/>
        <item m="1" x="355"/>
        <item m="1" x="657"/>
        <item m="1" x="1328"/>
        <item m="1" x="1488"/>
        <item m="1" x="864"/>
        <item m="1" x="361"/>
        <item m="1" x="1272"/>
        <item m="1" x="669"/>
        <item m="1" x="608"/>
        <item m="1" x="1279"/>
        <item m="1" x="255"/>
        <item m="1" x="1293"/>
        <item m="1" x="1457"/>
        <item m="1" x="518"/>
        <item m="1" x="487"/>
        <item m="1" x="300"/>
        <item m="1" x="827"/>
        <item m="1" x="1220"/>
        <item m="1" x="472"/>
        <item m="1" x="1133"/>
        <item m="1" x="1532"/>
        <item m="1" x="830"/>
        <item m="1" x="953"/>
        <item m="1" x="415"/>
        <item m="1" x="877"/>
        <item m="1" x="988"/>
        <item m="1" x="70"/>
        <item m="1" x="109"/>
        <item m="1" x="539"/>
        <item m="1" x="293"/>
        <item m="1" x="817"/>
        <item m="1" x="1218"/>
        <item m="1" x="1523"/>
        <item m="1" x="920"/>
        <item m="1" x="634"/>
        <item m="1" x="908"/>
        <item m="1" x="1437"/>
        <item m="1" x="397"/>
        <item m="1" x="1118"/>
        <item m="1" x="1190"/>
        <item m="1" x="1331"/>
        <item m="1" x="1052"/>
        <item m="1" x="1503"/>
        <item m="1" x="1259"/>
        <item m="1" x="327"/>
        <item m="1" x="475"/>
        <item m="1" x="1245"/>
        <item m="1" x="335"/>
        <item m="1" x="840"/>
        <item m="1" x="946"/>
        <item m="1" x="1066"/>
        <item m="1" x="1203"/>
        <item m="1" x="112"/>
        <item m="1" x="703"/>
        <item m="1" x="43"/>
        <item m="1" x="982"/>
        <item m="1" x="483"/>
        <item m="1" x="10"/>
        <item m="1" x="1054"/>
        <item m="1" x="1233"/>
        <item m="1" x="695"/>
        <item m="1" x="1287"/>
        <item m="1" x="323"/>
        <item m="1" x="1398"/>
        <item m="1" x="605"/>
        <item m="1" x="1033"/>
        <item m="1" x="1349"/>
        <item m="1" x="368"/>
        <item m="1" x="358"/>
        <item m="1" x="1078"/>
        <item m="1" x="1216"/>
        <item m="1" x="927"/>
        <item m="1" x="700"/>
        <item m="1" x="270"/>
        <item m="1" x="1229"/>
        <item m="1" x="20"/>
        <item m="1" x="1152"/>
        <item m="1" x="1000"/>
        <item m="1" x="562"/>
        <item m="1" x="174"/>
        <item m="1" x="508"/>
        <item m="1" x="925"/>
        <item m="1" x="1124"/>
        <item m="1" x="1344"/>
        <item m="1" x="641"/>
        <item m="1" x="949"/>
        <item m="1" x="1256"/>
        <item m="1" x="1380"/>
        <item m="1" x="134"/>
        <item m="1" x="667"/>
        <item m="1" x="868"/>
        <item m="1" x="1477"/>
        <item m="1" x="560"/>
        <item m="1" x="903"/>
        <item m="1" x="341"/>
        <item m="1" x="324"/>
        <item m="1" x="1235"/>
        <item m="1" x="1015"/>
        <item m="1" x="1509"/>
        <item m="1" x="635"/>
        <item m="1" x="1493"/>
        <item m="1" x="464"/>
        <item m="1" x="1354"/>
        <item m="1" x="533"/>
        <item m="1" x="1301"/>
        <item m="1" x="502"/>
        <item m="1" x="1123"/>
        <item m="1" x="69"/>
        <item m="1" x="1534"/>
        <item m="1" x="440"/>
        <item m="1" x="846"/>
        <item m="1" x="947"/>
        <item m="1" x="1352"/>
        <item m="1" x="292"/>
        <item m="1" x="261"/>
        <item m="1" x="870"/>
        <item m="1" x="1237"/>
        <item m="1" x="698"/>
        <item m="1" x="1217"/>
        <item m="1" x="882"/>
        <item m="1" x="154"/>
        <item m="1" x="120"/>
        <item m="1" x="87"/>
        <item m="1" x="1312"/>
        <item m="1" x="546"/>
        <item m="1" x="1177"/>
        <item m="1" x="1447"/>
        <item m="1" x="1343"/>
        <item m="1" x="1196"/>
        <item m="1" x="1285"/>
        <item m="1" x="287"/>
        <item m="1" x="1420"/>
        <item m="1" x="3"/>
        <item m="1" x="765"/>
        <item m="1" x="367"/>
        <item m="1" x="585"/>
        <item m="1" x="1151"/>
        <item m="1" x="682"/>
        <item m="1" x="1374"/>
        <item m="1" x="1415"/>
        <item m="1" x="481"/>
        <item m="1" x="11"/>
        <item m="1" x="1414"/>
        <item m="1" x="536"/>
        <item m="1" x="726"/>
        <item m="1" x="1244"/>
        <item m="1" x="798"/>
        <item m="1" x="1469"/>
        <item m="1" x="263"/>
        <item m="1" x="159"/>
        <item m="1" x="108"/>
        <item m="1" x="1315"/>
        <item m="1" x="1040"/>
        <item m="1" x="1444"/>
        <item m="1" x="21"/>
        <item m="1" x="282"/>
        <item m="1" x="53"/>
        <item m="1" x="941"/>
        <item m="1" x="850"/>
        <item m="1" x="419"/>
        <item m="1" x="181"/>
        <item m="1" x="714"/>
        <item m="1" x="1360"/>
        <item m="1" x="831"/>
        <item m="1" x="429"/>
        <item m="1" x="17"/>
        <item m="1" x="1252"/>
        <item m="1" x="1127"/>
        <item m="1" x="1381"/>
        <item m="1" x="1192"/>
        <item m="1" x="1158"/>
        <item m="1" x="650"/>
        <item m="1" x="1022"/>
        <item m="1" x="512"/>
        <item m="1" x="1507"/>
        <item m="1" x="524"/>
        <item m="1" x="787"/>
        <item m="1" x="382"/>
        <item m="1" x="955"/>
        <item m="1" x="883"/>
        <item m="1" x="809"/>
        <item m="1" x="235"/>
        <item m="1" x="1456"/>
        <item m="1" x="825"/>
        <item m="1" x="202"/>
        <item m="1" x="142"/>
        <item m="1" x="1079"/>
        <item m="1" x="527"/>
        <item m="1" x="1455"/>
        <item m="1" x="1463"/>
        <item m="1" x="751"/>
        <item m="1" x="924"/>
        <item m="1" x="325"/>
        <item m="1" x="431"/>
        <item m="1" x="1440"/>
        <item m="1" x="1075"/>
        <item m="1" x="1383"/>
        <item m="1" x="681"/>
        <item m="1" x="297"/>
        <item m="1" x="146"/>
        <item m="1" x="384"/>
        <item m="1" x="1273"/>
        <item m="1" x="571"/>
        <item m="1" x="1404"/>
        <item m="1" x="402"/>
        <item m="1" x="975"/>
        <item m="1" x="1375"/>
        <item m="1" x="216"/>
        <item m="1" x="517"/>
        <item m="1" x="468"/>
        <item m="1" x="503"/>
        <item m="1" x="450"/>
        <item m="1" x="1345"/>
        <item m="1" x="885"/>
        <item m="1" x="745"/>
        <item m="1" x="1034"/>
        <item m="1" x="702"/>
        <item m="1" x="269"/>
        <item m="1" x="1063"/>
        <item m="1" x="290"/>
        <item m="1" x="1368"/>
        <item m="1" x="479"/>
        <item m="1" x="759"/>
        <item m="1" x="1077"/>
        <item m="1" x="1130"/>
        <item m="1" x="568"/>
        <item m="1" x="57"/>
        <item m="1" x="576"/>
        <item m="1" x="1461"/>
        <item m="1" x="177"/>
        <item m="1" x="189"/>
        <item m="1" x="642"/>
        <item m="1" x="705"/>
        <item m="1" x="480"/>
        <item m="1" x="281"/>
        <item m="1" x="898"/>
        <item m="1" x="1082"/>
        <item m="1" x="1531"/>
        <item m="1" x="804"/>
        <item m="1" x="1470"/>
        <item m="1" x="191"/>
        <item m="1" x="491"/>
        <item m="1" x="1206"/>
        <item m="1" x="540"/>
        <item m="1" x="707"/>
        <item m="1" x="1031"/>
        <item m="1" x="712"/>
        <item m="1" x="598"/>
        <item m="1" x="1475"/>
        <item m="1" x="812"/>
        <item m="1" x="1539"/>
        <item m="1" x="427"/>
        <item m="1" x="597"/>
        <item m="1" x="438"/>
        <item m="1" x="1364"/>
        <item m="1" x="1401"/>
        <item m="1" x="1305"/>
        <item m="1" x="954"/>
        <item m="1" x="122"/>
        <item m="1" x="720"/>
        <item m="1" x="304"/>
        <item m="1" x="197"/>
        <item m="1" x="1500"/>
        <item m="1" x="738"/>
        <item m="1" x="365"/>
        <item m="1" x="1255"/>
        <item m="1" x="515"/>
        <item m="1" x="237"/>
        <item m="1" x="1164"/>
        <item m="1" x="231"/>
        <item m="1" x="496"/>
        <item m="1" x="1487"/>
        <item m="1" x="1397"/>
        <item m="1" x="777"/>
        <item m="1" x="1095"/>
        <item m="1" x="447"/>
        <item m="1" x="1385"/>
        <item m="1" x="50"/>
        <item m="1" x="320"/>
        <item m="1" x="307"/>
        <item m="1" x="587"/>
        <item m="1" x="711"/>
        <item m="1" x="1157"/>
        <item m="1" x="362"/>
        <item m="1" x="184"/>
        <item m="1" x="343"/>
        <item m="1" x="1193"/>
        <item m="1" x="865"/>
        <item m="1" x="380"/>
        <item m="1" x="105"/>
        <item m="1" x="48"/>
        <item m="1" x="222"/>
        <item m="1" x="1068"/>
        <item m="1" x="644"/>
        <item m="1" x="1212"/>
        <item m="1" x="989"/>
        <item m="1" x="1465"/>
        <item m="1" x="41"/>
        <item m="1" x="1547"/>
        <item m="1" x="784"/>
        <item m="1" x="393"/>
        <item m="1" x="1290"/>
        <item m="1" x="1362"/>
        <item m="1" x="1466"/>
        <item m="1" x="206"/>
        <item m="1" x="1138"/>
        <item m="1" x="1421"/>
        <item m="1" x="486"/>
        <item m="1" x="33"/>
        <item m="1" x="730"/>
        <item m="1" x="1348"/>
        <item m="1" x="1128"/>
        <item m="1" x="1518"/>
        <item m="1" x="1201"/>
        <item m="1" x="1482"/>
        <item m="1" x="1323"/>
        <item m="1" x="66"/>
        <item m="1" x="550"/>
        <item m="1" x="375"/>
        <item m="1" x="665"/>
        <item m="1" x="1389"/>
        <item m="1" x="1024"/>
        <item m="1" x="563"/>
        <item m="1" x="671"/>
        <item m="1" x="476"/>
        <item m="1" x="1347"/>
        <item m="1" x="672"/>
        <item m="1" x="360"/>
        <item m="1" x="704"/>
        <item m="1" x="225"/>
        <item m="1" x="1283"/>
        <item m="1" x="1214"/>
        <item m="1" x="1464"/>
        <item m="1" x="623"/>
        <item m="1" x="986"/>
        <item m="1" x="613"/>
        <item m="1" x="1330"/>
        <item m="1" x="1161"/>
        <item m="1" x="1307"/>
        <item m="1" x="728"/>
        <item m="1" x="1468"/>
        <item m="1" x="34"/>
        <item m="1" x="1445"/>
        <item m="1" x="673"/>
        <item m="1" x="317"/>
        <item m="1" x="98"/>
        <item m="1" x="811"/>
        <item m="1" x="1159"/>
        <item m="1" x="474"/>
        <item m="1" x="1101"/>
        <item m="1" x="1046"/>
        <item m="1" x="257"/>
        <item m="1" x="314"/>
        <item m="1" x="180"/>
        <item m="1" x="446"/>
        <item m="1" x="1207"/>
        <item m="1" x="492"/>
        <item m="1" x="340"/>
        <item m="1" x="863"/>
        <item m="1" x="111"/>
        <item m="1" x="996"/>
        <item m="1" x="1337"/>
        <item m="1" x="565"/>
        <item m="1" x="1246"/>
        <item m="1" x="713"/>
        <item m="1" x="1291"/>
        <item m="1" x="706"/>
        <item m="1" x="835"/>
        <item m="1" x="1393"/>
        <item m="1" x="359"/>
        <item m="1" x="862"/>
        <item m="1" x="356"/>
        <item m="1" x="549"/>
        <item m="1" x="1424"/>
        <item m="1" x="405"/>
        <item m="1" x="213"/>
        <item m="1" x="531"/>
        <item m="1" x="828"/>
        <item m="1" x="984"/>
        <item m="1" x="158"/>
        <item m="1" x="1548"/>
        <item m="1" x="510"/>
        <item m="1" x="523"/>
        <item m="1" x="793"/>
        <item m="1" x="406"/>
        <item m="1" x="1512"/>
        <item m="1" x="554"/>
        <item m="1" x="781"/>
        <item m="1" x="1538"/>
        <item m="1" x="411"/>
        <item m="1" x="230"/>
        <item m="1" x="295"/>
        <item m="1" x="1093"/>
        <item m="1" x="551"/>
        <item m="1" x="744"/>
        <item m="1" x="905"/>
        <item m="1" x="848"/>
        <item m="1" x="1215"/>
        <item m="1" x="892"/>
        <item m="1" x="1395"/>
        <item m="1" x="103"/>
        <item m="1" x="163"/>
        <item m="1" x="344"/>
        <item m="1" x="912"/>
        <item m="1" x="445"/>
        <item m="1" x="794"/>
        <item m="1" x="1405"/>
        <item m="1" x="162"/>
        <item m="1" x="1543"/>
        <item m="1" x="1205"/>
        <item m="1" x="1039"/>
        <item m="1" x="680"/>
        <item m="1" x="815"/>
        <item m="1" x="810"/>
        <item m="1" x="1441"/>
        <item m="1" x="156"/>
        <item m="1" x="433"/>
        <item m="1" x="600"/>
        <item m="1" x="77"/>
        <item m="1" x="838"/>
        <item m="1" x="976"/>
        <item m="1" x="899"/>
        <item m="1" x="887"/>
        <item m="1" x="416"/>
        <item m="1" x="1247"/>
        <item m="1" x="1219"/>
        <item m="1" x="1407"/>
        <item m="1" x="242"/>
        <item m="1" x="727"/>
        <item m="1" x="1540"/>
        <item m="1" x="157"/>
        <item m="1" x="173"/>
        <item m="1" x="5"/>
        <item m="1" x="462"/>
        <item m="1" x="1248"/>
        <item m="1" x="618"/>
        <item m="1" x="1386"/>
        <item m="1" x="1450"/>
        <item m="1" x="1535"/>
        <item m="1" x="494"/>
        <item m="1" x="488"/>
        <item m="1" x="1378"/>
        <item m="1" x="484"/>
        <item m="1" x="509"/>
        <item m="1" x="617"/>
        <item m="1" x="370"/>
        <item m="1" x="1238"/>
        <item m="1" x="558"/>
        <item m="1" x="45"/>
        <item m="1" x="272"/>
        <item m="1" x="1351"/>
        <item m="1" x="151"/>
        <item m="1" x="1176"/>
        <item m="1" x="1006"/>
        <item m="1" x="1429"/>
        <item m="1" x="1232"/>
        <item m="1" x="874"/>
        <item m="1" x="135"/>
        <item m="1" x="860"/>
        <item m="1" x="1267"/>
        <item m="1" x="806"/>
        <item m="1" x="1476"/>
        <item m="1" x="2"/>
        <item m="1" x="210"/>
        <item m="1" x="493"/>
        <item m="1" x="1191"/>
        <item m="1" x="465"/>
        <item m="1" x="1510"/>
        <item m="1" x="776"/>
        <item m="1" x="528"/>
        <item m="1" x="1367"/>
        <item m="1" x="797"/>
        <item m="1" x="243"/>
        <item m="1" x="647"/>
        <item m="1" x="1264"/>
        <item m="1" x="944"/>
        <item m="1" x="814"/>
        <item m="1" x="1338"/>
        <item m="1" x="663"/>
        <item m="1" x="1131"/>
        <item m="1" x="733"/>
        <item m="1" x="408"/>
        <item m="1" x="542"/>
        <item m="1" x="1439"/>
        <item m="1" x="82"/>
        <item m="1" x="1231"/>
        <item m="1" x="1103"/>
        <item m="1" x="443"/>
        <item m="1" x="1327"/>
        <item m="1" x="561"/>
        <item m="1" x="1544"/>
        <item m="1" x="52"/>
        <item m="1" x="746"/>
        <item m="1" x="1379"/>
        <item m="1" x="760"/>
        <item m="1" x="319"/>
        <item m="1" x="1167"/>
        <item m="1" x="1478"/>
        <item m="1" x="458"/>
        <item m="1" x="351"/>
        <item m="1" x="604"/>
        <item m="1" x="285"/>
        <item m="1" x="567"/>
        <item m="1" x="256"/>
        <item m="1" x="1056"/>
        <item m="1" x="1223"/>
        <item m="1" x="911"/>
        <item m="1" x="1522"/>
        <item m="1" x="689"/>
        <item m="1" x="1121"/>
        <item m="1" x="27"/>
        <item m="1" x="153"/>
        <item m="1" x="1227"/>
        <item m="1" x="631"/>
        <item m="1" x="893"/>
        <item m="1" x="277"/>
        <item m="1" x="1228"/>
        <item m="1" x="878"/>
        <item m="1" x="296"/>
        <item m="1" x="1200"/>
        <item m="1" x="1198"/>
        <item m="1" x="1399"/>
        <item m="1" x="826"/>
        <item m="1" x="1318"/>
        <item m="1" x="348"/>
        <item m="1" x="498"/>
        <item m="1" x="175"/>
        <item m="1" x="999"/>
        <item m="1" x="167"/>
        <item m="1" x="1377"/>
        <item m="1" x="1030"/>
        <item m="1" x="1073"/>
        <item m="1" x="709"/>
        <item m="1" x="938"/>
        <item m="1" x="232"/>
        <item m="1" x="1536"/>
        <item m="1" x="851"/>
        <item m="1" x="273"/>
        <item m="1" x="1074"/>
        <item m="1" x="1434"/>
        <item m="1" x="374"/>
        <item m="1" x="1148"/>
        <item m="1" x="819"/>
        <item m="1" x="329"/>
        <item m="1" x="1541"/>
        <item m="1" x="1002"/>
        <item m="1" x="185"/>
        <item m="1" x="1311"/>
        <item m="1" x="226"/>
        <item m="1" x="660"/>
        <item m="1" x="1277"/>
        <item m="1" x="92"/>
        <item m="1" x="1501"/>
        <item m="1" x="921"/>
        <item m="1" x="582"/>
        <item m="1" x="666"/>
        <item m="1" x="1314"/>
        <item m="1" x="85"/>
        <item m="1" x="252"/>
        <item m="1" x="1411"/>
        <item m="1" x="970"/>
        <item m="1" x="413"/>
        <item m="1" x="1435"/>
        <item m="1" x="155"/>
        <item m="1" x="1329"/>
        <item m="1" x="1005"/>
        <item m="1" x="482"/>
        <item m="1" x="308"/>
        <item m="1" x="1280"/>
        <item m="1" x="1514"/>
        <item m="1" x="909"/>
        <item m="1" x="537"/>
        <item m="1" x="839"/>
        <item m="1" x="1271"/>
        <item m="1" x="139"/>
        <item m="1" x="404"/>
        <item m="1" x="968"/>
        <item m="1" x="1356"/>
        <item m="1" x="743"/>
        <item m="1" x="853"/>
        <item m="1" x="394"/>
        <item m="1" x="756"/>
        <item m="1" x="1112"/>
        <item m="1" x="114"/>
        <item m="1" x="854"/>
        <item m="1" x="83"/>
        <item m="1" x="236"/>
        <item m="1" x="350"/>
        <item m="1" x="1197"/>
        <item m="1" x="1376"/>
        <item m="1" x="1442"/>
        <item m="1" x="1416"/>
        <item m="1" x="719"/>
        <item m="1" x="1431"/>
        <item m="1" x="645"/>
        <item m="1" x="1042"/>
        <item m="1" x="432"/>
        <item m="1" x="1449"/>
        <item m="1" x="943"/>
        <item m="1" x="1038"/>
        <item m="1" x="200"/>
        <item m="1" x="55"/>
        <item m="1" x="1422"/>
        <item m="1" x="749"/>
        <item m="1" x="238"/>
        <item m="1" x="916"/>
        <item m="1" x="593"/>
        <item m="1" x="1090"/>
        <item m="1" x="894"/>
        <item m="1" x="452"/>
        <item m="1" x="1350"/>
        <item m="1" x="364"/>
        <item m="1" x="578"/>
        <item m="1" x="785"/>
        <item m="1" x="1099"/>
        <item m="1" x="1485"/>
        <item m="1" x="1483"/>
        <item m="1" x="466"/>
        <item m="1" x="692"/>
        <item m="1" x="1020"/>
        <item m="1" x="217"/>
        <item m="1" x="1091"/>
        <item m="1" x="1253"/>
        <item m="1" x="754"/>
        <item m="1" x="648"/>
        <item m="1" x="626"/>
        <item m="1" x="310"/>
        <item m="1" x="881"/>
        <item m="1" x="717"/>
        <item m="1" x="710"/>
        <item m="1" x="907"/>
        <item m="1" x="86"/>
        <item m="1" x="856"/>
        <item m="1" x="939"/>
        <item m="1" x="1053"/>
        <item m="1" x="125"/>
        <item m="1" x="1060"/>
        <item m="1" x="195"/>
        <item m="1" x="1519"/>
        <item m="1" x="1142"/>
        <item m="1" x="773"/>
        <item m="1" x="886"/>
        <item m="1" x="1408"/>
        <item m="1" x="477"/>
        <item m="1" x="1204"/>
        <item m="1" x="131"/>
        <item m="1" x="1001"/>
        <item m="1" x="130"/>
        <item m="1" x="1359"/>
        <item m="1" x="778"/>
        <item m="1" x="845"/>
        <item m="1" x="75"/>
        <item m="1" x="583"/>
        <item m="1" x="964"/>
        <item m="1" x="434"/>
        <item m="1" x="1175"/>
        <item m="1" x="250"/>
        <item m="1" x="974"/>
        <item m="1" x="192"/>
        <item m="1" x="16"/>
        <item m="1" x="1334"/>
        <item m="1" x="457"/>
        <item m="1" x="379"/>
        <item m="1" x="755"/>
        <item m="1" x="737"/>
        <item m="1" x="1225"/>
        <item m="1" x="586"/>
        <item m="1" x="506"/>
        <item m="1" x="1497"/>
        <item m="1" x="47"/>
        <item m="1" x="926"/>
        <item m="1" x="981"/>
        <item m="1" x="951"/>
        <item m="1" x="176"/>
        <item m="1" x="168"/>
        <item m="1" x="766"/>
        <item m="1" x="844"/>
        <item m="1" x="740"/>
        <item m="1" x="1083"/>
        <item m="1" x="391"/>
        <item m="1" x="1179"/>
        <item m="1" x="501"/>
        <item m="1" x="454"/>
        <item m="1" x="684"/>
        <item m="1" x="1010"/>
        <item m="1" x="73"/>
        <item m="1" x="1492"/>
        <item m="1" x="782"/>
        <item m="1" x="215"/>
        <item m="1" x="942"/>
        <item m="1" x="1106"/>
        <item m="1" x="1276"/>
        <item m="1" x="1144"/>
        <item m="1" x="1432"/>
        <item m="1" x="1089"/>
        <item m="1" x="516"/>
        <item m="1" x="403"/>
        <item m="1" x="1298"/>
        <item m="1" x="1299"/>
        <item m="1" x="836"/>
        <item m="1" x="701"/>
        <item m="1" x="1087"/>
        <item m="1" x="141"/>
        <item m="1" x="418"/>
        <item m="1" x="1453"/>
        <item m="1" x="1511"/>
        <item m="1" x="116"/>
        <item m="1" x="1208"/>
        <item m="1" x="592"/>
        <item m="1" x="779"/>
        <item m="1" x="298"/>
        <item m="1" x="316"/>
        <item m="1" x="609"/>
        <item m="1" x="1221"/>
        <item m="1" x="60"/>
        <item m="1" x="694"/>
        <item m="1" x="688"/>
        <item m="1" x="852"/>
        <item m="1" x="473"/>
        <item m="1" x="763"/>
        <item m="1" x="1448"/>
        <item m="1" x="333"/>
        <item m="1" x="188"/>
        <item m="1" x="529"/>
        <item m="1" x="138"/>
        <item m="1" x="1357"/>
        <item m="1" x="930"/>
        <item m="1" x="530"/>
        <item m="1" x="1505"/>
        <item m="1" x="758"/>
        <item m="1" x="46"/>
        <item m="1" x="1342"/>
        <item m="1" x="435"/>
        <item m="1" x="1097"/>
        <item m="1" x="685"/>
        <item m="1" x="820"/>
        <item m="1" x="837"/>
        <item m="1" x="1057"/>
        <item m="1" x="569"/>
        <item m="1" x="902"/>
        <item m="1" x="654"/>
        <item m="1" x="392"/>
        <item m="1" x="223"/>
        <item m="1" x="96"/>
        <item m="1" x="1016"/>
        <item m="1" x="214"/>
        <item m="1" x="1428"/>
        <item m="1" x="1168"/>
        <item m="1" x="1108"/>
        <item m="1" x="467"/>
        <item m="1" x="165"/>
        <item m="1" x="407"/>
        <item m="1" x="628"/>
        <item m="1" x="439"/>
        <item m="1" x="1317"/>
        <item m="1" x="84"/>
        <item m="1" x="100"/>
        <item m="1" x="39"/>
        <item m="1" x="194"/>
        <item m="1" x="637"/>
        <item m="1" x="1462"/>
        <item m="1" x="1143"/>
        <item m="1" x="1460"/>
        <item m="1" x="149"/>
        <item m="1" x="94"/>
        <item m="1" x="581"/>
        <item m="1" x="789"/>
        <item m="1" x="383"/>
        <item m="1" x="735"/>
        <item m="1" x="133"/>
        <item m="1" x="1008"/>
        <item m="1" x="1520"/>
        <item m="1" x="1300"/>
        <item m="1" x="1166"/>
        <item m="1" x="801"/>
        <item m="1" x="994"/>
        <item m="1" x="378"/>
        <item m="1" x="973"/>
        <item m="1" x="23"/>
        <item m="1" x="228"/>
        <item m="1" x="775"/>
        <item m="1" x="1180"/>
        <item m="1" x="564"/>
        <item m="1" x="931"/>
        <item m="1" x="186"/>
        <item m="1" x="71"/>
        <item m="1" x="1294"/>
        <item m="1" x="95"/>
        <item m="1" x="1504"/>
        <item m="1" x="1486"/>
        <item m="1" x="722"/>
        <item m="1" x="469"/>
        <item m="1" x="922"/>
        <item m="1" x="1481"/>
        <item m="1" x="1427"/>
        <item m="1" x="676"/>
        <item m="1" x="739"/>
        <item m="1" x="541"/>
        <item m="1" x="388"/>
        <item m="1" x="1409"/>
        <item m="1" x="1155"/>
        <item m="1" x="1023"/>
        <item m="1" x="301"/>
        <item m="1" x="118"/>
        <item m="1" x="1154"/>
        <item m="1" x="1241"/>
        <item m="1" x="858"/>
        <item m="1" x="1340"/>
        <item m="1" x="1373"/>
        <item m="1" x="28"/>
        <item m="1" x="822"/>
        <item m="1" x="1041"/>
        <item m="1" x="1417"/>
        <item m="1" x="373"/>
        <item m="1" x="1147"/>
        <item m="1" x="1019"/>
        <item m="1" x="624"/>
        <item m="1" x="420"/>
        <item m="1" x="1262"/>
        <item m="1" x="1295"/>
        <item m="1" x="1278"/>
        <item m="1" x="1515"/>
        <item m="1" x="872"/>
        <item m="1" x="1324"/>
        <item m="1" x="1363"/>
        <item m="1" x="1115"/>
        <item m="1" x="1261"/>
        <item m="1" x="1116"/>
        <item m="1" x="1388"/>
        <item m="1" x="1260"/>
        <item m="1" x="1406"/>
        <item m="1" x="193"/>
        <item m="1" x="724"/>
        <item m="1" x="1049"/>
        <item m="1" x="1173"/>
        <item m="1" x="265"/>
        <item m="1" x="1297"/>
        <item m="1" x="1365"/>
        <item m="1" x="1026"/>
        <item m="1" x="612"/>
        <item m="1" x="376"/>
        <item m="1" x="1303"/>
        <item m="1" x="1282"/>
        <item m="1" x="823"/>
        <item m="1" x="791"/>
        <item m="1" x="591"/>
        <item m="1" x="25"/>
        <item m="1" x="451"/>
        <item m="1" x="653"/>
        <item m="1" x="1109"/>
        <item m="1" x="1284"/>
        <item m="1" x="328"/>
        <item m="1" x="372"/>
        <item m="1" x="1346"/>
        <item m="1" x="857"/>
        <item m="1" x="56"/>
        <item m="1" x="1076"/>
        <item m="1" x="1069"/>
        <item m="1" x="245"/>
        <item m="1" x="525"/>
        <item m="1" x="1292"/>
        <item m="1" x="44"/>
        <item m="1" x="460"/>
        <item m="1" x="1062"/>
        <item m="1" x="1266"/>
        <item m="1" x="1136"/>
        <item m="1" x="371"/>
        <item m="1" x="37"/>
        <item m="1" x="1502"/>
        <item m="1" x="288"/>
        <item m="1" x="993"/>
        <item m="1" x="1104"/>
        <item m="1" x="6"/>
        <item m="1" x="1521"/>
        <item m="1" x="93"/>
        <item m="1" x="1187"/>
        <item m="1" x="507"/>
        <item m="1" x="349"/>
        <item m="1" x="266"/>
        <item m="1" x="204"/>
        <item m="1" x="1537"/>
        <item m="1" x="72"/>
        <item m="1" x="1254"/>
        <item m="1" x="535"/>
        <item m="1" x="381"/>
        <item m="1" x="331"/>
        <item m="1" x="1336"/>
        <item m="1" x="199"/>
        <item m="1" x="459"/>
        <item m="1" x="64"/>
        <item m="1" x="22"/>
        <item m="1" x="399"/>
        <item m="1" x="172"/>
        <item m="1" x="566"/>
        <item m="1" x="1524"/>
        <item m="1" x="616"/>
        <item m="1" x="603"/>
        <item m="1" x="144"/>
        <item m="1" x="294"/>
        <item m="1" x="208"/>
        <item m="1" x="742"/>
        <item m="1" x="526"/>
        <item m="1" x="128"/>
        <item m="1" x="573"/>
        <item m="1" x="979"/>
        <item m="1" x="841"/>
        <item m="1" x="590"/>
        <item m="1" x="1508"/>
        <item m="1" x="1458"/>
        <item m="1" x="1494"/>
        <item m="1" x="63"/>
        <item m="1" x="889"/>
        <item m="1" x="1490"/>
        <item m="1" x="607"/>
        <item m="1" x="505"/>
        <item m="1" x="326"/>
        <item m="1" x="1044"/>
        <item m="1" x="254"/>
        <item m="1" x="267"/>
        <item m="1" x="1100"/>
        <item m="1" x="575"/>
        <item m="1" x="691"/>
        <item m="1" x="318"/>
        <item m="1" x="121"/>
        <item m="1" x="1009"/>
        <item m="1" x="1036"/>
        <item m="1" x="900"/>
        <item m="1" x="678"/>
        <item m="1" x="723"/>
        <item m="1" x="611"/>
        <item m="1" x="59"/>
        <item m="1" x="978"/>
        <item m="1" x="353"/>
        <item m="1" x="559"/>
        <item m="1" x="992"/>
        <item m="1" x="945"/>
        <item m="1" x="275"/>
        <item m="1" x="1178"/>
        <item m="1" x="227"/>
        <item m="1" x="253"/>
        <item m="1" x="683"/>
        <item m="1" x="985"/>
        <item m="1" x="398"/>
        <item m="1" x="198"/>
        <item m="1" x="1471"/>
        <item m="1" x="771"/>
        <item m="1" x="179"/>
        <item m="1" x="1390"/>
        <item m="1" x="246"/>
        <item m="1" x="1137"/>
        <item m="1" x="1319"/>
        <item m="1" x="807"/>
        <item m="1" x="1546"/>
        <item m="1" x="629"/>
        <item m="1" x="278"/>
        <item m="1" x="1309"/>
        <item m="1" x="548"/>
        <item m="1" x="1117"/>
        <item m="1" x="31"/>
        <item m="1" x="1067"/>
        <item m="1" x="833"/>
        <item m="1" x="658"/>
        <item m="1" x="1526"/>
        <item m="1" x="339"/>
        <item m="1" x="1181"/>
        <item m="1" x="321"/>
        <item m="1" x="209"/>
        <item m="1" x="1369"/>
        <item m="1" x="1182"/>
        <item m="1" x="1396"/>
        <item m="1" x="1257"/>
        <item m="1" x="1438"/>
        <item m="1" x="1542"/>
        <item m="1" x="1171"/>
        <item m="1" x="40"/>
        <item m="1" x="1382"/>
        <item m="1" x="971"/>
        <item m="1" x="1021"/>
        <item m="1" x="879"/>
        <item m="1" x="940"/>
        <item m="1" x="220"/>
        <item m="1" x="805"/>
        <item m="1" x="1183"/>
        <item m="1" x="594"/>
        <item m="1" x="880"/>
        <item m="1" x="35"/>
        <item m="1" x="1085"/>
        <item m="1" x="289"/>
        <item m="1" x="129"/>
        <item m="1" x="913"/>
        <item m="1" x="377"/>
        <item m="1" x="1188"/>
        <item m="1" x="424"/>
        <item m="1" x="1412"/>
        <item m="1" x="772"/>
        <item m="1" x="182"/>
        <item m="1" x="1296"/>
        <item m="1" x="627"/>
        <item m="1" x="1149"/>
        <item m="1" x="861"/>
        <item m="1" x="1230"/>
        <item m="1" x="545"/>
        <item m="1" x="829"/>
        <item m="1" x="572"/>
        <item m="1" x="1270"/>
        <item m="1" x="1028"/>
        <item m="1" x="1047"/>
        <item m="1" x="736"/>
        <item m="1" x="13"/>
        <item m="1" x="164"/>
        <item m="1" x="1339"/>
        <item m="1" x="1433"/>
        <item m="1" x="1423"/>
        <item m="1" x="906"/>
        <item m="1" x="470"/>
        <item m="1" x="311"/>
        <item m="1" x="1528"/>
        <item m="1" x="1102"/>
        <item m="1" x="816"/>
        <item m="1" x="196"/>
        <item m="1" x="543"/>
        <item m="1" x="847"/>
        <item m="1" x="442"/>
        <item m="1" x="1135"/>
        <item m="1" x="280"/>
        <item m="1" x="161"/>
        <item m="1" x="1474"/>
        <item m="1" x="1125"/>
        <item m="1" x="1141"/>
        <item m="1" x="1358"/>
        <item m="1" x="1274"/>
        <item m="1" x="731"/>
        <item m="1" x="915"/>
        <item m="1" x="956"/>
        <item m="1" x="643"/>
        <item m="1" x="1140"/>
        <item m="1" x="1289"/>
        <item m="1" x="500"/>
        <item m="1" x="741"/>
        <item m="1" x="1129"/>
        <item m="1" x="610"/>
        <item m="1" x="205"/>
        <item m="1" x="959"/>
        <item m="1" x="322"/>
        <item m="1" x="1051"/>
        <item m="1" x="251"/>
        <item m="1" x="190"/>
        <item m="1" x="1071"/>
        <item m="1" x="622"/>
        <item m="1" x="1110"/>
        <item m="1" x="18"/>
        <item m="1" x="936"/>
        <item m="1" x="538"/>
        <item m="1" x="1029"/>
        <item m="1" x="244"/>
        <item m="1" x="61"/>
        <item m="1" x="148"/>
        <item m="1" x="792"/>
        <item m="1" x="1513"/>
        <item m="1" x="422"/>
        <item m="1" x="1302"/>
        <item m="1" x="1325"/>
        <item m="1" x="271"/>
        <item m="1" x="30"/>
        <item m="1" x="679"/>
        <item m="1" x="1286"/>
        <item m="1" x="1169"/>
        <item m="1" x="1185"/>
        <item m="1" x="1156"/>
        <item m="1" x="1004"/>
        <item m="1" x="891"/>
        <item m="1" x="677"/>
        <item m="1" x="497"/>
        <item m="1" x="1234"/>
        <item m="1" x="1065"/>
        <item m="1" x="441"/>
        <item m="1" x="547"/>
        <item m="1" x="1506"/>
        <item m="1" x="347"/>
        <item m="1" x="1430"/>
        <item m="1" x="1226"/>
        <item m="1" x="1160"/>
        <item m="1" x="207"/>
        <item m="1" x="948"/>
        <item m="1" x="934"/>
        <item m="1" x="803"/>
        <item m="1" x="1209"/>
        <item m="1" x="1210"/>
        <item m="1" x="240"/>
        <item m="1" x="1119"/>
        <item m="1" x="747"/>
        <item m="1" x="904"/>
        <item m="1" x="1322"/>
        <item m="1" x="595"/>
        <item m="1" x="769"/>
        <item m="1" x="1472"/>
        <item m="1" x="1479"/>
        <item m="1" x="426"/>
        <item m="1" x="42"/>
        <item m="1" x="1332"/>
        <item m="1" x="614"/>
        <item m="1" x="1162"/>
        <item m="1" x="1263"/>
        <item m="1" x="1165"/>
        <item m="1" x="697"/>
        <item m="1" x="1545"/>
        <item m="1" x="430"/>
        <item m="1" x="274"/>
        <item m="1" x="54"/>
        <item m="1" x="299"/>
        <item m="1" x="690"/>
        <item m="1" x="183"/>
        <item m="1" x="770"/>
        <item m="1" x="1394"/>
        <item m="1" x="752"/>
        <item m="1" x="1516"/>
        <item m="1" x="1517"/>
        <item m="1" x="620"/>
        <item m="1" x="929"/>
        <item m="1" x="686"/>
        <item m="1" x="1313"/>
        <item m="1" x="917"/>
        <item m="1" x="354"/>
        <item m="1" x="38"/>
        <item m="1" x="1084"/>
        <item m="1" x="32"/>
        <item m="1" x="97"/>
        <item m="1" x="932"/>
        <item m="1" x="490"/>
        <item m="1" x="336"/>
        <item m="1" x="969"/>
        <item m="1" x="693"/>
        <item m="1" x="14"/>
        <item m="1" x="649"/>
        <item m="1" x="1011"/>
        <item m="1" x="664"/>
        <item m="1" x="478"/>
        <item m="1" x="633"/>
        <item m="1" x="1146"/>
        <item m="1" x="1094"/>
        <item m="1" x="247"/>
        <item m="1" x="923"/>
        <item m="1" x="1239"/>
        <item m="1" x="233"/>
        <item m="1" x="1013"/>
        <item m="1" x="1222"/>
        <item m="1" x="1530"/>
        <item m="1" x="599"/>
        <item m="1" x="638"/>
        <item m="1" x="1189"/>
        <item m="1" x="1550"/>
        <item m="1" x="873"/>
        <item m="1" x="76"/>
        <item m="1" x="234"/>
        <item m="1" x="410"/>
        <item m="1" x="869"/>
        <item m="1" x="36"/>
        <item m="1" x="928"/>
        <item m="1" x="346"/>
        <item m="1" x="369"/>
        <item m="1" x="960"/>
        <item m="1" x="1236"/>
        <item m="1" x="1281"/>
        <item m="1" x="352"/>
        <item m="1" x="302"/>
        <item m="1" x="117"/>
        <item m="1" x="995"/>
        <item m="1" x="102"/>
        <item m="1" x="1150"/>
        <item m="1" x="802"/>
        <item m="1" x="774"/>
        <item m="1" x="734"/>
        <item m="1" x="1007"/>
        <item m="1" x="952"/>
        <item m="1" x="965"/>
        <item m="1" x="1491"/>
        <item m="1" x="1213"/>
        <item m="1" x="1126"/>
        <item m="1" x="229"/>
        <item m="1" x="1372"/>
        <item m="1" x="425"/>
        <item m="1" x="935"/>
        <item m="1" x="24"/>
        <item m="1" x="1304"/>
        <item m="1" x="1058"/>
        <item m="1" x="584"/>
        <item m="1" x="957"/>
        <item m="1" x="51"/>
        <item m="1" x="1525"/>
        <item m="1" x="615"/>
        <item m="1" x="1111"/>
        <item m="1" x="448"/>
        <item m="1" x="456"/>
        <item m="1" x="363"/>
        <item m="1" x="143"/>
        <item m="1" x="1045"/>
        <item m="1" x="715"/>
        <item m="1" x="1240"/>
        <item m="1" x="786"/>
        <item m="1" x="1139"/>
        <item m="1" x="1134"/>
        <item m="1" x="725"/>
        <item m="1" x="532"/>
        <item m="1" x="1014"/>
        <item m="1" x="1061"/>
        <item m="1" x="489"/>
        <item m="1" x="1496"/>
        <item m="1" x="1370"/>
        <item m="1" x="1392"/>
        <item m="1" x="1064"/>
        <item m="1" x="126"/>
        <item m="1" x="124"/>
        <item m="1" x="980"/>
        <item m="1" x="674"/>
        <item m="1" x="1418"/>
        <item m="1" x="499"/>
        <item m="1" x="417"/>
        <item m="1" x="544"/>
        <item m="1" x="1361"/>
        <item m="1" x="389"/>
        <item m="1" x="552"/>
        <item m="1" x="910"/>
        <item m="1" x="201"/>
        <item m="1" x="937"/>
        <item m="1" x="453"/>
        <item m="1" x="918"/>
        <item m="1" x="1499"/>
        <item m="1" x="241"/>
        <item m="1" x="1086"/>
        <item m="1" x="748"/>
        <item m="1" x="26"/>
        <item m="1" x="11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45">
        <item m="1" x="1"/>
        <item m="1" x="2698"/>
        <item m="1" x="1174"/>
        <item m="1" x="1006"/>
        <item m="1" x="2278"/>
        <item m="1" x="2499"/>
        <item m="1" x="407"/>
        <item m="1" x="1118"/>
        <item m="1" x="1420"/>
        <item m="1" x="2178"/>
        <item m="1" x="2835"/>
        <item m="1" x="528"/>
        <item m="1" x="761"/>
        <item m="1" x="820"/>
        <item m="1" x="1602"/>
        <item m="1" x="3015"/>
        <item m="1" x="3244"/>
        <item m="1" x="126"/>
        <item m="1" x="3310"/>
        <item m="1" x="2230"/>
        <item m="1" x="2665"/>
        <item m="1" x="1424"/>
        <item m="1" x="1479"/>
        <item m="1" x="1707"/>
        <item m="1" x="2388"/>
        <item m="1" x="2672"/>
        <item m="1" x="1365"/>
        <item m="1" x="1658"/>
        <item m="1" x="290"/>
        <item m="1" x="2549"/>
        <item m="1" x="2393"/>
        <item m="1" x="873"/>
        <item m="1" x="1070"/>
        <item m="1" x="2844"/>
        <item m="1" x="1304"/>
        <item m="1" x="3067"/>
        <item m="1" x="3308"/>
        <item m="1" x="3131"/>
        <item m="1" x="17"/>
        <item m="1" x="247"/>
        <item m="1" x="1876"/>
        <item m="1" x="2082"/>
        <item m="1" x="2344"/>
        <item m="1" x="1016"/>
        <item m="1" x="3245"/>
        <item m="1" x="1545"/>
        <item m="1" x="181"/>
        <item m="1" x="251"/>
        <item m="1" x="473"/>
        <item m="1" x="2441"/>
        <item m="1" x="772"/>
        <item m="1" x="2510"/>
        <item m="1" x="1195"/>
        <item m="1" x="1485"/>
        <item m="1" x="130"/>
        <item m="1" x="1981"/>
        <item m="1" x="422"/>
        <item m="1" x="2238"/>
        <item m="1" x="2676"/>
        <item m="1" x="2896"/>
        <item m="1" x="1366"/>
        <item m="1" x="3129"/>
        <item m="1" x="1199"/>
        <item m="1" x="3196"/>
        <item m="1" x="1714"/>
        <item m="1" x="362"/>
        <item m="1" x="661"/>
        <item m="1" x="1134"/>
        <item m="1" x="3135"/>
        <item m="1" x="602"/>
        <item m="1" x="1077"/>
        <item m="1" x="624"/>
        <item m="1" x="1311"/>
        <item m="1" x="1550"/>
        <item m="1" x="687"/>
        <item m="1" x="898"/>
        <item m="1" x="2649"/>
        <item m="1" x="1828"/>
        <item m="1" x="476"/>
        <item m="1" x="2939"/>
        <item m="1" x="1404"/>
        <item m="1" x="2298"/>
        <item m="1" x="1849"/>
        <item m="1" x="2730"/>
        <item m="1" x="2114"/>
        <item m="1" x="569"/>
        <item m="1" x="2321"/>
        <item m="1" x="1713"/>
        <item m="1" x="3320"/>
        <item m="1" x="1278"/>
        <item m="1" x="2185"/>
        <item m="1" x="3104"/>
        <item m="1" x="481"/>
        <item m="1" x="2971"/>
        <item m="1" x="340"/>
        <item m="1" x="2325"/>
        <item m="1" x="1985"/>
        <item m="1" x="430"/>
        <item m="1" x="3287"/>
        <item m="1" x="513"/>
        <item m="1" x="3201"/>
        <item m="1" x="1667"/>
        <item m="1" x="2765"/>
        <item m="1" x="1461"/>
        <item m="1" x="1753"/>
        <item m="1" x="3076"/>
        <item m="1" x="2215"/>
        <item m="1" x="691"/>
        <item m="1" x="2650"/>
        <item m="1" x="478"/>
        <item m="1" x="1638"/>
        <item m="1" x="780"/>
        <item m="1" x="2517"/>
        <item m="1" x="1698"/>
        <item m="1" x="2733"/>
        <item m="1" x="115"/>
        <item m="1" x="1027"/>
        <item m="1" x="1258"/>
        <item m="1" x="3030"/>
        <item m="1" x="2167"/>
        <item m="1" x="1317"/>
        <item m="1" x="1777"/>
        <item m="1" x="904"/>
        <item m="1" x="1346"/>
        <item m="1" x="3106"/>
        <item m="1" x="2945"/>
        <item m="1" x="1408"/>
        <item m="1" x="924"/>
        <item m="1" x="344"/>
        <item m="1" x="3200"/>
        <item m="1" x="806"/>
        <item m="1" x="1937"/>
        <item m="1" x="369"/>
        <item m="1" x="1781"/>
        <item m="1" x="3055"/>
        <item m="1" x="434"/>
        <item m="1" x="2882"/>
        <item m="1" x="666"/>
        <item m="1" x="3111"/>
        <item m="1" x="1148"/>
        <item m="1" x="1209"/>
        <item m="1" x="1438"/>
        <item m="1" x="957"/>
        <item m="1" x="1001"/>
        <item m="1" x="1729"/>
        <item m="1" x="145"/>
        <item m="1" x="2506"/>
        <item m="1" x="3298"/>
        <item m="1" x="1193"/>
        <item m="1" x="330"/>
        <item m="1" x="885"/>
        <item m="1" x="2316"/>
        <item m="1" x="2856"/>
        <item m="1" x="74"/>
        <item m="1" x="3077"/>
        <item m="1" x="849"/>
        <item m="1" x="1388"/>
        <item m="1" x="2584"/>
        <item m="1" x="357"/>
        <item m="1" x="902"/>
        <item m="1" x="2129"/>
        <item m="1" x="591"/>
        <item m="1" x="1980"/>
        <item m="1" x="421"/>
        <item m="1" x="1671"/>
        <item m="1" x="1175"/>
        <item m="1" x="314"/>
        <item m="1" x="2098"/>
        <item m="1" x="2604"/>
        <item m="1" x="548"/>
        <item m="1" x="2304"/>
        <item m="1" x="3004"/>
        <item m="1" x="206"/>
        <item m="1" x="1468"/>
        <item m="1" x="1130"/>
        <item m="1" x="2201"/>
        <item m="1" x="117"/>
        <item m="1" x="1368"/>
        <item m="1" x="1916"/>
        <item m="1" x="2055"/>
        <item m="1" x="2571"/>
        <item m="1" x="501"/>
        <item m="1" x="1762"/>
        <item m="1" x="2799"/>
        <item m="1" x="1261"/>
        <item m="1" x="3193"/>
        <item m="1" x="797"/>
        <item m="1" x="1320"/>
        <item m="1" x="1562"/>
        <item m="1" x="191"/>
        <item m="1" x="595"/>
        <item m="1" x="3047"/>
        <item m="1" x="262"/>
        <item m="1" x="1349"/>
        <item m="1" x="1012"/>
        <item m="1" x="876"/>
        <item m="1" x="2455"/>
        <item m="1" x="787"/>
        <item m="1" x="3239"/>
        <item m="1" x="982"/>
        <item m="1" x="2204"/>
        <item m="1" x="1206"/>
        <item m="1" x="1370"/>
        <item m="1" x="3133"/>
        <item m="1" x="1031"/>
        <item m="1" x="2641"/>
        <item m="1" x="2802"/>
        <item m="1" x="578"/>
        <item m="1" x="2479"/>
        <item m="1" x="809"/>
        <item m="1" x="2025"/>
        <item m="1" x="2171"/>
        <item m="1" x="2932"/>
        <item m="1" x="1401"/>
        <item m="1" x="2594"/>
        <item m="1" x="537"/>
        <item m="1" x="2292"/>
        <item m="1" x="107"/>
        <item m="1" x="1908"/>
        <item m="1" x="2558"/>
        <item m="1" x="2787"/>
        <item m="1" x="732"/>
        <item m="1" x="1250"/>
        <item m="1" x="1959"/>
        <item m="1" x="2462"/>
        <item m="1" x="3020"/>
        <item m="1" x="1652"/>
        <item m="1" x="2686"/>
        <item m="1" x="66"/>
        <item m="1" x="985"/>
        <item m="1" x="2746"/>
        <item m="1" x="684"/>
        <item m="1" x="2271"/>
        <item m="1" x="583"/>
        <item m="1" x="254"/>
        <item m="1" x="1333"/>
        <item m="1" x="1732"/>
        <item m="1" x="149"/>
        <item m="1" x="2832"/>
        <item m="1" x="1292"/>
        <item m="1" x="2052"/>
        <item m="1" x="2859"/>
        <item m="1" x="231"/>
        <item m="1" x="631"/>
        <item m="1" x="1153"/>
        <item m="1" x="2217"/>
        <item m="1" x="2917"/>
        <item m="1" x="3155"/>
        <item m="1" x="360"/>
        <item m="1" x="1771"/>
        <item m="1" x="758"/>
        <item m="1" x="1279"/>
        <item m="1" x="2496"/>
        <item m="1" x="3213"/>
        <item m="1" x="1673"/>
        <item m="1" x="2874"/>
        <item m="1" x="1340"/>
        <item m="1" x="1896"/>
        <item m="1" x="319"/>
        <item m="1" x="1007"/>
        <item m="1" x="1582"/>
        <item m="1" x="718"/>
        <item m="1" x="2308"/>
        <item m="1" x="3008"/>
        <item m="1" x="1471"/>
        <item m="1" x="2148"/>
        <item m="1" x="1702"/>
        <item m="1" x="2574"/>
        <item m="1" x="2476"/>
        <item m="1" x="401"/>
        <item m="1" x="800"/>
        <item m="1" x="463"/>
        <item m="1" x="1566"/>
        <item m="1" x="136"/>
        <item m="1" x="1228"/>
        <item m="1" x="2660"/>
        <item m="1" x="1837"/>
        <item m="1" x="968"/>
        <item m="1" x="488"/>
        <item m="1" x="1184"/>
        <item m="1" x="322"/>
        <item m="1" x="2612"/>
        <item m="1" x="1078"/>
        <item m="1" x="2851"/>
        <item m="1" x="789"/>
        <item m="1" x="2009"/>
        <item m="1" x="1137"/>
        <item m="1" x="2209"/>
        <item m="1" x="124"/>
        <item m="1" x="841"/>
        <item m="1" x="1374"/>
        <item m="1" x="349"/>
        <item m="1" x="2264"/>
        <item m="1" x="20"/>
        <item m="1" x="580"/>
        <item m="1" x="1824"/>
        <item m="1" x="3036"/>
        <item m="1" x="1572"/>
        <item m="1" x="2089"/>
        <item m="1" x="3328"/>
        <item m="1" x="1232"/>
        <item m="1" x="201"/>
        <item m="1" x="2664"/>
        <item m="1" x="265"/>
        <item m="1" x="1751"/>
        <item m="1" x="2254"/>
        <item m="1" x="1421"/>
        <item m="1" x="3022"/>
        <item m="1" x="938"/>
        <item m="1" x="1079"/>
        <item m="1" x="2164"/>
        <item m="1" x="628"/>
        <item m="1" x="2527"/>
        <item m="1" x="2067"/>
        <item m="1" x="3317"/>
        <item m="1" x="523"/>
        <item m="1" x="690"/>
        <item m="1" x="1923"/>
        <item m="1" x="817"/>
        <item m="1" x="3270"/>
        <item m="1" x="479"/>
        <item m="1" x="1005"/>
        <item m="1" x="2239"/>
        <item m="1" x="1405"/>
        <item m="1" x="2092"/>
        <item m="1" x="579"/>
        <item m="1" x="1268"/>
        <item m="1" x="807"/>
        <item m="1" x="1533"/>
        <item m="1" x="2231"/>
        <item m="1" x="677"/>
        <item m="1" x="299"/>
        <item m="1" x="1025"/>
        <item m="1" x="536"/>
        <item m="1" x="2630"/>
        <item m="1" x="1627"/>
        <item m="1" x="13"/>
        <item m="1" x="2293"/>
        <item m="1" x="1989"/>
        <item m="1" x="2166"/>
        <item m="1" x="1114"/>
        <item m="1" x="134"/>
        <item m="1" x="1905"/>
        <item m="1" x="3117"/>
        <item m="1" x="2109"/>
        <item m="1" x="2819"/>
        <item m="1" x="762"/>
        <item m="1" x="1447"/>
        <item m="1" x="389"/>
        <item m="1" x="1481"/>
        <item m="1" x="626"/>
        <item m="1" x="2338"/>
        <item m="1" x="2363"/>
        <item m="1" x="2909"/>
        <item m="1" x="1344"/>
        <item m="1" x="850"/>
        <item m="1" x="3107"/>
        <item m="1" x="1588"/>
        <item m="1" x="2103"/>
        <item m="1" x="2243"/>
        <item m="1" x="154"/>
        <item m="1" x="2430"/>
        <item m="1" x="2977"/>
        <item m="1" x="2452"/>
        <item m="1" x="1440"/>
        <item m="1" x="927"/>
        <item m="1" x="3207"/>
        <item m="1" x="2902"/>
        <item m="1" x="3100"/>
        <item m="1" x="1541"/>
        <item m="1" x="474"/>
        <item m="1" x="2576"/>
        <item m="1" x="511"/>
        <item m="1" x="3335"/>
        <item m="1" x="2973"/>
        <item m="1" x="3002"/>
        <item m="1" x="3171"/>
        <item m="1" x="1632"/>
        <item m="1" x="2833"/>
        <item m="1" x="1290"/>
        <item m="1" x="241"/>
        <item m="1" x="1496"/>
        <item m="1" x="833"/>
        <item m="1" x="674"/>
        <item m="1" x="710"/>
        <item m="1" x="2967"/>
        <item m="1" x="335"/>
        <item m="1" x="3163"/>
        <item m="1" x="10"/>
        <item m="1" x="2288"/>
        <item m="1" x="1089"/>
        <item m="1" x="2318"/>
        <item m="1" x="1489"/>
        <item m="1" x="264"/>
        <item m="1" x="2046"/>
        <item m="1" x="2586"/>
        <item m="1" x="1419"/>
        <item m="1" x="2782"/>
        <item m="1" x="184"/>
        <item m="1" x="1834"/>
        <item m="1" x="3048"/>
        <item m="1" x="2012"/>
        <item m="1" x="423"/>
        <item m="1" x="1515"/>
        <item m="1" x="3276"/>
        <item m="1" x="99"/>
        <item m="1" x="350"/>
        <item m="1" x="1036"/>
        <item m="1" x="2776"/>
        <item m="1" x="1098"/>
        <item m="1" x="93"/>
        <item m="1" x="1851"/>
        <item m="1" x="1788"/>
        <item m="1" x="1124"/>
        <item m="1" x="269"/>
        <item m="1" x="2377"/>
        <item m="1" x="2567"/>
        <item m="1" x="1568"/>
        <item m="1" x="703"/>
        <item m="1" x="2620"/>
        <item m="1" x="3189"/>
        <item m="1" x="598"/>
        <item m="1" x="792"/>
        <item m="1" x="967"/>
        <item m="1" x="1554"/>
        <item m="1" x="1925"/>
        <item m="1" x="730"/>
        <item m="1" x="3150"/>
        <item m="1" x="2653"/>
        <item m="1" x="1646"/>
        <item m="1" x="2491"/>
        <item m="1" x="260"/>
        <item m="1" x="2205"/>
        <item m="1" x="2741"/>
        <item m="1" x="2903"/>
        <item m="1" x="1738"/>
        <item m="1" x="2096"/>
        <item m="1" x="1068"/>
        <item m="1" x="2804"/>
        <item m="1" x="782"/>
        <item m="1" x="1298"/>
        <item m="1" x="1998"/>
        <item m="1" x="2028"/>
        <item m="1" x="834"/>
        <item m="1" x="341"/>
        <item m="1" x="2598"/>
        <item m="1" x="3169"/>
        <item m="1" x="2119"/>
        <item m="1" x="2796"/>
        <item m="1" x="771"/>
        <item m="1" x="2472"/>
        <item m="1" x="2169"/>
        <item m="1" x="1117"/>
        <item m="1" x="1693"/>
        <item m="1" x="1355"/>
        <item m="1" x="291"/>
        <item m="1" x="1778"/>
        <item m="1" x="2436"/>
        <item m="1" x="2987"/>
        <item m="1" x="1449"/>
        <item m="1" x="71"/>
        <item m="1" x="2069"/>
        <item m="1" x="521"/>
        <item m="1" x="1445"/>
        <item m="1" x="2155"/>
        <item m="1" x="1106"/>
        <item m="1" x="2336"/>
        <item m="1" x="1511"/>
        <item m="1" x="150"/>
        <item m="1" x="864"/>
        <item m="1" x="543"/>
        <item m="1" x="1637"/>
        <item m="1" x="52"/>
        <item m="1" x="2330"/>
        <item m="1" x="3065"/>
        <item m="1" x="1501"/>
        <item m="1" x="271"/>
        <item m="1" x="1727"/>
        <item m="1" x="2227"/>
        <item m="1" x="2378"/>
        <item m="1" x="2420"/>
        <item m="1" x="891"/>
        <item m="1" x="1628"/>
        <item m="1" x="40"/>
        <item m="1" x="2322"/>
        <item m="1" x="2467"/>
        <item m="1" x="236"/>
        <item m="1" x="3058"/>
        <item m="1" x="437"/>
        <item m="1" x="3254"/>
        <item m="1" x="635"/>
        <item m="1" x="1189"/>
        <item m="1" x="287"/>
        <item m="1" x="882"/>
        <item m="1" x="7"/>
        <item m="1" x="1775"/>
        <item m="1" x="1247"/>
        <item m="1" x="2013"/>
        <item m="1" x="2685"/>
        <item m="1" x="2190"/>
        <item m="1" x="1856"/>
        <item m="1" x="2364"/>
        <item m="1" x="1900"/>
        <item m="1" x="280"/>
        <item m="1" x="2400"/>
        <item m="1" x="2548"/>
        <item m="1" x="2781"/>
        <item m="1" x="3344"/>
        <item m="1" x="721"/>
        <item m="1" x="2978"/>
        <item m="1" x="895"/>
        <item m="1" x="2490"/>
        <item m="1" x="1472"/>
        <item m="1" x="3208"/>
        <item m="1" x="959"/>
        <item m="1" x="1668"/>
        <item m="1" x="1138"/>
        <item m="1" x="1332"/>
        <item m="1" x="2541"/>
        <item m="1" x="1539"/>
        <item m="1" x="2575"/>
        <item m="1" x="2738"/>
        <item m="1" x="2771"/>
        <item m="1" x="2972"/>
        <item m="1" x="2120"/>
        <item m="1" x="916"/>
        <item m="1" x="2636"/>
        <item m="1" x="403"/>
        <item m="1" x="2830"/>
        <item m="1" x="1665"/>
        <item m="1" x="2174"/>
        <item m="1" x="1127"/>
        <item m="1" x="805"/>
        <item m="1" x="1882"/>
        <item m="1" x="673"/>
        <item m="1" x="1758"/>
        <item m="1" x="1229"/>
        <item m="1" x="170"/>
        <item m="1" x="1429"/>
        <item m="1" x="1625"/>
        <item m="1" x="1656"/>
        <item m="1" x="969"/>
        <item m="1" x="3294"/>
        <item m="1" x="697"/>
        <item m="1" x="2953"/>
        <item m="1" x="1043"/>
        <item m="1" x="1619"/>
        <item m="1" x="2132"/>
        <item m="1" x="3017"/>
        <item m="1" x="1531"/>
        <item m="1" x="1145"/>
        <item m="1" x="2728"/>
        <item m="1" x="2210"/>
        <item m="1" x="1723"/>
        <item m="1" x="2905"/>
        <item m="1" x="1740"/>
        <item m="1" x="1597"/>
        <item m="1" x="11"/>
        <item m="1" x="1069"/>
        <item m="1" x="568"/>
        <item m="1" x="1811"/>
        <item m="1" x="942"/>
        <item m="1" x="3237"/>
        <item m="1" x="1686"/>
        <item m="1" x="505"/>
        <item m="1" x="2784"/>
        <item m="1" x="542"/>
        <item m="1" x="172"/>
        <item m="1" x="1264"/>
        <item m="1" x="756"/>
        <item m="1" x="1323"/>
        <item m="1" x="845"/>
        <item m="1" x="2061"/>
        <item m="1" x="1567"/>
        <item m="1" x="1026"/>
        <item m="1" x="165"/>
        <item m="1" x="1240"/>
        <item m="1" x="753"/>
        <item m="1" x="2450"/>
        <item m="1" x="194"/>
        <item m="1" x="2149"/>
        <item m="1" x="1687"/>
        <item m="1" x="2871"/>
        <item m="1" x="633"/>
        <item m="1" x="2345"/>
        <item m="1" x="2014"/>
        <item m="1" x="1891"/>
        <item m="1" x="1352"/>
        <item m="1" x="2026"/>
        <item m="1" x="2714"/>
        <item m="1" x="2072"/>
        <item m="1" x="1576"/>
        <item m="1" x="2767"/>
        <item m="1" x="1203"/>
        <item m="1" x="1416"/>
        <item m="1" x="2442"/>
        <item m="1" x="2458"/>
        <item m="1" x="2117"/>
        <item m="1" x="1630"/>
        <item m="1" x="1649"/>
        <item m="1" x="1107"/>
        <item m="1" x="2849"/>
        <item m="1" x="1275"/>
        <item m="1" x="2865"/>
        <item m="1" x="258"/>
        <item m="1" x="1324"/>
        <item m="1" x="3087"/>
        <item m="1" x="984"/>
        <item m="1" x="123"/>
        <item m="1" x="705"/>
        <item m="1" x="331"/>
        <item m="1" x="3137"/>
        <item m="1" x="2644"/>
        <item m="1" x="2283"/>
        <item m="1" x="749"/>
        <item m="1" x="1270"/>
        <item m="1" x="228"/>
        <item m="1" x="1483"/>
        <item m="1" x="2175"/>
        <item m="1" x="1681"/>
        <item m="1" x="1128"/>
        <item m="1" x="1901"/>
        <item m="1" x="1389"/>
        <item m="1" x="324"/>
        <item m="1" x="2087"/>
        <item m="1" x="1631"/>
        <item m="1" x="1263"/>
        <item m="1" x="2312"/>
        <item m="1" x="219"/>
        <item m="1" x="1289"/>
        <item m="1" x="237"/>
        <item m="1" x="2168"/>
        <item m="1" x="452"/>
        <item m="1" x="1719"/>
        <item m="1" x="1335"/>
        <item m="1" x="1376"/>
        <item m="1" x="1580"/>
        <item m="1" x="2754"/>
        <item m="1" x="3324"/>
        <item m="1" x="1611"/>
        <item m="1" x="1765"/>
        <item m="1" x="545"/>
        <item m="1" x="189"/>
        <item m="1" x="1962"/>
        <item m="1" x="905"/>
        <item m="1" x="2485"/>
        <item m="1" x="391"/>
        <item m="1" x="2658"/>
        <item m="1" x="1684"/>
        <item m="1" x="1860"/>
        <item m="1" x="2895"/>
        <item m="1" x="2536"/>
        <item m="1" x="1363"/>
        <item m="1" x="1574"/>
        <item m="1" x="2783"/>
        <item m="1" x="3"/>
        <item m="1" x="1409"/>
        <item m="1" x="888"/>
        <item m="1" x="1967"/>
        <item m="1" x="604"/>
        <item m="1" x="1286"/>
        <item m="1" x="1838"/>
        <item m="1" x="477"/>
        <item m="1" x="700"/>
        <item m="1" x="151"/>
        <item m="1" x="3154"/>
        <item m="1" x="1099"/>
        <item m="1" x="48"/>
        <item m="1" x="2855"/>
        <item m="1" x="2868"/>
        <item m="1" x="224"/>
        <item m="1" x="3032"/>
        <item m="1" x="1552"/>
        <item m="1" x="2731"/>
        <item m="1" x="1179"/>
        <item m="1" x="2969"/>
        <item m="1" x="1952"/>
        <item m="1" x="767"/>
        <item m="1" x="1288"/>
        <item m="1" x="788"/>
        <item m="1" x="944"/>
        <item m="1" x="3240"/>
        <item m="1" x="1522"/>
        <item m="1" x="1688"/>
        <item m="1" x="1715"/>
        <item m="1" x="2219"/>
        <item m="1" x="121"/>
        <item m="1" x="2415"/>
        <item m="1" x="866"/>
        <item m="1" x="1033"/>
        <item m="1" x="3176"/>
        <item m="1" x="527"/>
        <item m="1" x="2617"/>
        <item m="1" x="1236"/>
        <item m="1" x="31"/>
        <item m="1" x="2498"/>
        <item m="1" x="2173"/>
        <item m="1" x="1677"/>
        <item m="1" x="623"/>
        <item m="1" x="1151"/>
        <item m="1" x="1569"/>
        <item m="1" x="3146"/>
        <item m="1" x="2761"/>
        <item m="1" x="2779"/>
        <item m="1" x="12"/>
        <item m="1" x="166"/>
        <item m="1" x="2310"/>
        <item m="1" x="198"/>
        <item m="1" x="1978"/>
        <item m="1" x="1155"/>
        <item m="1" x="3066"/>
        <item m="1" x="826"/>
        <item m="1" x="3096"/>
        <item m="1" x="1578"/>
        <item m="1" x="1204"/>
        <item m="1" x="1237"/>
        <item m="1" x="3003"/>
        <item m="1" x="1462"/>
        <item m="1" x="3233"/>
        <item m="1" x="2524"/>
        <item m="1" x="2780"/>
        <item m="1" x="723"/>
        <item m="1" x="1936"/>
        <item m="1" x="367"/>
        <item m="1" x="2646"/>
        <item m="1" x="3054"/>
        <item m="1" x="2638"/>
        <item m="1" x="1293"/>
        <item m="1" x="2748"/>
        <item m="1" x="2964"/>
        <item m="1" x="3040"/>
        <item m="1" x="1350"/>
        <item m="1" x="3093"/>
        <item m="1" x="1603"/>
        <item m="1" x="560"/>
        <item m="1" x="620"/>
        <item m="1" x="268"/>
        <item m="1" x="2050"/>
        <item m="1" x="1008"/>
        <item m="1" x="1455"/>
        <item m="1" x="1655"/>
        <item m="1" x="2233"/>
        <item m="1" x="1743"/>
        <item m="1" x="1413"/>
        <item m="1" x="2611"/>
        <item m="1" x="387"/>
        <item m="1" x="1647"/>
        <item m="1" x="44"/>
        <item m="1" x="830"/>
        <item m="1" x="3134"/>
        <item m="1" x="2111"/>
        <item m="1" x="1608"/>
        <item m="1" x="2803"/>
        <item m="1" x="2280"/>
        <item m="1" x="1507"/>
        <item m="1" x="1747"/>
        <item m="1" x="1202"/>
        <item m="1" x="1072"/>
        <item m="1" x="45"/>
        <item m="1" x="3013"/>
        <item m="1" x="239"/>
        <item m="1" x="464"/>
        <item m="1" x="2887"/>
        <item m="1" x="2416"/>
        <item m="1" x="1395"/>
        <item m="1" x="1020"/>
        <item m="1" x="2772"/>
        <item m="1" x="3337"/>
        <item m="1" x="660"/>
        <item m="1" x="2911"/>
        <item m="1" x="190"/>
        <item m="1" x="2379"/>
        <item m="1" x="2545"/>
        <item m="1" x="1986"/>
        <item m="1" x="2565"/>
        <item m="1" x="2657"/>
        <item m="1" x="409"/>
        <item m="1" x="2578"/>
        <item m="1" x="3218"/>
        <item m="1" x="3141"/>
        <item m="1" x="2160"/>
        <item m="1" x="2758"/>
        <item m="1" x="3246"/>
        <item m="1" x="2777"/>
        <item m="1" x="69"/>
        <item m="1" x="2355"/>
        <item m="1" x="1165"/>
        <item m="1" x="2533"/>
        <item m="1" x="1367"/>
        <item m="1" x="1976"/>
        <item m="1" x="2550"/>
        <item m="1" x="862"/>
        <item m="1" x="398"/>
        <item m="1" x="2090"/>
        <item m="1" x="433"/>
        <item m="1" x="2331"/>
        <item m="1" x="73"/>
        <item m="1" x="155"/>
        <item m="1" x="1156"/>
        <item m="1" x="812"/>
        <item m="1" x="1951"/>
        <item m="1" x="1538"/>
        <item m="1" x="2493"/>
        <item m="1" x="1029"/>
        <item m="1" x="2443"/>
        <item m="1" x="892"/>
        <item m="1" x="27"/>
        <item m="1" x="2955"/>
        <item m="1" x="716"/>
        <item m="1" x="1857"/>
        <item m="1" x="1435"/>
        <item m="1" x="3203"/>
        <item m="1" x="2726"/>
        <item m="1" x="2207"/>
        <item m="1" x="1065"/>
        <item m="1" x="2661"/>
        <item m="1" x="1938"/>
        <item m="1" x="1616"/>
        <item m="1" x="2323"/>
        <item m="1" x="1390"/>
        <item m="1" x="435"/>
        <item m="1" x="1094"/>
        <item m="1" x="775"/>
        <item m="1" x="1920"/>
        <item m="1" x="1529"/>
        <item m="1" x="2998"/>
        <item m="1" x="2826"/>
        <item m="1" x="36"/>
        <item m="1" x="1342"/>
        <item m="1" x="1360"/>
        <item m="1" x="1385"/>
        <item m="1" x="253"/>
        <item m="1" x="875"/>
        <item m="1" x="2163"/>
        <item m="1" x="1797"/>
        <item m="1" x="908"/>
        <item m="1" x="2766"/>
        <item m="1" x="636"/>
        <item m="1" x="122"/>
        <item m="1" x="840"/>
        <item m="1" x="1904"/>
        <item m="1" x="3097"/>
        <item m="1" x="386"/>
        <item m="1" x="1147"/>
        <item m="1" x="1943"/>
        <item m="1" x="1958"/>
        <item m="1" x="1543"/>
        <item m="1" x="1565"/>
        <item m="1" x="530"/>
        <item m="1" x="2880"/>
        <item m="1" x="804"/>
        <item m="1" x="1858"/>
        <item m="1" x="1329"/>
        <item m="1" x="751"/>
        <item m="1" x="2085"/>
        <item m="1" x="1100"/>
        <item m="1" x="2687"/>
        <item m="1" x="2259"/>
        <item m="1" x="707"/>
        <item m="1" x="89"/>
        <item m="1" x="1864"/>
        <item m="1" x="1889"/>
        <item m="1" x="284"/>
        <item m="1" x="1085"/>
        <item m="1" x="3185"/>
        <item m="1" x="2667"/>
        <item m="1" x="818"/>
        <item m="1" x="3243"/>
        <item m="1" x="3339"/>
        <item m="1" x="786"/>
        <item m="1" x="285"/>
        <item m="1" x="2507"/>
        <item m="1" x="2691"/>
        <item m="1" x="1136"/>
        <item m="1" x="1059"/>
        <item m="1" x="2904"/>
        <item m="1" x="2560"/>
        <item m="1" x="1996"/>
        <item m="1" x="442"/>
        <item m="1" x="2360"/>
        <item m="1" x="1874"/>
        <item m="1" x="1804"/>
        <item m="1" x="1378"/>
        <item m="1" x="496"/>
        <item m="1" x="2158"/>
        <item m="1" x="163"/>
        <item m="1" x="664"/>
        <item m="1" x="1437"/>
        <item m="1" x="1689"/>
        <item m="1" x="744"/>
        <item m="1" x="3323"/>
        <item m="1" x="695"/>
        <item m="1" x="1844"/>
        <item m="1" x="256"/>
        <item m="1" x="1339"/>
        <item m="1" x="3215"/>
        <item m="1" x="668"/>
        <item m="1" x="47"/>
        <item m="1" x="2853"/>
        <item m="1" x="167"/>
        <item m="1" x="2147"/>
        <item m="1" x="1379"/>
        <item m="1" x="1536"/>
        <item m="1" x="2502"/>
        <item m="1" x="375"/>
        <item m="1" x="962"/>
        <item m="1" x="952"/>
        <item m="1" x="2170"/>
        <item m="1" x="2805"/>
        <item m="1" x="2285"/>
        <item m="1" x="1467"/>
        <item m="1" x="1504"/>
        <item m="1" x="2102"/>
        <item m="1" x="1549"/>
        <item m="1" x="2275"/>
        <item m="1" x="1315"/>
        <item m="1" x="2920"/>
        <item m="1" x="1369"/>
        <item m="1" x="3334"/>
        <item m="1" x="2872"/>
        <item m="1" x="2561"/>
        <item m="1" x="2038"/>
        <item m="1" x="2051"/>
        <item m="1" x="919"/>
        <item m="1" x="2270"/>
        <item m="1" x="3046"/>
        <item m="1" x="1456"/>
        <item m="1" x="397"/>
        <item m="1" x="2822"/>
        <item m="1" x="2948"/>
        <item m="1" x="1402"/>
        <item m="1" x="971"/>
        <item m="1" x="574"/>
        <item m="1" x="1169"/>
        <item m="1" x="2921"/>
        <item m="1" x="2108"/>
        <item m="1" x="562"/>
        <item m="1" x="1909"/>
        <item m="1" x="225"/>
        <item m="1" x="679"/>
        <item m="1" x="1361"/>
        <item m="1" x="2717"/>
        <item m="1" x="1830"/>
        <item m="1" x="1170"/>
        <item m="1" x="1695"/>
        <item m="1" x="1356"/>
        <item m="1" x="607"/>
        <item m="1" x="1839"/>
        <item m="1" x="1643"/>
        <item m="1" x="890"/>
        <item m="1" x="1596"/>
        <item m="1" x="1780"/>
        <item m="1" x="410"/>
        <item m="1" x="1634"/>
        <item m="1" x="1784"/>
        <item m="1" x="455"/>
        <item m="1" x="416"/>
        <item m="1" x="726"/>
        <item m="1" x="204"/>
        <item m="1" x="3039"/>
        <item m="1" x="2628"/>
        <item m="1" x="3234"/>
        <item m="1" x="1752"/>
        <item m="1" x="3011"/>
        <item m="1" x="2600"/>
        <item m="1" x="2073"/>
        <item m="1" x="2709"/>
        <item m="1" x="1670"/>
        <item m="1" x="608"/>
        <item m="1" x="702"/>
        <item m="1" x="2916"/>
        <item m="1" x="1476"/>
        <item m="1" x="2474"/>
        <item m="1" x="2212"/>
        <item m="1" x="445"/>
        <item m="1" x="3286"/>
        <item m="1" x="784"/>
        <item m="1" x="814"/>
        <item m="1" x="3142"/>
        <item m="1" x="2427"/>
        <item m="1" x="929"/>
        <item m="1" x="1297"/>
        <item m="1" x="2739"/>
        <item m="1" x="1453"/>
        <item m="1" x="2743"/>
        <item m="1" x="2007"/>
        <item m="1" x="1400"/>
        <item m="1" x="1910"/>
        <item m="1" x="1022"/>
        <item m="1" x="2489"/>
        <item m="1" x="2869"/>
        <item m="1" x="1439"/>
        <item m="1" x="2999"/>
        <item m="1" x="2514"/>
        <item m="1" x="2286"/>
        <item m="1" x="1083"/>
        <item m="1" x="724"/>
        <item m="1" x="2956"/>
        <item m="1" x="798"/>
        <item m="1" x="1030"/>
        <item m="1" x="3128"/>
        <item m="1" x="2252"/>
        <item m="1" x="1859"/>
        <item m="1" x="681"/>
        <item m="1" x="471"/>
        <item m="1" x="2153"/>
        <item m="1" x="1875"/>
        <item m="1" x="1921"/>
        <item m="1" x="506"/>
        <item m="1" x="2335"/>
        <item m="1" x="1010"/>
        <item m="1" x="118"/>
        <item m="1" x="837"/>
        <item m="1" x="2907"/>
        <item m="1" x="682"/>
        <item m="1" x="128"/>
        <item m="1" x="748"/>
        <item m="1" x="656"/>
        <item m="1" x="669"/>
        <item m="1" x="3143"/>
        <item m="1" x="1283"/>
        <item m="1" x="3309"/>
        <item m="1" x="289"/>
        <item m="1" x="2577"/>
        <item m="1" x="453"/>
        <item m="1" x="2031"/>
        <item m="1" x="1586"/>
        <item m="1" x="1848"/>
        <item m="1" x="1313"/>
        <item m="1" x="2504"/>
        <item m="1" x="1173"/>
        <item m="1" x="2900"/>
        <item m="1" x="2054"/>
        <item m="1" x="318"/>
        <item m="1" x="741"/>
        <item m="1" x="2440"/>
        <item m="1" x="1182"/>
        <item m="1" x="3086"/>
        <item m="1" x="2044"/>
        <item m="1" x="119"/>
        <item m="1" x="1090"/>
        <item m="1" x="3053"/>
        <item m="1" x="2808"/>
        <item m="1" x="1761"/>
        <item m="1" x="138"/>
        <item m="1" x="844"/>
        <item m="1" x="1805"/>
        <item m="1" x="2008"/>
        <item m="1" x="492"/>
        <item x="0"/>
        <item m="1" x="2086"/>
        <item m="1" x="2041"/>
        <item m="1" x="3255"/>
        <item m="1" x="1622"/>
        <item m="1" x="1050"/>
        <item m="1" x="1064"/>
        <item m="1" x="2295"/>
        <item m="1" x="345"/>
        <item m="1" x="950"/>
        <item m="1" x="3214"/>
        <item m="1" x="1690"/>
        <item m="1" x="1912"/>
        <item m="1" x="495"/>
        <item m="1" x="1336"/>
        <item m="1" x="2791"/>
        <item m="1" x="2439"/>
        <item m="1" x="871"/>
        <item m="1" x="137"/>
        <item m="1" x="203"/>
        <item m="1" x="2608"/>
        <item m="1" x="757"/>
        <item m="1" x="870"/>
        <item m="1" x="2642"/>
        <item m="1" x="1995"/>
        <item m="1" x="491"/>
        <item m="1" x="2184"/>
        <item m="1" x="325"/>
        <item m="1" x="2367"/>
        <item m="1" x="2795"/>
        <item m="1" x="1786"/>
        <item m="1" x="1249"/>
        <item m="1" x="836"/>
        <item m="1" x="3064"/>
        <item m="1" x="2432"/>
        <item m="1" x="667"/>
        <item m="1" x="1800"/>
        <item m="1" x="2023"/>
        <item m="1" x="2721"/>
        <item m="1" x="2059"/>
        <item m="1" x="2990"/>
        <item m="1" x="3159"/>
        <item m="1" x="384"/>
        <item m="1" x="955"/>
        <item m="1" x="2422"/>
        <item m="1" x="1300"/>
        <item m="1" x="1162"/>
        <item m="1" x="3059"/>
        <item m="1" x="6"/>
        <item m="1" x="3265"/>
        <item m="1" x="1558"/>
        <item m="1" x="1601"/>
        <item m="1" x="654"/>
        <item m="1" x="1863"/>
        <item m="1" x="438"/>
        <item m="1" x="1192"/>
        <item m="1" x="1542"/>
        <item m="1" x="526"/>
        <item m="1" x="2828"/>
        <item m="1" x="2095"/>
        <item m="1" x="2755"/>
        <item m="1" x="2135"/>
        <item m="1" x="2850"/>
        <item m="1" x="2492"/>
        <item m="1" x="647"/>
        <item m="1" x="187"/>
        <item m="1" x="2350"/>
        <item m="1" x="531"/>
        <item m="1" x="55"/>
        <item m="1" x="1798"/>
        <item m="1" x="449"/>
        <item m="1" x="1660"/>
        <item m="1" x="573"/>
        <item m="1" x="796"/>
        <item m="1" x="953"/>
        <item m="1" x="2633"/>
        <item m="1" x="57"/>
        <item m="1" x="444"/>
        <item m="1" x="2570"/>
        <item m="1" x="2110"/>
        <item m="1" x="3289"/>
        <item m="1" x="1654"/>
        <item m="1" x="111"/>
        <item m="1" x="2214"/>
        <item m="1" x="1869"/>
        <item m="1" x="18"/>
        <item m="1" x="232"/>
        <item m="1" x="2242"/>
        <item m="1" x="2385"/>
        <item m="1" x="2289"/>
        <item m="1" x="2515"/>
        <item m="1" x="609"/>
        <item m="1" x="427"/>
        <item m="1" x="3043"/>
        <item m="1" x="941"/>
        <item m="1" x="199"/>
        <item m="1" x="2744"/>
        <item m="1" x="2954"/>
        <item m="1" x="972"/>
        <item m="1" x="2451"/>
        <item m="1" x="2412"/>
        <item m="1" x="627"/>
        <item m="1" x="2568"/>
        <item m="1" x="3333"/>
        <item m="1" x="2302"/>
        <item m="1" x="2311"/>
        <item m="1" x="2307"/>
        <item m="1" x="2079"/>
        <item m="1" x="2494"/>
        <item m="1" x="2897"/>
        <item m="1" x="2947"/>
        <item m="1" x="2003"/>
        <item m="1" x="2486"/>
        <item m="1" x="2401"/>
        <item m="1" x="142"/>
        <item m="1" x="3041"/>
        <item m="1" x="1490"/>
        <item m="1" x="2297"/>
        <item m="1" x="377"/>
        <item m="1" x="2529"/>
        <item m="1" x="768"/>
        <item m="1" x="3267"/>
        <item m="1" x="2602"/>
        <item m="1" x="1941"/>
        <item m="1" x="1913"/>
        <item m="1" x="213"/>
        <item m="1" x="889"/>
        <item m="1" x="62"/>
        <item m="1" x="2883"/>
        <item m="1" x="2940"/>
        <item m="1" x="553"/>
        <item m="1" x="3081"/>
        <item m="1" x="447"/>
        <item m="1" x="486"/>
        <item m="1" x="2848"/>
        <item m="1" x="1832"/>
        <item m="1" x="2282"/>
        <item m="1" x="2154"/>
        <item m="1" x="1728"/>
        <item m="1" x="843"/>
        <item m="1" x="2706"/>
        <item m="1" x="2145"/>
        <item m="1" x="2370"/>
        <item m="1" x="1216"/>
        <item m="1" x="2651"/>
        <item m="1" x="80"/>
        <item m="1" x="3178"/>
        <item m="1" x="1759"/>
        <item m="1" x="1328"/>
        <item m="1" x="1591"/>
        <item m="1" x="1392"/>
        <item m="1" x="1653"/>
        <item m="1" x="555"/>
        <item m="1" x="2394"/>
        <item m="1" x="1526"/>
        <item m="1" x="1218"/>
        <item m="1" x="2130"/>
        <item m="1" x="3311"/>
        <item m="1" x="456"/>
        <item m="1" x="2348"/>
        <item m="1" x="2603"/>
        <item m="1" x="1003"/>
        <item m="1" x="1238"/>
        <item m="1" x="877"/>
        <item m="1" x="222"/>
        <item m="1" x="1594"/>
        <item m="1" x="2786"/>
        <item m="1" x="1819"/>
        <item m="1" x="3165"/>
        <item m="1" x="2852"/>
        <item m="1" x="2566"/>
        <item m="1" x="2460"/>
        <item m="1" x="665"/>
        <item m="1" x="3091"/>
        <item m="1" x="3028"/>
        <item m="1" x="2841"/>
        <item m="1" x="498"/>
        <item m="1" x="2381"/>
        <item m="1" x="2088"/>
        <item m="1" x="975"/>
        <item m="1" x="32"/>
        <item m="1" x="3228"/>
        <item m="1" x="113"/>
        <item m="1" x="2915"/>
        <item m="1" x="1063"/>
        <item m="1" x="2260"/>
        <item m="1" x="1035"/>
        <item m="1" x="2750"/>
        <item m="1" x="893"/>
        <item m="1" x="1793"/>
        <item m="1" x="653"/>
        <item m="1" x="2505"/>
        <item m="1" x="1519"/>
        <item m="1" x="2461"/>
        <item m="1" x="2384"/>
        <item m="1" x="601"/>
        <item m="1" x="2823"/>
        <item m="1" x="3187"/>
        <item m="1" x="2975"/>
        <item m="1" x="2093"/>
        <item m="1" x="1473"/>
        <item m="1" x="907"/>
        <item m="1" x="2225"/>
        <item m="1" x="288"/>
        <item m="1" x="1102"/>
        <item m="1" x="976"/>
        <item m="1" x="49"/>
        <item m="1" x="1948"/>
        <item m="1" x="333"/>
        <item m="1" x="3338"/>
        <item m="1" x="2878"/>
        <item m="1" x="131"/>
        <item m="1" x="557"/>
        <item m="1" x="2334"/>
        <item m="1" x="87"/>
        <item m="1" x="2929"/>
        <item m="1" x="1269"/>
        <item m="1" x="1326"/>
        <item m="1" x="2615"/>
        <item m="1" x="252"/>
        <item m="1" x="2429"/>
        <item m="1" x="2537"/>
        <item m="1" x="1143"/>
        <item m="1" x="2876"/>
        <item m="1" x="1789"/>
        <item m="1" x="1990"/>
        <item m="1" x="1919"/>
        <item m="1" x="2583"/>
        <item m="1" x="2097"/>
        <item m="1" x="3314"/>
        <item m="1" x="2063"/>
        <item m="1" x="1672"/>
        <item m="1" x="275"/>
        <item m="1" x="3342"/>
        <item m="1" x="1964"/>
        <item m="1" x="913"/>
        <item m="1" x="1868"/>
        <item m="1" x="522"/>
        <item m="1" x="3006"/>
        <item m="1" x="2101"/>
        <item m="1" x="418"/>
        <item m="1" x="979"/>
        <item m="1" x="1807"/>
        <item m="1" x="1917"/>
        <item m="1" x="2449"/>
        <item m="1" x="699"/>
        <item m="1" x="903"/>
        <item m="1" x="3191"/>
        <item m="1" x="2870"/>
        <item m="1" x="1907"/>
        <item m="1" x="493"/>
        <item m="1" x="3021"/>
        <item m="1" x="394"/>
        <item m="1" x="2034"/>
        <item m="1" x="1508"/>
        <item m="1" x="33"/>
        <item m="1" x="466"/>
        <item m="1" x="2769"/>
        <item m="1" x="861"/>
        <item m="1" x="177"/>
        <item m="1" x="1816"/>
        <item m="1" x="2523"/>
        <item m="1" x="2862"/>
        <item m="1" x="2982"/>
        <item m="1" x="2143"/>
        <item m="1" x="1454"/>
        <item m="1" x="743"/>
        <item m="1" x="1382"/>
        <item m="1" x="529"/>
        <item m="1" x="704"/>
        <item m="1" x="2597"/>
        <item m="1" x="525"/>
        <item m="1" x="2996"/>
        <item m="1" x="388"/>
        <item m="1" x="3161"/>
        <item m="1" x="2183"/>
        <item m="1" x="2133"/>
        <item m="1" x="2596"/>
        <item m="1" x="2199"/>
        <item m="1" x="1358"/>
        <item m="1" x="571"/>
        <item m="1" x="295"/>
        <item m="1" x="2240"/>
        <item m="1" x="1893"/>
        <item m="1" x="516"/>
        <item m="1" x="2525"/>
        <item m="1" x="3232"/>
        <item m="1" x="1833"/>
        <item m="1" x="46"/>
        <item m="1" x="308"/>
        <item m="1" x="1598"/>
        <item m="1" x="3210"/>
        <item m="1" x="2349"/>
        <item m="1" x="1105"/>
        <item m="1" x="2337"/>
        <item m="1" x="764"/>
        <item m="1" x="3251"/>
        <item m="1" x="426"/>
        <item m="1" x="2778"/>
        <item m="1" x="1478"/>
        <item m="1" x="1123"/>
        <item m="1" x="2635"/>
        <item m="1" x="2814"/>
        <item m="1" x="2104"/>
        <item m="1" x="701"/>
        <item m="1" x="1953"/>
        <item m="1" x="1464"/>
        <item m="1" x="2251"/>
        <item m="1" x="675"/>
        <item m="1" x="2678"/>
        <item m="1" x="1111"/>
        <item m="1" x="1809"/>
        <item m="1" x="3172"/>
        <item m="1" x="996"/>
        <item m="1" x="2680"/>
        <item m="1" x="720"/>
        <item m="1" x="1725"/>
        <item m="1" x="14"/>
        <item m="1" x="1564"/>
        <item m="1" x="3044"/>
        <item m="1" x="994"/>
        <item m="1" x="2408"/>
        <item m="1" x="1881"/>
        <item m="1" x="1141"/>
        <item m="1" x="2246"/>
        <item m="1" x="2010"/>
        <item m="1" x="39"/>
        <item m="1" x="2991"/>
        <item m="1" x="390"/>
        <item m="1" x="565"/>
        <item m="1" x="462"/>
        <item m="1" x="2376"/>
        <item m="1" x="2618"/>
        <item m="1" x="2888"/>
        <item m="1" x="1842"/>
        <item m="1" x="1362"/>
        <item m="1" x="1104"/>
        <item m="1" x="1325"/>
        <item m="1" x="1103"/>
        <item m="1" x="3336"/>
        <item m="1" x="825"/>
        <item m="1" x="75"/>
        <item m="1" x="3019"/>
        <item m="1" x="2950"/>
        <item m="1" x="2557"/>
        <item m="1" x="1783"/>
        <item m="1" x="1308"/>
        <item m="1" x="685"/>
        <item m="1" x="1119"/>
        <item m="1" x="278"/>
        <item m="1" x="855"/>
        <item m="1" x="24"/>
        <item m="1" x="2692"/>
        <item m="1" x="448"/>
        <item m="1" x="2221"/>
        <item m="1" x="2794"/>
        <item m="1" x="2749"/>
        <item m="1" x="304"/>
        <item m="1" x="2534"/>
        <item m="1" x="2553"/>
        <item m="1" x="1450"/>
        <item m="1" x="1871"/>
        <item m="1" x="563"/>
        <item m="1" x="2640"/>
        <item m="1" x="3170"/>
        <item m="1" x="1845"/>
        <item m="1" x="939"/>
        <item m="1" x="2263"/>
        <item m="1" x="2471"/>
        <item m="1" x="689"/>
        <item m="1" x="610"/>
        <item m="1" x="1745"/>
        <item m="1" x="1176"/>
        <item m="1" x="2759"/>
        <item m="1" x="207"/>
        <item m="1" x="1855"/>
        <item m="1" x="353"/>
        <item m="1" x="2542"/>
        <item m="1" x="2004"/>
        <item m="1" x="1704"/>
        <item m="1" x="2884"/>
        <item m="1" x="1074"/>
        <item m="1" x="1233"/>
        <item m="1" x="405"/>
        <item m="1" x="733"/>
        <item m="1" x="923"/>
        <item m="1" x="205"/>
        <item m="1" x="3236"/>
        <item m="1" x="2756"/>
        <item m="1" x="2700"/>
        <item m="1" x="1505"/>
        <item m="1" x="550"/>
        <item m="1" x="2065"/>
        <item m="1" x="2159"/>
        <item m="1" x="2326"/>
        <item m="1" x="728"/>
        <item m="1" x="2829"/>
        <item m="1" x="2047"/>
        <item m="1" x="193"/>
        <item m="1" x="1207"/>
        <item m="1" x="2029"/>
        <item m="1" x="2866"/>
        <item m="1" x="622"/>
        <item m="1" x="932"/>
        <item m="1" x="2140"/>
        <item m="1" x="801"/>
        <item m="1" x="2704"/>
        <item m="1" x="2747"/>
        <item m="1" x="1299"/>
        <item m="1" x="2122"/>
        <item m="1" x="592"/>
        <item m="1" x="1215"/>
        <item m="1" x="2478"/>
        <item m="1" x="332"/>
        <item m="1" x="1302"/>
        <item m="1" x="3182"/>
        <item m="1" x="2656"/>
        <item m="1" x="2281"/>
        <item m="1" x="1885"/>
        <item m="1" x="970"/>
        <item m="1" x="1425"/>
        <item m="1" x="1140"/>
        <item m="1" x="615"/>
        <item m="1" x="1375"/>
        <item m="1" x="3072"/>
        <item m="1" x="339"/>
        <item m="1" x="419"/>
        <item m="1" x="3219"/>
        <item m="1" x="3186"/>
        <item m="1" x="3260"/>
        <item m="1" x="3273"/>
        <item m="1" x="3227"/>
        <item m="1" x="3144"/>
        <item m="1" x="2562"/>
        <item m="1" x="1607"/>
        <item m="1" x="2391"/>
        <item m="1" x="535"/>
        <item m="1" x="896"/>
        <item m="1" x="1410"/>
        <item m="1" x="2703"/>
        <item m="1" x="1988"/>
        <item m="1" x="1351"/>
        <item m="1" x="1230"/>
        <item m="1" x="2191"/>
        <item m="1" x="1826"/>
        <item m="1" x="1482"/>
        <item m="1" x="359"/>
        <item m="1" x="3130"/>
        <item m="1" x="1076"/>
        <item m="1" x="917"/>
        <item m="1" x="616"/>
        <item m="1" x="2409"/>
        <item m="1" x="2306"/>
        <item m="1" x="1287"/>
        <item m="1" x="1492"/>
        <item m="1" x="1004"/>
        <item m="1" x="1309"/>
        <item m="1" x="1252"/>
        <item m="1" x="2369"/>
        <item m="1" x="3192"/>
        <item m="1" x="1559"/>
        <item m="1" x="1067"/>
        <item m="1" x="1208"/>
        <item m="1" x="1316"/>
        <item m="1" x="1827"/>
        <item m="1" x="587"/>
        <item m="1" x="355"/>
        <item m="1" x="1303"/>
        <item m="1" x="2812"/>
        <item m="1" x="2113"/>
        <item m="1" x="614"/>
        <item m="1" x="1383"/>
        <item m="1" x="1053"/>
        <item m="1" x="2544"/>
        <item m="1" x="302"/>
        <item m="1" x="2645"/>
        <item m="1" x="1610"/>
        <item m="1" x="3079"/>
        <item m="1" x="1709"/>
        <item m="1" x="1796"/>
        <item m="1" x="1957"/>
        <item m="1" x="2001"/>
        <item m="1" x="2773"/>
        <item m="1" x="2762"/>
        <item m="1" x="934"/>
        <item m="1" x="2195"/>
        <item m="1" x="1836"/>
        <item m="1" x="22"/>
        <item m="1" x="2346"/>
        <item m="1" x="1150"/>
        <item m="1" x="2382"/>
        <item m="1" x="3167"/>
        <item m="1" x="1527"/>
        <item m="1" x="309"/>
        <item m="1" x="140"/>
        <item m="1" x="2172"/>
        <item m="1" x="3230"/>
        <item m="1" x="3108"/>
        <item m="1" x="2690"/>
        <item m="1" x="2011"/>
        <item m="1" x="948"/>
        <item m="1" x="1772"/>
        <item m="1" x="399"/>
        <item m="1" x="810"/>
        <item m="1" x="1692"/>
        <item m="1" x="1648"/>
        <item m="1" x="1474"/>
        <item m="1" x="2724"/>
        <item m="1" x="1257"/>
        <item m="1" x="3306"/>
        <item m="1" x="282"/>
        <item m="1" x="1524"/>
        <item m="1" x="1406"/>
        <item m="1" x="520"/>
        <item m="1" x="1157"/>
        <item m="1" x="363"/>
        <item m="1" x="402"/>
        <item m="1" x="2727"/>
        <item m="1" x="94"/>
        <item m="1" x="337"/>
        <item m="1" x="752"/>
        <item m="1" x="711"/>
        <item m="1" x="2466"/>
        <item m="1" x="135"/>
        <item m="1" x="1122"/>
        <item m="1" x="1337"/>
        <item m="1" x="1451"/>
        <item m="1" x="3330"/>
        <item m="1" x="133"/>
        <item m="1" x="745"/>
        <item m="1" x="860"/>
        <item m="1" x="2099"/>
        <item m="1" x="2627"/>
        <item m="1" x="109"/>
        <item m="1" x="3231"/>
        <item m="1" x="3094"/>
        <item m="1" x="1244"/>
        <item m="1" x="2623"/>
        <item m="1" x="441"/>
        <item m="1" x="1756"/>
        <item m="1" x="2438"/>
        <item m="1" x="2881"/>
        <item m="1" x="3179"/>
        <item m="1" x="230"/>
        <item m="1" x="3293"/>
        <item m="1" x="2125"/>
        <item m="1" x="2181"/>
        <item m="1" x="951"/>
        <item m="1" x="1525"/>
        <item m="1" x="2606"/>
        <item m="1" x="1011"/>
        <item m="1" x="2250"/>
        <item m="1" x="2083"/>
        <item m="1" x="147"/>
        <item m="1" x="2838"/>
        <item m="1" x="3221"/>
        <item m="1" x="851"/>
        <item m="1" x="3272"/>
        <item m="1" x="1086"/>
        <item m="1" x="424"/>
        <item m="1" x="3202"/>
        <item m="1" x="3063"/>
        <item m="1" x="918"/>
        <item m="1" x="83"/>
        <item m="1" x="23"/>
        <item m="1" x="1510"/>
        <item m="1" x="509"/>
        <item m="1" x="329"/>
        <item m="1" x="1975"/>
        <item m="1" x="1710"/>
        <item m="1" x="146"/>
        <item m="1" x="406"/>
        <item m="1" x="2151"/>
        <item m="1" x="1497"/>
        <item m="1" x="2716"/>
        <item m="1" x="3180"/>
        <item m="1" x="2681"/>
        <item m="1" x="781"/>
        <item m="1" x="1537"/>
        <item m="1" x="43"/>
        <item m="1" x="238"/>
        <item m="1" x="2070"/>
        <item m="1" x="3007"/>
        <item m="1" x="1547"/>
        <item m="1" x="2002"/>
        <item m="1" x="617"/>
        <item m="1" x="564"/>
        <item m="1" x="2668"/>
        <item m="1" x="1194"/>
        <item m="1" x="139"/>
        <item m="1" x="9"/>
        <item m="1" x="863"/>
        <item m="1" x="3158"/>
        <item m="1" x="2237"/>
        <item m="1" x="1055"/>
        <item m="1" x="3023"/>
        <item m="1" x="3304"/>
        <item m="1" x="81"/>
        <item m="1" x="1782"/>
        <item m="1" x="2962"/>
        <item m="1" x="248"/>
        <item m="1" x="3263"/>
        <item m="1" x="3090"/>
        <item m="1" x="2610"/>
        <item m="1" x="2261"/>
        <item m="1" x="306"/>
        <item m="1" x="2064"/>
        <item m="1" x="999"/>
        <item m="1" x="3033"/>
        <item m="1" x="3242"/>
        <item m="1" x="1769"/>
        <item m="1" x="1013"/>
        <item m="1" x="1459"/>
        <item m="1" x="3256"/>
        <item m="1" x="420"/>
        <item m="1" x="670"/>
        <item m="1" x="196"/>
        <item m="1" x="1381"/>
        <item m="1" x="2563"/>
        <item m="1" x="974"/>
        <item m="1" x="2340"/>
        <item m="1" x="3226"/>
        <item m="1" x="2262"/>
        <item m="1" x="1922"/>
        <item m="1" x="2652"/>
        <item m="1" x="1291"/>
        <item m="1" x="712"/>
        <item m="1" x="2481"/>
        <item m="1" x="1657"/>
        <item m="1" x="2437"/>
        <item m="1" x="1108"/>
        <item m="1" x="19"/>
        <item m="1" x="539"/>
        <item m="1" x="2500"/>
        <item m="1" x="1903"/>
        <item m="1" x="2017"/>
        <item m="1" x="108"/>
        <item m="1" x="2933"/>
        <item m="1" x="2582"/>
        <item m="1" x="2315"/>
        <item m="1" x="1296"/>
        <item m="1" x="1181"/>
        <item m="1" x="1870"/>
        <item m="1" x="2918"/>
        <item m="1" x="1982"/>
        <item m="1" x="70"/>
        <item m="1" x="3195"/>
        <item m="1" x="1044"/>
        <item m="1" x="1469"/>
        <item m="1" x="2137"/>
        <item m="1" x="414"/>
        <item m="1" x="883"/>
        <item m="1" x="1661"/>
        <item m="1" x="148"/>
        <item m="1" x="3197"/>
        <item m="1" x="336"/>
        <item m="1" x="1295"/>
        <item m="1" x="3110"/>
        <item m="1" x="1191"/>
        <item m="1" x="2930"/>
        <item m="1" x="2710"/>
        <item m="1" x="1815"/>
        <item m="1" x="2473"/>
        <item m="1" x="921"/>
        <item m="1" x="512"/>
        <item m="1" x="2358"/>
        <item m="1" x="1285"/>
        <item m="1" x="1081"/>
        <item m="1" x="1867"/>
        <item m="1" x="594"/>
        <item m="1" x="3313"/>
        <item m="1" x="185"/>
        <item m="1" x="2518"/>
        <item m="1" x="2333"/>
        <item m="1" x="1812"/>
        <item m="1" x="413"/>
        <item m="1" x="872"/>
        <item m="1" x="2693"/>
        <item m="1" x="1666"/>
        <item m="1" x="1696"/>
        <item m="1" x="2094"/>
        <item m="1" x="1966"/>
        <item m="1" x="2180"/>
        <item m="1" x="3248"/>
        <item m="1" x="2974"/>
        <item m="1" x="1494"/>
        <item m="1" x="3114"/>
        <item m="1" x="1931"/>
        <item m="1" x="102"/>
        <item m="1" x="2187"/>
        <item m="1" x="2530"/>
        <item m="1" x="1726"/>
        <item m="1" x="686"/>
        <item m="1" x="2324"/>
        <item m="1" x="3140"/>
        <item m="1" x="2970"/>
        <item m="1" x="120"/>
        <item m="1" x="1512"/>
        <item m="1" x="2538"/>
        <item m="1" x="2404"/>
        <item m="1" x="3211"/>
        <item m="1" x="2018"/>
        <item m="1" x="334"/>
        <item m="1" x="1621"/>
        <item m="1" x="2621"/>
        <item m="1" x="2005"/>
        <item m="1" x="1571"/>
        <item m="1" x="1711"/>
        <item m="1" x="97"/>
        <item m="1" x="2426"/>
        <item m="1" x="865"/>
        <item m="1" x="1722"/>
        <item m="1" x="2253"/>
        <item m="1" x="1993"/>
        <item m="1" x="766"/>
        <item m="1" x="2431"/>
        <item m="1" x="1847"/>
        <item m="1" x="2399"/>
        <item m="1" x="534"/>
        <item m="1" x="1115"/>
        <item m="1" x="2127"/>
        <item m="1" x="822"/>
        <item m="1" x="2952"/>
        <item m="1" x="3271"/>
        <item m="1" x="261"/>
        <item m="1" x="1609"/>
        <item m="1" x="1785"/>
        <item m="1" x="593"/>
        <item m="1" x="588"/>
        <item m="1" x="475"/>
        <item m="1" x="887"/>
        <item m="1" x="2115"/>
        <item m="1" x="1814"/>
        <item m="1" x="3212"/>
        <item m="1" x="1924"/>
        <item m="1" x="878"/>
        <item m="1" x="1452"/>
        <item m="1" x="1724"/>
        <item m="1" x="2901"/>
        <item m="1" x="3332"/>
        <item m="1" x="1802"/>
        <item m="1" x="1563"/>
        <item m="1" x="1528"/>
        <item m="1" x="1679"/>
        <item m="1" x="1640"/>
        <item m="1" x="1970"/>
        <item m="1" x="3327"/>
        <item m="1" x="3052"/>
        <item m="1" x="2116"/>
        <item m="1" x="867"/>
        <item m="1" x="3102"/>
        <item m="1" x="2722"/>
        <item m="1" x="1427"/>
        <item m="1" x="1160"/>
        <item m="1" x="1650"/>
        <item m="1" x="597"/>
        <item m="1" x="1733"/>
        <item m="1" x="1312"/>
        <item m="1" x="317"/>
        <item m="1" x="3290"/>
        <item m="1" x="303"/>
        <item m="1" x="1960"/>
        <item m="1" x="3029"/>
        <item m="1" x="1535"/>
        <item m="1" x="502"/>
        <item m="1" x="1682"/>
        <item m="1" x="1062"/>
        <item m="1" x="1577"/>
        <item m="1" x="1840"/>
        <item m="1" x="243"/>
        <item m="1" x="880"/>
        <item m="1" x="1327"/>
        <item m="1" x="1171"/>
        <item m="1" x="1517"/>
        <item m="1" x="1253"/>
        <item m="1" x="2342"/>
        <item m="1" x="2789"/>
        <item m="1" x="3288"/>
        <item m="1" x="1974"/>
        <item m="1" x="1945"/>
        <item m="1" x="3095"/>
        <item m="1" x="497"/>
        <item m="1" x="1415"/>
        <item m="1" x="2112"/>
        <item m="1" x="1422"/>
        <item m="1" x="26"/>
        <item m="1" x="3285"/>
        <item m="1" x="2671"/>
        <item m="1" x="1880"/>
        <item m="1" x="1246"/>
        <item m="1" x="35"/>
        <item m="1" x="770"/>
        <item m="1" x="214"/>
        <item m="1" x="1159"/>
        <item m="1" x="1095"/>
        <item m="1" x="1575"/>
        <item m="1" x="2448"/>
        <item m="1" x="395"/>
        <item m="1" x="649"/>
        <item m="1" x="1234"/>
        <item m="1" x="2279"/>
        <item m="1" x="2200"/>
        <item m="1" x="1242"/>
        <item m="1" x="1149"/>
        <item m="1" x="2418"/>
        <item m="1" x="1612"/>
        <item m="1" x="2543"/>
        <item m="1" x="2152"/>
        <item m="1" x="25"/>
        <item m="1" x="2068"/>
        <item m="1" x="1963"/>
        <item m="1" x="3016"/>
        <item m="1" x="3057"/>
        <item m="1" x="1331"/>
        <item m="1" x="2015"/>
        <item m="1" x="3074"/>
        <item m="1" x="2208"/>
        <item m="1" x="612"/>
        <item m="1" x="547"/>
        <item m="1" x="2555"/>
        <item m="1" x="1774"/>
        <item m="1" x="2501"/>
        <item m="1" x="1750"/>
        <item m="1" x="1154"/>
        <item m="1" x="1223"/>
        <item m="1" x="3026"/>
        <item m="1" x="2234"/>
        <item m="1" x="1664"/>
        <item m="1" x="731"/>
        <item m="1" x="3000"/>
        <item m="1" x="249"/>
        <item m="1" x="736"/>
        <item m="1" x="3062"/>
        <item m="1" x="125"/>
        <item m="1" x="1801"/>
        <item m="1" x="992"/>
        <item m="1" x="722"/>
        <item m="1" x="2935"/>
        <item m="1" x="2788"/>
        <item m="1" x="2022"/>
        <item m="1" x="3261"/>
        <item m="1" x="186"/>
        <item m="1" x="2899"/>
        <item m="1" x="2265"/>
        <item m="1" x="644"/>
        <item m="1" x="110"/>
        <item m="1" x="920"/>
        <item m="1" x="2589"/>
        <item m="1" x="586"/>
        <item m="1" x="1277"/>
        <item m="1" x="1225"/>
        <item m="1" x="179"/>
        <item m="1" x="1516"/>
        <item m="1" x="1589"/>
        <item m="1" x="2944"/>
        <item m="1" x="2249"/>
        <item m="1" x="182"/>
        <item m="1" x="3274"/>
        <item m="1" x="242"/>
        <item m="1" x="1674"/>
        <item m="1" x="795"/>
        <item m="1" x="1599"/>
        <item m="1" x="1730"/>
        <item m="1" x="2682"/>
        <item m="1" x="857"/>
        <item m="1" x="1187"/>
        <item m="1" x="1663"/>
        <item m="1" x="2220"/>
        <item m="1" x="2080"/>
        <item m="1" x="1372"/>
        <item m="1" x="1705"/>
        <item m="1" x="1659"/>
        <item m="1" x="217"/>
        <item m="1" x="327"/>
        <item m="1" x="1488"/>
        <item m="1" x="2397"/>
        <item m="1" x="328"/>
        <item m="1" x="1513"/>
        <item m="1" x="38"/>
        <item m="1" x="2539"/>
        <item m="1" x="1197"/>
        <item m="1" x="56"/>
        <item m="1" x="544"/>
        <item m="1" x="1403"/>
        <item m="1" x="785"/>
        <item m="1" x="294"/>
        <item m="1" x="2695"/>
        <item m="1" x="1466"/>
        <item m="1" x="209"/>
        <item m="1" x="678"/>
        <item m="1" x="3018"/>
        <item m="1" x="2763"/>
        <item m="1" x="485"/>
        <item m="1" x="3316"/>
        <item m="1" x="3326"/>
        <item m="1" x="180"/>
        <item m="1" x="2705"/>
        <item m="1" x="1431"/>
        <item m="1" x="162"/>
        <item m="1" x="1357"/>
        <item m="1" x="1113"/>
        <item m="1" x="1502"/>
        <item m="1" x="1306"/>
        <item m="1" x="1748"/>
        <item m="1" x="3145"/>
        <item m="1" x="2353"/>
        <item m="1" x="2927"/>
        <item m="1" x="2634"/>
        <item m="1" x="1186"/>
        <item m="1" x="1878"/>
        <item m="1" x="1506"/>
        <item m="1" x="1185"/>
        <item m="1" x="1436"/>
        <item m="1" x="1999"/>
        <item m="1" x="694"/>
        <item m="1" x="1950"/>
        <item m="1" x="3292"/>
        <item m="1" x="1825"/>
        <item m="1" x="1551"/>
        <item m="1" x="240"/>
        <item m="1" x="30"/>
        <item m="1" x="1161"/>
        <item m="1" x="169"/>
        <item m="1" x="1737"/>
        <item m="1" x="1892"/>
        <item m="1" x="1045"/>
        <item m="1" x="1281"/>
        <item m="1" x="1334"/>
        <item m="1" x="3177"/>
        <item m="1" x="708"/>
        <item m="1" x="3225"/>
        <item m="1" x="2774"/>
        <item m="1" x="3060"/>
        <item m="1" x="1763"/>
        <item m="1" x="3258"/>
        <item m="1" x="2256"/>
        <item m="1" x="382"/>
        <item m="1" x="2446"/>
        <item m="1" x="1255"/>
        <item m="1" x="1017"/>
        <item m="1" x="729"/>
        <item m="1" x="3031"/>
        <item m="1" x="2885"/>
        <item m="1" x="158"/>
        <item m="1" x="312"/>
        <item m="1" x="2689"/>
        <item m="1" x="2197"/>
        <item m="1" x="2532"/>
        <item m="1" x="489"/>
        <item m="1" x="3190"/>
        <item m="1" x="2320"/>
        <item m="1" x="933"/>
        <item m="1" x="625"/>
        <item m="1" x="1642"/>
        <item m="1" x="3075"/>
        <item m="1" x="3156"/>
        <item m="1" x="2854"/>
        <item m="1" x="600"/>
        <item m="1" x="648"/>
        <item m="1" x="472"/>
        <item m="1" x="1560"/>
        <item m="1" x="1014"/>
        <item m="1" x="2992"/>
        <item m="1" x="2444"/>
        <item m="1" x="2764"/>
        <item m="1" x="1822"/>
        <item m="1" x="2509"/>
        <item m="1" x="1768"/>
        <item m="1" x="1683"/>
        <item m="1" x="490"/>
        <item m="1" x="2410"/>
        <item m="1" x="469"/>
        <item m="1" x="2792"/>
        <item m="1" x="993"/>
        <item m="1" x="1969"/>
        <item m="1" x="72"/>
        <item m="1" x="1776"/>
        <item m="1" x="84"/>
        <item m="1" x="1024"/>
        <item m="1" x="1961"/>
        <item m="1" x="2327"/>
        <item m="1" x="383"/>
        <item m="1" x="3103"/>
        <item m="1" x="2357"/>
        <item m="1" x="61"/>
        <item m="1" x="2405"/>
        <item m="1" x="2058"/>
        <item m="1" x="886"/>
        <item m="1" x="2081"/>
        <item m="1" x="1584"/>
        <item m="1" x="1493"/>
        <item m="1" x="3049"/>
        <item m="1" x="1573"/>
        <item m="1" x="3282"/>
        <item m="1" x="2477"/>
        <item m="1" x="64"/>
        <item m="1" x="2989"/>
        <item m="1" x="740"/>
        <item m="1" x="1600"/>
        <item m="1" x="2864"/>
        <item m="1" x="105"/>
        <item m="1" x="3205"/>
        <item m="1" x="1965"/>
        <item m="1" x="1697"/>
        <item m="1" x="2359"/>
        <item m="1" x="2141"/>
        <item m="1" x="2142"/>
        <item m="1" x="1854"/>
        <item m="1" x="1052"/>
        <item m="1" x="152"/>
        <item m="1" x="3089"/>
        <item m="1" x="533"/>
        <item m="1" x="634"/>
        <item m="1" x="2679"/>
        <item m="1" x="1183"/>
        <item m="1" x="1276"/>
        <item m="1" x="1685"/>
        <item m="1" x="1038"/>
        <item m="1" x="1129"/>
        <item m="1" x="2699"/>
        <item m="1" x="3252"/>
        <item m="1" x="2062"/>
        <item m="1" x="2858"/>
        <item m="1" x="790"/>
        <item m="1" x="412"/>
        <item m="1" x="2662"/>
        <item m="1" x="2625"/>
        <item m="1" x="1873"/>
        <item m="1" x="868"/>
        <item m="1" x="2968"/>
        <item m="1" x="459"/>
        <item m="1" x="2513"/>
        <item m="1" x="1720"/>
        <item m="1" x="706"/>
        <item m="1" x="1075"/>
        <item m="1" x="2162"/>
        <item m="1" x="2267"/>
        <item m="1" x="2"/>
        <item m="1" x="842"/>
        <item m="1" x="613"/>
        <item m="1" x="3322"/>
        <item m="1" x="3132"/>
        <item m="1" x="524"/>
        <item m="1" x="515"/>
        <item m="1" x="116"/>
        <item m="1" x="3149"/>
        <item m="1" x="3223"/>
        <item m="1" x="2637"/>
        <item m="1" x="1817"/>
        <item m="1" x="1934"/>
        <item m="1" x="2428"/>
        <item m="1" x="1146"/>
        <item m="1" x="821"/>
        <item m="1" x="2607"/>
        <item m="1" x="127"/>
        <item m="1" x="2435"/>
        <item m="1" x="2713"/>
        <item m="1" x="2790"/>
        <item m="1" x="3300"/>
        <item m="1" x="1217"/>
        <item m="1" x="2564"/>
        <item m="1" x="2569"/>
        <item m="1" x="559"/>
        <item m="1" x="2248"/>
        <item m="1" x="1178"/>
        <item m="1" x="1037"/>
        <item m="1" x="3124"/>
        <item m="1" x="1226"/>
        <item m="1" x="2060"/>
        <item m="1" x="58"/>
        <item m="1" x="3305"/>
        <item m="1" x="551"/>
        <item m="1" x="1345"/>
        <item m="1" x="2258"/>
        <item m="1" x="746"/>
        <item m="1" x="321"/>
        <item m="1" x="188"/>
        <item m="1" x="153"/>
        <item m="1" x="156"/>
        <item m="1" x="676"/>
        <item m="1" x="1927"/>
        <item m="1" x="2535"/>
        <item m="1" x="1955"/>
        <item m="1" x="1412"/>
        <item m="1" x="2121"/>
        <item m="1" x="1742"/>
        <item m="1" x="1767"/>
        <item m="1" x="270"/>
        <item m="1" x="742"/>
        <item m="1" x="3315"/>
        <item m="1" x="2057"/>
        <item m="1" x="1794"/>
        <item m="1" x="2294"/>
        <item m="1" x="1241"/>
        <item m="1" x="2815"/>
        <item m="1" x="683"/>
        <item m="1" x="1895"/>
        <item m="1" x="1973"/>
        <item m="1" x="2411"/>
        <item m="1" x="460"/>
        <item m="1" x="2508"/>
        <item m="1" x="1736"/>
        <item m="1" x="510"/>
        <item m="1" x="1585"/>
        <item m="1" x="1254"/>
        <item m="1" x="1322"/>
        <item m="1" x="2556"/>
        <item m="1" x="725"/>
        <item m="1" x="663"/>
        <item m="1" x="2106"/>
        <item m="1" x="428"/>
        <item m="1" x="1380"/>
        <item m="1" x="2301"/>
        <item m="1" x="940"/>
        <item m="1" x="1626"/>
        <item m="1" x="802"/>
        <item m="1" x="2024"/>
        <item m="1" x="1929"/>
        <item m="1" x="457"/>
        <item m="1" x="1018"/>
        <item m="1" x="2287"/>
        <item m="1" x="1503"/>
        <item m="1" x="815"/>
        <item m="1" x="2274"/>
        <item m="1" x="2341"/>
        <item m="1" x="738"/>
        <item m="1" x="1448"/>
        <item m="1" x="1946"/>
        <item m="1" x="226"/>
        <item m="1" x="3105"/>
        <item m="1" x="2126"/>
        <item m="1" x="2165"/>
        <item m="1" x="997"/>
        <item m="1" x="3168"/>
        <item m="1" x="92"/>
        <item m="1" x="2389"/>
        <item m="1" x="2139"/>
        <item m="1" x="1028"/>
        <item m="1" x="227"/>
        <item m="1" x="2039"/>
        <item m="1" x="995"/>
        <item m="1" x="2488"/>
        <item m="1" x="347"/>
        <item m="1" x="2923"/>
        <item m="1" x="2875"/>
        <item m="1" x="2863"/>
        <item m="1" x="365"/>
        <item m="1" x="632"/>
        <item m="1" x="1096"/>
        <item m="1" x="2898"/>
        <item m="1" x="1823"/>
        <item m="1" x="503"/>
        <item m="1" x="255"/>
        <item m="1" x="250"/>
        <item m="1" x="300"/>
        <item m="1" x="1080"/>
        <item m="1" x="2194"/>
        <item m="1" x="540"/>
        <item m="1" x="1426"/>
        <item m="1" x="54"/>
        <item m="1" x="2908"/>
        <item m="1" x="998"/>
        <item m="1" x="2244"/>
        <item m="1" x="1708"/>
        <item m="1" x="572"/>
        <item m="1" x="3184"/>
        <item m="1" x="2107"/>
        <item m="1" x="1712"/>
        <item m="1" x="1590"/>
        <item m="1" x="95"/>
        <item m="1" x="132"/>
        <item m="1" x="1906"/>
        <item m="1" x="1397"/>
        <item m="1" x="2551"/>
        <item m="1" x="229"/>
        <item m="1" x="777"/>
        <item m="1" x="1491"/>
        <item m="1" x="3061"/>
        <item m="1" x="692"/>
        <item m="1" x="2392"/>
        <item m="1" x="2417"/>
        <item m="1" x="1699"/>
        <item m="1" x="2590"/>
        <item m="1" x="3222"/>
        <item m="1" x="3121"/>
        <item m="1" x="78"/>
        <item m="1" x="2926"/>
        <item m="1" x="3299"/>
        <item m="1" x="2305"/>
        <item m="1" x="1126"/>
        <item m="1" x="713"/>
        <item m="1" x="2434"/>
        <item m="1" x="223"/>
        <item m="1" x="315"/>
        <item m="1" x="1414"/>
        <item m="1" x="765"/>
        <item m="1" x="2540"/>
        <item m="1" x="2124"/>
        <item m="1" x="2914"/>
        <item m="1" x="2016"/>
        <item m="1" x="596"/>
        <item m="1" x="2587"/>
        <item m="1" x="3085"/>
        <item m="1" x="1484"/>
        <item m="1" x="1167"/>
        <item m="1" x="2601"/>
        <item m="1" x="311"/>
        <item m="1" x="65"/>
        <item m="1" x="1200"/>
        <item m="1" x="2860"/>
        <item m="1" x="507"/>
        <item m="1" x="3321"/>
        <item m="1" x="1614"/>
        <item m="1" x="257"/>
        <item m="1" x="605"/>
        <item m="1" x="174"/>
        <item m="1" x="567"/>
        <item m="1" x="2712"/>
        <item m="1" x="3303"/>
        <item m="1" x="935"/>
        <item m="1" x="2725"/>
        <item m="1" x="175"/>
        <item m="1" x="650"/>
        <item m="1" x="1164"/>
        <item m="1" x="2361"/>
        <item m="1" x="1280"/>
        <item m="1" x="759"/>
        <item m="1" x="2684"/>
        <item m="1" x="3116"/>
        <item m="1" x="2581"/>
        <item m="1" x="3341"/>
        <item m="1" x="2798"/>
        <item m="1" x="1716"/>
        <item m="1" x="374"/>
        <item m="1" x="1651"/>
        <item m="1" x="3009"/>
        <item m="1" x="1984"/>
        <item m="1" x="1744"/>
        <item m="1" x="816"/>
        <item m="1" x="956"/>
        <item m="1" x="3302"/>
        <item m="1" x="3241"/>
        <item m="1" x="3174"/>
        <item m="1" x="582"/>
        <item m="1" x="2857"/>
        <item m="1" x="2554"/>
        <item m="1" x="2806"/>
        <item m="1" x="3319"/>
        <item m="1" x="1902"/>
        <item m="1" x="3122"/>
        <item m="1" x="1009"/>
        <item m="1" x="769"/>
        <item m="1" x="2701"/>
        <item m="1" x="3340"/>
        <item m="1" x="2655"/>
        <item m="1" x="1500"/>
        <item m="1" x="2961"/>
        <item m="1" x="161"/>
        <item m="1" x="2599"/>
        <item m="1" x="1940"/>
        <item m="1" x="1088"/>
        <item m="1" x="1343"/>
        <item m="1" x="326"/>
        <item m="1" x="2522"/>
        <item m="1" x="2683"/>
        <item m="1" x="2925"/>
        <item m="1" x="2383"/>
        <item m="1" x="1735"/>
        <item m="1" x="2526"/>
        <item m="1" x="1338"/>
        <item m="1" x="3157"/>
        <item m="1" x="2632"/>
        <item m="1" x="2138"/>
        <item m="1" x="1850"/>
        <item m="1" x="3136"/>
        <item m="1" x="218"/>
        <item m="1" x="1222"/>
        <item m="1" x="2414"/>
        <item m="1" x="2206"/>
        <item m="1" x="1930"/>
        <item m="1" x="2343"/>
        <item m="1" x="1092"/>
        <item m="1" x="3281"/>
        <item m="1" x="310"/>
        <item m="1" x="3084"/>
        <item m="1" x="2965"/>
        <item m="1" x="2719"/>
        <item m="1" x="1914"/>
        <item m="1" x="2300"/>
        <item m="1" x="1057"/>
        <item m="1" x="1407"/>
        <item m="1" x="517"/>
        <item m="1" x="297"/>
        <item m="1" x="3073"/>
        <item m="1" x="778"/>
        <item m="1" x="2873"/>
        <item m="1" x="3268"/>
        <item m="1" x="853"/>
        <item m="1" x="2407"/>
        <item m="1" x="852"/>
        <item m="1" x="104"/>
        <item m="1" x="2768"/>
        <item m="1" x="2177"/>
        <item m="1" x="937"/>
        <item m="1" x="2091"/>
        <item m="1" x="2136"/>
        <item m="1" x="1911"/>
        <item m="1" x="859"/>
        <item m="1" x="2997"/>
        <item m="1" x="1983"/>
        <item m="1" x="2299"/>
        <item m="1" x="2867"/>
        <item m="1" x="966"/>
        <item m="1" x="3279"/>
        <item m="1" x="2817"/>
        <item m="1" x="487"/>
        <item m="1" x="508"/>
        <item m="1" x="1294"/>
        <item m="1" x="2036"/>
        <item m="1" x="2021"/>
        <item m="1" x="640"/>
        <item m="1" x="2277"/>
        <item m="1" x="3071"/>
        <item m="1" x="273"/>
        <item m="1" x="1341"/>
        <item m="1" x="499"/>
        <item m="1" x="2131"/>
        <item m="1" x="1553"/>
        <item m="1" x="2893"/>
        <item m="1" x="2626"/>
        <item m="1" x="1624"/>
        <item m="1" x="364"/>
        <item m="1" x="2861"/>
        <item m="1" x="1051"/>
        <item m="1" x="2879"/>
        <item m="1" x="439"/>
        <item m="1" x="714"/>
        <item m="1" x="2228"/>
        <item m="1" x="2176"/>
        <item m="1" x="2465"/>
        <item m="1" x="2118"/>
        <item m="1" x="1581"/>
        <item m="1" x="1377"/>
        <item m="1" x="2203"/>
        <item m="1" x="693"/>
        <item m="1" x="1523"/>
        <item m="1" x="3295"/>
        <item m="1" x="561"/>
        <item m="1" x="3010"/>
        <item m="1" x="343"/>
        <item m="1" x="1831"/>
        <item m="1" x="2729"/>
        <item m="1" x="2659"/>
        <item m="1" x="1746"/>
        <item m="1" x="799"/>
        <item m="1" x="3050"/>
        <item m="1" x="1587"/>
        <item m="1" x="1894"/>
        <item m="1" x="1754"/>
        <item m="1" x="3092"/>
        <item m="1" x="2386"/>
        <item m="1" x="1498"/>
        <item m="1" x="379"/>
        <item m="1" x="983"/>
        <item m="1" x="2846"/>
        <item m="1" x="1112"/>
        <item m="1" x="3119"/>
        <item m="1" x="2760"/>
        <item m="1" x="1641"/>
        <item m="1" x="990"/>
        <item m="1" x="945"/>
        <item m="1" x="828"/>
        <item m="1" x="1477"/>
        <item m="1" x="839"/>
        <item m="1" x="1835"/>
        <item m="1" x="651"/>
        <item m="1" x="1391"/>
        <item m="1" x="392"/>
        <item m="1" x="646"/>
        <item m="1" x="671"/>
        <item m="1" x="53"/>
        <item m="1" x="3148"/>
        <item m="1" x="1944"/>
        <item m="1" x="2580"/>
        <item m="1" x="1579"/>
        <item m="1" x="1862"/>
        <item m="1" x="1570"/>
        <item m="1" x="1433"/>
        <item m="1" x="1846"/>
        <item m="1" x="2433"/>
        <item m="1" x="1251"/>
        <item m="1" x="1087"/>
        <item m="1" x="1082"/>
        <item m="1" x="3162"/>
        <item m="1" x="34"/>
        <item m="1" x="1810"/>
        <item m="1" x="2941"/>
        <item m="1" x="1418"/>
        <item m="1" x="164"/>
        <item m="1" x="2032"/>
        <item m="1" x="1458"/>
        <item m="1" x="1544"/>
        <item m="1" x="3209"/>
        <item m="1" x="1841"/>
        <item m="1" x="2735"/>
        <item m="1" x="639"/>
        <item m="1" x="1852"/>
        <item m="1" x="2737"/>
        <item m="1" x="2985"/>
        <item m="1" x="1132"/>
        <item m="1" x="346"/>
        <item m="1" x="991"/>
        <item m="1" x="3035"/>
        <item m="1" x="1991"/>
        <item m="1" x="2696"/>
        <item m="1" x="404"/>
        <item m="1" x="1235"/>
        <item m="1" x="2105"/>
        <item m="1" x="1972"/>
        <item m="1" x="283"/>
        <item m="1" x="371"/>
        <item m="1" x="2673"/>
        <item m="1" x="465"/>
        <item m="1" x="2027"/>
        <item m="1" x="1592"/>
        <item m="1" x="358"/>
        <item m="1" x="200"/>
        <item m="1" x="575"/>
        <item m="1" x="2402"/>
        <item m="1" x="2482"/>
        <item m="1" x="1049"/>
        <item m="1" x="3123"/>
        <item m="1" x="2547"/>
        <item m="1" x="3307"/>
        <item m="1" x="1546"/>
        <item m="1" x="1386"/>
        <item m="1" x="482"/>
        <item m="1" x="425"/>
        <item m="1" x="2995"/>
        <item m="1" x="68"/>
        <item m="1" x="234"/>
        <item m="1" x="342"/>
        <item m="1" x="63"/>
        <item m="1" x="1066"/>
        <item m="1" x="1795"/>
        <item m="1" x="2332"/>
        <item m="1" x="2000"/>
        <item m="1" x="869"/>
        <item m="1" x="431"/>
        <item m="1" x="884"/>
        <item m="1" x="2654"/>
        <item m="1" x="3181"/>
        <item m="1" x="1791"/>
        <item m="1" x="1534"/>
        <item m="1" x="2521"/>
        <item m="1" x="1606"/>
        <item m="1" x="2454"/>
        <item m="1" x="3284"/>
        <item m="1" x="1120"/>
        <item m="1" x="2959"/>
        <item m="1" x="3166"/>
        <item m="1" x="709"/>
        <item m="1" x="2528"/>
        <item m="1" x="352"/>
        <item m="1" x="1884"/>
        <item m="1" x="1198"/>
        <item m="1" x="348"/>
        <item m="1" x="546"/>
        <item m="1" x="396"/>
        <item m="1" x="1441"/>
        <item m="1" x="2202"/>
        <item m="1" x="698"/>
        <item m="1" x="1886"/>
        <item m="1" x="2886"/>
        <item m="1" x="3204"/>
        <item m="1" x="3257"/>
        <item m="1" x="2847"/>
        <item m="1" x="1428"/>
        <item m="1" x="263"/>
        <item m="1" x="3216"/>
        <item m="1" x="380"/>
        <item m="1" x="2354"/>
        <item m="1" x="897"/>
        <item m="1" x="2966"/>
        <item m="1" x="212"/>
        <item m="1" x="3082"/>
        <item m="1" x="652"/>
        <item m="1" x="1755"/>
        <item m="1" x="215"/>
        <item m="1" x="1282"/>
        <item m="1" x="1629"/>
        <item m="1" x="643"/>
        <item m="1" x="2040"/>
        <item m="1" x="3042"/>
        <item m="1" x="2066"/>
        <item m="1" x="637"/>
        <item m="1" x="2146"/>
        <item m="1" x="2707"/>
        <item m="1" x="846"/>
        <item m="1" x="3275"/>
        <item m="1" x="1615"/>
        <item m="1" x="2573"/>
        <item m="1" x="1042"/>
        <item m="1" x="1205"/>
        <item m="1" x="1675"/>
        <item m="1" x="1617"/>
        <item m="1" x="3253"/>
        <item m="1" x="2943"/>
        <item m="1" x="518"/>
        <item m="1" x="1694"/>
        <item m="1" x="1212"/>
        <item m="1" x="1595"/>
        <item m="1" x="2123"/>
        <item m="1" x="3051"/>
        <item m="1" x="1883"/>
        <item m="1" x="2616"/>
        <item m="1" x="2775"/>
        <item m="1" x="2894"/>
        <item m="1" x="2339"/>
        <item m="1" x="1520"/>
        <item m="1" x="2613"/>
        <item m="1" x="2226"/>
        <item m="1" x="2453"/>
        <item m="1" x="3278"/>
        <item m="1" x="2675"/>
        <item m="1" x="1364"/>
        <item m="1" x="1084"/>
        <item m="1" x="2677"/>
        <item m="1" x="82"/>
        <item m="1" x="750"/>
        <item m="1" x="3034"/>
        <item m="1" x="988"/>
        <item m="1" x="3088"/>
        <item m="1" x="655"/>
        <item m="1" x="1284"/>
        <item m="1" x="2622"/>
        <item m="1" x="1144"/>
        <item m="1" x="2986"/>
        <item m="1" x="157"/>
        <item m="1" x="2161"/>
        <item m="1" x="272"/>
        <item m="1" x="2328"/>
        <item m="1" x="1305"/>
        <item m="1" x="2797"/>
        <item m="1" x="2317"/>
        <item m="1" x="1475"/>
        <item m="1" x="2457"/>
        <item m="1" x="1700"/>
        <item m="1" x="1968"/>
        <item m="1" x="2247"/>
        <item m="1" x="3229"/>
        <item m="1" x="2374"/>
        <item m="1" x="2487"/>
        <item m="1" x="2979"/>
        <item m="1" x="3012"/>
        <item m="1" x="3138"/>
        <item m="1" x="735"/>
        <item m="1" x="3206"/>
        <item m="1" x="558"/>
        <item m="1" x="368"/>
        <item m="1" x="2398"/>
        <item m="1" x="2643"/>
        <item m="1" x="2179"/>
        <item m="1" x="3152"/>
        <item m="1" x="2592"/>
        <item m="1" x="159"/>
        <item m="1" x="1731"/>
        <item m="1" x="1109"/>
        <item m="1" x="1593"/>
        <item m="1" x="3264"/>
        <item m="1" x="1808"/>
        <item m="1" x="372"/>
        <item m="1" x="914"/>
        <item m="1" x="286"/>
        <item m="1" x="3037"/>
        <item m="1" x="2362"/>
        <item m="1" x="1158"/>
        <item m="1" x="926"/>
        <item m="1" x="443"/>
        <item m="1" x="461"/>
        <item m="1" x="566"/>
        <item m="1" x="2811"/>
        <item m="1" x="3113"/>
        <item m="1" x="1618"/>
        <item m="1" x="2591"/>
        <item m="1" x="3301"/>
        <item m="1" x="1460"/>
        <item m="1" x="233"/>
        <item m="1" x="129"/>
        <item m="1" x="599"/>
        <item m="1" x="1604"/>
        <item m="1" x="1701"/>
        <item m="1" x="3098"/>
        <item m="1" x="1423"/>
        <item m="1" x="981"/>
        <item m="1" x="2708"/>
        <item m="1" x="2413"/>
        <item m="1" x="316"/>
        <item m="1" x="470"/>
        <item m="1" x="2303"/>
        <item m="1" x="2836"/>
        <item m="1" x="1190"/>
        <item m="1" x="2827"/>
        <item m="1" x="3056"/>
        <item m="1" x="549"/>
        <item m="1" x="987"/>
        <item m="1" x="2351"/>
        <item m="1" x="2380"/>
        <item m="1" x="3175"/>
        <item m="1" x="954"/>
        <item m="1" x="2309"/>
        <item m="1" x="1605"/>
        <item m="1" x="277"/>
        <item m="1" x="1465"/>
        <item m="1" x="2193"/>
        <item m="1" x="2890"/>
        <item m="1" x="1139"/>
        <item m="1" x="2222"/>
        <item m="1" x="1071"/>
        <item m="1" x="351"/>
        <item m="1" x="2268"/>
        <item m="1" x="2272"/>
        <item m="1" x="739"/>
        <item m="1" x="829"/>
        <item m="1" x="376"/>
        <item m="1" x="411"/>
        <item m="1" x="779"/>
        <item m="1" x="1790"/>
        <item m="1" x="1739"/>
        <item m="1" x="1865"/>
        <item m="1" x="978"/>
        <item m="1" x="1861"/>
        <item m="1" x="8"/>
        <item m="1" x="1933"/>
        <item m="1" x="2715"/>
        <item m="1" x="2957"/>
        <item m="1" x="2770"/>
        <item m="1" x="1706"/>
        <item m="1" x="235"/>
        <item m="1" x="936"/>
        <item m="1" x="630"/>
        <item m="1" x="1041"/>
        <item m="1" x="432"/>
        <item m="1" x="2960"/>
        <item m="1" x="1942"/>
        <item m="1" x="86"/>
        <item m="1" x="717"/>
        <item m="1" x="1691"/>
        <item m="1" x="1047"/>
        <item m="1" x="1266"/>
        <item m="1" x="1211"/>
        <item m="1" x="1994"/>
        <item m="1" x="1394"/>
        <item m="1" x="2520"/>
        <item m="1" x="21"/>
        <item m="1" x="3112"/>
        <item m="1" x="2734"/>
        <item m="1" x="946"/>
        <item m="1" x="2937"/>
        <item m="1" x="2224"/>
        <item m="1" x="2257"/>
        <item m="1" x="2647"/>
        <item m="1" x="1561"/>
        <item m="1" x="2605"/>
        <item m="1" x="1196"/>
        <item m="1" x="2447"/>
        <item m="1" x="143"/>
        <item m="1" x="2809"/>
        <item m="1" x="2475"/>
        <item m="1" x="1054"/>
        <item m="1" x="931"/>
        <item m="1" x="1271"/>
        <item m="1" x="293"/>
        <item m="1" x="1213"/>
        <item m="1" x="901"/>
        <item m="1" x="980"/>
        <item m="1" x="3083"/>
        <item m="1" x="2595"/>
        <item m="1" x="688"/>
        <item m="1" x="847"/>
        <item m="1" x="1866"/>
        <item m="1" x="1829"/>
        <item m="1" x="3164"/>
        <item m="1" x="680"/>
        <item m="1" x="986"/>
        <item m="1" x="1935"/>
        <item m="1" x="1521"/>
        <item m="1" x="3198"/>
        <item m="1" x="3014"/>
        <item m="1" x="96"/>
        <item m="1" x="1444"/>
        <item m="1" x="2801"/>
        <item m="1" x="220"/>
        <item m="1" x="76"/>
        <item m="1" x="1633"/>
        <item m="1" x="2291"/>
        <item m="1" x="2196"/>
        <item m="1" x="2624"/>
        <item m="1" x="1046"/>
        <item m="1" x="811"/>
        <item m="1" x="3235"/>
        <item m="1" x="1548"/>
        <item m="1" x="973"/>
        <item m="1" x="2981"/>
        <item m="1" x="2319"/>
        <item m="1" x="1133"/>
        <item m="1" x="2406"/>
        <item m="1" x="794"/>
        <item m="1" x="556"/>
        <item m="1" x="1384"/>
        <item m="1" x="1243"/>
        <item m="1" x="879"/>
        <item m="1" x="381"/>
        <item m="1" x="1877"/>
        <item m="1" x="2546"/>
        <item m="1" x="3312"/>
        <item m="1" x="3125"/>
        <item m="1" x="2030"/>
        <item m="1" x="171"/>
        <item m="1" x="483"/>
        <item m="1" x="2042"/>
        <item m="1" x="50"/>
        <item m="1" x="100"/>
        <item m="1" x="3331"/>
        <item m="1" x="2503"/>
        <item m="1" x="2373"/>
        <item m="1" x="1248"/>
        <item m="1" x="3151"/>
        <item m="1" x="910"/>
        <item m="1" x="2942"/>
        <item m="1" x="2356"/>
        <item m="1" x="2963"/>
        <item m="1" x="2751"/>
        <item m="1" x="305"/>
        <item m="1" x="1898"/>
        <item m="1" x="4"/>
        <item m="1" x="3224"/>
        <item m="1" x="2347"/>
        <item m="1" x="1434"/>
        <item m="1" x="2419"/>
        <item m="1" x="313"/>
        <item m="1" x="1977"/>
        <item m="1" x="1002"/>
        <item m="1" x="1387"/>
        <item m="1" x="2375"/>
        <item m="1" x="1915"/>
        <item m="1" x="1899"/>
        <item m="1" x="1820"/>
        <item m="1" x="1180"/>
        <item m="1" x="590"/>
        <item m="1" x="1918"/>
        <item m="1" x="824"/>
        <item m="1" x="1221"/>
        <item m="1" x="3115"/>
        <item m="1" x="2048"/>
        <item m="1" x="2512"/>
        <item m="1" x="296"/>
        <item m="1" x="603"/>
        <item m="1" x="2071"/>
        <item m="1" x="3220"/>
        <item m="1" x="417"/>
        <item m="1" x="2424"/>
        <item m="1" x="1073"/>
        <item m="1" x="581"/>
        <item m="1" x="2745"/>
        <item m="1" x="1172"/>
        <item m="1" x="2742"/>
        <item m="1" x="3343"/>
        <item m="1" x="1411"/>
        <item m="1" x="2984"/>
        <item m="1" x="2800"/>
        <item m="1" x="1265"/>
        <item m="1" x="1514"/>
        <item m="1" x="989"/>
        <item m="1" x="1821"/>
        <item m="1" x="1321"/>
        <item m="1" x="747"/>
        <item m="1" x="2019"/>
        <item m="1" x="2211"/>
        <item m="1" x="3099"/>
        <item m="1" x="961"/>
        <item m="1" x="2290"/>
        <item m="1" x="42"/>
        <item m="1" x="267"/>
        <item m="1" x="2912"/>
        <item m="1" x="3183"/>
        <item m="1" x="2469"/>
        <item m="1" x="467"/>
        <item m="1" x="3127"/>
        <item m="1" x="2365"/>
        <item m="1" x="1116"/>
        <item m="1" x="2842"/>
        <item m="1" x="2845"/>
        <item m="1" x="737"/>
        <item m="1" x="629"/>
        <item m="1" x="90"/>
        <item m="1" x="2387"/>
        <item m="1" x="101"/>
        <item m="1" x="2241"/>
        <item m="1" x="1214"/>
        <item m="1" x="2075"/>
        <item m="1" x="2720"/>
        <item m="1" x="266"/>
        <item m="1" x="925"/>
        <item m="1" x="2752"/>
        <item m="1" x="1021"/>
        <item m="1" x="1676"/>
        <item m="1" x="2951"/>
        <item m="1" x="1039"/>
        <item m="1" x="2006"/>
        <item m="1" x="2669"/>
        <item m="1" x="922"/>
        <item m="1" x="178"/>
        <item m="1" x="400"/>
        <item m="1" x="734"/>
        <item m="1" x="963"/>
        <item m="1" x="1623"/>
        <item m="1" x="160"/>
        <item m="1" x="3025"/>
        <item m="1" x="1023"/>
        <item m="1" x="16"/>
        <item m="1" x="2390"/>
        <item m="1" x="1000"/>
        <item m="1" x="1188"/>
        <item m="1" x="1131"/>
        <item m="1" x="958"/>
        <item m="1" x="3005"/>
        <item m="1" x="1121"/>
        <item m="1" x="2818"/>
        <item m="1" x="2980"/>
        <item m="1" x="3160"/>
        <item m="1" x="2839"/>
        <item m="1" x="2824"/>
        <item m="1" x="3262"/>
        <item m="1" x="274"/>
        <item m="1" x="2718"/>
        <item m="1" x="1495"/>
        <item m="1" x="2931"/>
        <item m="1" x="1446"/>
        <item m="1" x="3139"/>
        <item m="1" x="3153"/>
        <item m="1" x="760"/>
        <item m="1" x="2236"/>
        <item m="1" x="881"/>
        <item m="1" x="1201"/>
        <item m="1" x="2077"/>
        <item m="1" x="1928"/>
        <item m="1" x="911"/>
        <item m="1" x="2218"/>
        <item m="1" x="3038"/>
        <item m="1" x="1166"/>
        <item m="1" x="2938"/>
        <item m="1" x="1307"/>
        <item m="1" x="1678"/>
        <item m="1" x="1792"/>
        <item m="1" x="446"/>
        <item m="1" x="638"/>
        <item m="1" x="3078"/>
        <item m="1" x="819"/>
        <item m="1" x="1718"/>
        <item m="1" x="1956"/>
        <item m="1" x="112"/>
        <item m="1" x="3277"/>
        <item m="1" x="874"/>
        <item m="1" x="454"/>
        <item m="1" x="576"/>
        <item m="1" x="928"/>
        <item m="1" x="848"/>
        <item m="1" x="2674"/>
        <item m="1" x="3238"/>
        <item m="1" x="2035"/>
        <item m="1" x="2223"/>
        <item m="1" x="2922"/>
        <item m="1" x="2372"/>
        <item m="1" x="554"/>
        <item m="1" x="1040"/>
        <item m="1" x="3259"/>
        <item m="1" x="657"/>
        <item m="1" x="3069"/>
        <item m="1" x="3027"/>
        <item m="1" x="715"/>
        <item m="1" x="2084"/>
        <item m="1" x="3068"/>
        <item m="1" x="577"/>
        <item m="1" x="168"/>
        <item m="1" x="1987"/>
        <item m="1" x="1393"/>
        <item m="1" x="2531"/>
        <item m="1" x="408"/>
        <item m="1" x="1540"/>
        <item m="1" x="106"/>
        <item m="1" x="2213"/>
        <item m="1" x="3070"/>
        <item m="1" x="1620"/>
        <item m="1" x="1256"/>
        <item m="1" x="1168"/>
        <item m="1" x="1259"/>
        <item m="1" x="909"/>
        <item m="1" x="2736"/>
        <item m="1" x="2235"/>
        <item m="1" x="1101"/>
        <item m="1" x="1262"/>
        <item m="1" x="3188"/>
        <item m="1" x="3291"/>
        <item m="1" x="450"/>
        <item m="1" x="662"/>
        <item m="1" x="385"/>
        <item m="1" x="835"/>
        <item m="1" x="1749"/>
        <item m="1" x="2043"/>
        <item m="1" x="589"/>
        <item m="1" x="114"/>
        <item m="1" x="3318"/>
        <item m="1" x="292"/>
        <item m="1" x="2993"/>
        <item m="1" x="783"/>
        <item m="1" x="211"/>
        <item m="1" x="808"/>
        <item m="1" x="1267"/>
        <item m="1" x="2843"/>
        <item m="1" x="2182"/>
        <item m="1" x="854"/>
        <item m="1" x="2296"/>
        <item m="1" x="301"/>
        <item m="1" x="1779"/>
        <item m="1" x="2946"/>
        <item m="1" x="1432"/>
        <item m="1" x="3250"/>
        <item m="1" x="202"/>
        <item m="1" x="2078"/>
        <item m="1" x="894"/>
        <item m="1" x="519"/>
        <item m="1" x="79"/>
        <item m="1" x="2614"/>
        <item m="1" x="645"/>
        <item m="1" x="436"/>
        <item m="1" x="1135"/>
        <item m="1" x="1509"/>
        <item m="1" x="2994"/>
        <item m="1" x="2793"/>
        <item m="1" x="468"/>
        <item m="1" x="1273"/>
        <item m="1" x="2273"/>
        <item m="1" x="2906"/>
        <item m="1" x="1879"/>
        <item m="1" x="1260"/>
        <item m="1" x="642"/>
        <item m="1" x="2456"/>
        <item m="1" x="1813"/>
        <item m="1" x="965"/>
        <item m="1" x="2128"/>
        <item m="1" x="2157"/>
        <item m="1" x="2368"/>
        <item m="1" x="2156"/>
        <item m="1" x="2807"/>
        <item m="1" x="451"/>
        <item m="1" x="1803"/>
        <item m="1" x="1061"/>
        <item m="1" x="1888"/>
        <item m="1" x="1480"/>
        <item m="1" x="2516"/>
        <item m="1" x="538"/>
        <item m="1" x="1954"/>
        <item m="1" x="1757"/>
        <item m="1" x="831"/>
        <item m="1" x="2821"/>
        <item m="1" x="1669"/>
        <item m="1" x="1843"/>
        <item m="1" x="2666"/>
        <item m="1" x="570"/>
        <item m="1" x="2757"/>
        <item m="1" x="3217"/>
        <item m="1" x="1997"/>
        <item m="1" x="1680"/>
        <item m="1" x="915"/>
        <item m="1" x="3297"/>
        <item m="1" x="514"/>
        <item m="1" x="3001"/>
        <item m="1" x="504"/>
        <item m="1" x="838"/>
        <item m="1" x="1518"/>
        <item m="1" x="1220"/>
        <item m="1" x="2150"/>
        <item m="1" x="1557"/>
        <item m="1" x="2464"/>
        <item m="1" x="1274"/>
        <item m="1" x="1662"/>
        <item m="1" x="2831"/>
        <item m="1" x="2329"/>
        <item m="1" x="1703"/>
        <item m="1" x="1354"/>
        <item m="1" x="2134"/>
        <item m="1" x="103"/>
        <item m="1" x="2100"/>
        <item m="1" x="1897"/>
        <item m="1" x="1555"/>
        <item m="1" x="2810"/>
        <item m="1" x="37"/>
        <item m="1" x="2688"/>
        <item m="1" x="1319"/>
        <item m="1" x="1019"/>
        <item m="1" x="1056"/>
        <item m="1" x="1853"/>
        <item m="1" x="832"/>
        <item m="1" x="1301"/>
        <item m="1" x="1486"/>
        <item m="1" x="3147"/>
        <item m="1" x="754"/>
        <item m="1" x="2711"/>
        <item m="1" x="3120"/>
        <item m="1" x="585"/>
        <item m="1" x="2619"/>
        <item m="1" x="1231"/>
        <item m="1" x="2425"/>
        <item m="1" x="2423"/>
        <item m="1" x="2276"/>
        <item m="1" x="2924"/>
        <item m="1" x="2053"/>
        <item m="1" x="2232"/>
        <item m="1" x="2049"/>
        <item m="1" x="2816"/>
        <item m="1" x="1396"/>
        <item m="1" x="2033"/>
        <item m="1" x="197"/>
        <item m="1" x="1470"/>
        <item m="1" x="1932"/>
        <item m="1" x="899"/>
        <item m="1" x="2988"/>
        <item m="1" x="2352"/>
        <item m="1" x="2144"/>
        <item m="1" x="1210"/>
        <item m="1" x="1245"/>
        <item m="1" x="2593"/>
        <item m="1" x="5"/>
        <item m="1" x="672"/>
        <item m="1" x="440"/>
        <item m="1" x="3173"/>
        <item m="1" x="1487"/>
        <item m="1" x="1457"/>
        <item m="1" x="2694"/>
        <item m="1" x="774"/>
        <item m="1" x="1741"/>
        <item m="1" x="2188"/>
        <item m="1" x="2497"/>
        <item m="1" x="1398"/>
        <item m="1" x="2255"/>
        <item m="1" x="930"/>
        <item m="1" x="3194"/>
        <item m="1" x="2559"/>
        <item m="1" x="1177"/>
        <item m="1" x="1639"/>
        <item m="1" x="1399"/>
        <item m="1" x="2892"/>
        <item m="1" x="2572"/>
        <item m="1" x="1806"/>
        <item m="1" x="2785"/>
        <item m="1" x="827"/>
        <item m="1" x="1787"/>
        <item m="1" x="803"/>
        <item m="1" x="1417"/>
        <item m="1" x="98"/>
        <item m="1" x="393"/>
        <item m="1" x="1125"/>
        <item m="1" x="28"/>
        <item m="1" x="3118"/>
        <item m="1" x="141"/>
        <item m="1" x="221"/>
        <item m="1" x="2936"/>
        <item m="1" x="1163"/>
        <item m="1" x="2076"/>
        <item m="1" x="1314"/>
        <item m="1" x="2552"/>
        <item m="1" x="3325"/>
        <item m="1" x="2840"/>
        <item m="1" x="1532"/>
        <item m="1" x="2468"/>
        <item m="1" x="29"/>
        <item m="1" x="246"/>
        <item m="1" x="276"/>
        <item m="1" x="619"/>
        <item m="1" x="1060"/>
        <item m="1" x="2020"/>
        <item m="1" x="1093"/>
        <item m="1" x="2396"/>
        <item m="1" x="2813"/>
        <item m="1" x="2470"/>
        <item m="1" x="2732"/>
        <item m="1" x="719"/>
        <item m="1" x="823"/>
        <item m="1" x="245"/>
        <item m="1" x="1992"/>
        <item m="1" x="2958"/>
        <item m="1" x="338"/>
        <item m="1" x="641"/>
        <item m="1" x="2837"/>
        <item m="1" x="2983"/>
        <item m="1" x="144"/>
        <item m="1" x="2229"/>
        <item m="1" x="621"/>
        <item m="1" x="3199"/>
        <item m="1" x="2648"/>
        <item m="1" x="415"/>
        <item m="1" x="1979"/>
        <item m="1" x="1766"/>
        <item m="1" x="2074"/>
        <item m="1" x="2395"/>
        <item m="1" x="1499"/>
        <item m="1" x="3269"/>
        <item m="1" x="3101"/>
        <item m="1" x="1939"/>
        <item m="1" x="2045"/>
        <item m="1" x="2919"/>
        <item m="1" x="2579"/>
        <item m="1" x="2495"/>
        <item m="1" x="2056"/>
        <item m="1" x="3024"/>
        <item m="1" x="2511"/>
        <item m="1" x="1463"/>
        <item m="1" x="1645"/>
        <item m="1" x="727"/>
        <item m="1" x="2037"/>
        <item m="1" x="2670"/>
        <item m="1" x="2459"/>
        <item m="1" x="1272"/>
        <item m="1" x="2484"/>
        <item m="1" x="1091"/>
        <item m="1" x="1773"/>
        <item m="1" x="1760"/>
        <item m="1" x="1034"/>
        <item m="1" x="59"/>
        <item m="1" x="2913"/>
        <item m="1" x="370"/>
        <item m="1" x="541"/>
        <item m="1" x="1442"/>
        <item m="1" x="60"/>
        <item m="1" x="173"/>
        <item m="1" x="3283"/>
        <item m="1" x="1583"/>
        <item m="1" x="281"/>
        <item m="1" x="2702"/>
        <item m="1" x="91"/>
        <item m="1" x="2483"/>
        <item m="1" x="659"/>
        <item m="1" x="1318"/>
        <item m="1" x="2480"/>
        <item m="1" x="366"/>
        <item m="1" x="3296"/>
        <item m="1" x="183"/>
        <item m="1" x="2421"/>
        <item m="1" x="2834"/>
        <item m="1" x="259"/>
        <item m="1" x="773"/>
        <item m="1" x="1971"/>
        <item m="1" x="2314"/>
        <item m="1" x="2463"/>
        <item m="1" x="791"/>
        <item m="1" x="210"/>
        <item m="1" x="1015"/>
        <item m="1" x="88"/>
        <item m="1" x="900"/>
        <item m="1" x="2949"/>
        <item m="1" x="658"/>
        <item m="1" x="458"/>
        <item m="1" x="2877"/>
        <item m="1" x="2445"/>
        <item m="1" x="2192"/>
        <item m="1" x="2663"/>
        <item m="1" x="793"/>
        <item m="1" x="361"/>
        <item m="1" x="51"/>
        <item m="1" x="195"/>
        <item m="1" x="1371"/>
        <item m="1" x="1224"/>
        <item m="1" x="176"/>
        <item m="1" x="2519"/>
        <item m="1" x="1032"/>
        <item m="1" x="611"/>
        <item m="1" x="584"/>
        <item m="1" x="755"/>
        <item m="1" x="378"/>
        <item m="1" x="1310"/>
        <item m="1" x="494"/>
        <item m="1" x="354"/>
        <item m="1" x="2216"/>
        <item m="1" x="949"/>
        <item m="1" x="3280"/>
        <item m="1" x="1556"/>
        <item m="1" x="85"/>
        <item m="1" x="3266"/>
        <item m="1" x="2697"/>
        <item m="1" x="2313"/>
        <item m="1" x="41"/>
        <item m="1" x="307"/>
        <item m="1" x="1347"/>
        <item m="1" x="943"/>
        <item m="1" x="1330"/>
        <item m="1" x="813"/>
        <item m="1" x="1613"/>
        <item m="1" x="1636"/>
        <item m="1" x="2976"/>
        <item m="1" x="618"/>
        <item m="1" x="1373"/>
        <item m="1" x="947"/>
        <item m="1" x="2366"/>
        <item m="1" x="500"/>
        <item m="1" x="906"/>
        <item m="1" x="298"/>
        <item m="1" x="1430"/>
        <item m="1" x="1887"/>
        <item m="1" x="320"/>
        <item m="1" x="2631"/>
        <item m="1" x="279"/>
        <item m="1" x="2889"/>
        <item m="1" x="1635"/>
        <item m="1" x="2910"/>
        <item m="1" x="763"/>
        <item m="1" x="1717"/>
        <item m="1" x="208"/>
        <item m="1" x="606"/>
        <item m="1" x="1227"/>
        <item m="1" x="856"/>
        <item m="1" x="1947"/>
        <item m="1" x="1239"/>
        <item m="1" x="977"/>
        <item m="1" x="3080"/>
        <item m="1" x="1530"/>
        <item m="1" x="912"/>
        <item m="1" x="1152"/>
        <item m="1" x="1890"/>
        <item m="1" x="1359"/>
        <item m="1" x="2629"/>
        <item m="1" x="1443"/>
        <item m="1" x="244"/>
        <item m="1" x="696"/>
        <item m="1" x="2639"/>
        <item m="1" x="1097"/>
        <item m="1" x="3247"/>
        <item m="1" x="3329"/>
        <item m="1" x="2820"/>
        <item m="1" x="480"/>
        <item m="1" x="2588"/>
        <item m="1" x="77"/>
        <item m="1" x="216"/>
        <item m="1" x="1110"/>
        <item m="1" x="2198"/>
        <item m="1" x="960"/>
        <item m="1" x="2245"/>
        <item m="1" x="1872"/>
        <item m="1" x="1058"/>
        <item m="1" x="2723"/>
        <item m="1" x="3109"/>
        <item m="1" x="2371"/>
        <item m="1" x="2891"/>
        <item m="1" x="964"/>
        <item m="1" x="2928"/>
        <item m="1" x="484"/>
        <item m="1" x="552"/>
        <item m="1" x="1770"/>
        <item m="1" x="776"/>
        <item m="1" x="2189"/>
        <item m="1" x="2825"/>
        <item m="1" x="1721"/>
        <item m="1" x="2266"/>
        <item m="1" x="2740"/>
        <item m="1" x="1799"/>
        <item m="1" x="373"/>
        <item m="1" x="1142"/>
        <item m="1" x="2753"/>
        <item m="1" x="2269"/>
        <item m="1" x="2609"/>
        <item m="1" x="2403"/>
        <item m="1" x="3126"/>
        <item m="1" x="67"/>
        <item m="1" x="1818"/>
        <item m="1" x="192"/>
        <item m="1" x="3045"/>
        <item m="1" x="1353"/>
        <item m="1" x="323"/>
        <item m="1" x="15"/>
        <item m="1" x="532"/>
        <item m="1" x="1949"/>
        <item m="1" x="429"/>
        <item m="1" x="858"/>
        <item m="1" x="3249"/>
        <item m="1" x="2934"/>
        <item m="1" x="2585"/>
        <item m="1" x="1219"/>
        <item m="1" x="356"/>
        <item m="1" x="1644"/>
        <item m="1" x="1734"/>
        <item m="1" x="1764"/>
        <item m="1" x="2284"/>
        <item m="1" x="1926"/>
        <item m="1" x="2186"/>
        <item m="1" x="1348"/>
        <item m="1" x="10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293"/>
        <item m="1" x="4939"/>
        <item m="1" x="4960"/>
        <item m="1" x="2131"/>
        <item m="1" x="7214"/>
        <item m="1" x="4785"/>
        <item m="1" x="5422"/>
        <item m="1" x="6139"/>
        <item m="1" x="636"/>
        <item m="1" x="2748"/>
        <item m="1" x="4111"/>
        <item m="1" x="3888"/>
        <item m="1" x="193"/>
        <item m="1" x="96"/>
        <item m="1" x="7254"/>
        <item m="1" x="3569"/>
        <item m="1" x="6195"/>
        <item m="1" x="3870"/>
        <item m="1" x="4082"/>
        <item m="1" x="5266"/>
        <item m="1" x="1274"/>
        <item m="1" x="2198"/>
        <item m="1" x="6921"/>
        <item m="1" x="2947"/>
        <item m="1" x="349"/>
        <item m="1" x="2381"/>
        <item m="1" x="7919"/>
        <item m="1" x="7070"/>
        <item m="1" x="7192"/>
        <item m="1" x="1111"/>
        <item m="1" x="2570"/>
        <item m="1" x="2149"/>
        <item m="1" x="5311"/>
        <item m="1" x="5402"/>
        <item m="1" x="622"/>
        <item m="1" x="6640"/>
        <item m="1" x="1523"/>
        <item m="1" x="5064"/>
        <item m="1" x="1171"/>
        <item m="1" x="2803"/>
        <item m="1" x="1587"/>
        <item m="1" x="3943"/>
        <item m="1" x="3737"/>
        <item m="1" x="1977"/>
        <item m="1" x="4933"/>
        <item m="1" x="5469"/>
        <item m="1" x="5944"/>
        <item m="1" x="7097"/>
        <item m="1" x="1155"/>
        <item m="1" x="1368"/>
        <item m="1" x="1440"/>
        <item m="1" x="237"/>
        <item m="1" x="2961"/>
        <item m="1" x="7930"/>
        <item m="1" x="6"/>
        <item m="1" x="628"/>
        <item m="1" x="3189"/>
        <item m="1" x="637"/>
        <item m="1" x="6557"/>
        <item m="1" x="5835"/>
        <item m="1" x="723"/>
        <item m="1" x="1112"/>
        <item m="1" x="5208"/>
        <item m="1" x="4196"/>
        <item m="1" x="3793"/>
        <item m="1" x="5618"/>
        <item m="1" x="1192"/>
        <item m="1" x="5077"/>
        <item m="1" x="6535"/>
        <item m="1" x="7044"/>
        <item m="1" x="5160"/>
        <item m="1" x="7379"/>
        <item m="1" x="1701"/>
        <item m="1" x="5167"/>
        <item m="1" x="1050"/>
        <item m="1" x="2514"/>
        <item m="1" x="301"/>
        <item m="1" x="503"/>
        <item m="1" x="5678"/>
        <item m="1" x="1067"/>
        <item m="1" x="6852"/>
        <item m="1" x="7677"/>
        <item m="1" x="3661"/>
        <item m="1" x="2297"/>
        <item m="1" x="6361"/>
        <item m="1" x="6365"/>
        <item m="1" x="7745"/>
        <item m="1" x="2081"/>
        <item m="1" x="930"/>
        <item m="1" x="2582"/>
        <item m="1" x="7243"/>
        <item m="1" x="4126"/>
        <item m="1" x="2172"/>
        <item m="1" x="6487"/>
        <item m="1" x="2199"/>
        <item m="1" x="5317"/>
        <item m="1" x="5694"/>
        <item m="1" x="1107"/>
        <item m="1" x="1333"/>
        <item m="1" x="227"/>
        <item m="1" x="4229"/>
        <item m="1" x="4496"/>
        <item m="1" x="6653"/>
        <item m="1" x="1046"/>
        <item m="1" x="7947"/>
        <item m="1" x="2736"/>
        <item m="1" x="6883"/>
        <item m="1" x="4323"/>
        <item m="1" x="1129"/>
        <item m="1" x="7709"/>
        <item m="1" x="1216"/>
        <item m="1" x="6865"/>
        <item m="1" x="6025"/>
        <item m="1" x="6101"/>
        <item m="1" x="2162"/>
        <item m="1" x="5394"/>
        <item m="1" x="3598"/>
        <item m="1" x="1674"/>
        <item m="1" x="7980"/>
        <item m="1" x="5507"/>
        <item m="1" x="1090"/>
        <item m="1" x="5615"/>
        <item m="1" x="1101"/>
        <item m="1" x="3575"/>
        <item m="1" x="5078"/>
        <item m="1" x="1182"/>
        <item m="1" x="6001"/>
        <item m="1" x="6253"/>
        <item m="1" x="5591"/>
        <item m="1" x="7239"/>
        <item m="1" x="2424"/>
        <item m="1" x="7982"/>
        <item m="1" x="284"/>
        <item m="1" x="2307"/>
        <item m="1" x="3893"/>
        <item m="1" x="3025"/>
        <item m="1" x="7152"/>
        <item m="1" x="4720"/>
        <item m="1" x="4716"/>
        <item m="1" x="6390"/>
        <item m="1" x="3975"/>
        <item m="1" x="5588"/>
        <item m="1" x="1606"/>
        <item m="1" x="3147"/>
        <item m="1" x="6488"/>
        <item m="1" x="64"/>
        <item m="1" x="4070"/>
        <item m="1" x="1679"/>
        <item m="1" x="3244"/>
        <item m="1" x="5779"/>
        <item m="1" x="7339"/>
        <item m="1" x="877"/>
        <item m="1" x="3377"/>
        <item m="1" x="6468"/>
        <item m="1" x="2506"/>
        <item m="1" x="6612"/>
        <item m="1" x="5759"/>
        <item m="1" x="7358"/>
        <item m="1" x="1773"/>
        <item m="1" x="5871"/>
        <item m="1" x="7458"/>
        <item m="1" x="3458"/>
        <item m="1" x="5037"/>
        <item m="1" x="1051"/>
        <item m="1" x="6716"/>
        <item m="1" x="2899"/>
        <item m="1" x="1787"/>
        <item m="1" x="1524"/>
        <item m="1" x="6077"/>
        <item m="1" x="6494"/>
        <item m="1" x="3111"/>
        <item m="1" x="6063"/>
        <item m="1" x="2392"/>
        <item m="1" x="7212"/>
        <item m="1" x="4481"/>
        <item m="1" x="3844"/>
        <item m="1" x="1162"/>
        <item m="1" x="665"/>
        <item m="1" x="4023"/>
        <item m="1" x="2858"/>
        <item m="1" x="3673"/>
        <item m="1" x="1763"/>
        <item m="1" x="878"/>
        <item m="1" x="5019"/>
        <item m="1" x="6034"/>
        <item m="1" x="5849"/>
        <item m="1" x="1965"/>
        <item m="1" x="4477"/>
        <item m="1" x="6242"/>
        <item m="1" x="1032"/>
        <item m="1" x="7469"/>
        <item m="1" x="2955"/>
        <item m="1" x="5815"/>
        <item m="1" x="4571"/>
        <item m="1" x="1631"/>
        <item m="1" x="2202"/>
        <item m="1" x="3515"/>
        <item m="1" x="4497"/>
        <item m="1" x="1130"/>
        <item m="1" x="6793"/>
        <item m="1" x="1647"/>
        <item m="1" x="6873"/>
        <item m="1" x="4669"/>
        <item m="1" x="3901"/>
        <item m="1" x="1944"/>
        <item m="1" x="4507"/>
        <item m="1" x="343"/>
        <item m="1" x="6269"/>
        <item m="1" x="3085"/>
        <item m="1" x="5132"/>
        <item m="1" x="3618"/>
        <item m="1" x="1247"/>
        <item m="1" x="2479"/>
        <item m="1" x="1403"/>
        <item m="1" x="7295"/>
        <item m="1" x="566"/>
        <item m="1" x="1752"/>
        <item m="1" x="1885"/>
        <item m="1" x="6554"/>
        <item m="1" x="3154"/>
        <item m="1" x="1016"/>
        <item m="1" x="7822"/>
        <item m="1" x="4395"/>
        <item m="1" x="2121"/>
        <item m="1" x="5713"/>
        <item m="1" x="6747"/>
        <item m="1" x="4540"/>
        <item m="1" x="3329"/>
        <item m="1" x="1177"/>
        <item m="1" x="5824"/>
        <item m="1" x="3647"/>
        <item m="1" x="2429"/>
        <item m="1" x="7093"/>
        <item m="1" x="1347"/>
        <item m="1" x="489"/>
        <item m="1" x="6310"/>
        <item m="1" x="5112"/>
        <item m="1" x="1687"/>
        <item m="1" x="1828"/>
        <item m="1" x="6475"/>
        <item m="1" x="5269"/>
        <item m="1" x="3080"/>
        <item m="1" x="960"/>
        <item m="1" x="7762"/>
        <item m="1" x="5623"/>
        <item m="1" x="2213"/>
        <item m="1" x="7156"/>
        <item m="1" x="4482"/>
        <item m="1" x="1108"/>
        <item m="1" x="7039"/>
        <item m="1" x="4860"/>
        <item m="1" x="6254"/>
        <item m="1" x="5052"/>
        <item m="1" x="7716"/>
        <item m="1" x="2496"/>
        <item m="1" x="1374"/>
        <item m="1" x="827"/>
        <item m="1" x="4973"/>
        <item m="1" x="1467"/>
        <item m="1" x="918"/>
        <item m="1" x="3819"/>
        <item m="1" x="6353"/>
        <item m="1" x="629"/>
        <item m="1" x="4136"/>
        <item m="1" x="6045"/>
        <item m="1" x="3681"/>
        <item m="1" x="5612"/>
        <item m="1" x="4418"/>
        <item m="1" x="3202"/>
        <item m="1" x="7106"/>
        <item m="1" x="2933"/>
        <item m="1" x="7658"/>
        <item m="1" x="6229"/>
        <item m="1" x="4359"/>
        <item m="1" x="4131"/>
        <item m="1" x="3665"/>
        <item m="1" x="5805"/>
        <item m="1" x="1491"/>
        <item m="1" x="312"/>
        <item m="1" x="6133"/>
        <item m="1" x="7433"/>
        <item m="1" x="1639"/>
        <item m="1" x="7595"/>
        <item m="1" x="6502"/>
        <item m="1" x="4291"/>
        <item m="1" x="3570"/>
        <item m="1" x="2859"/>
        <item m="1" x="3199"/>
        <item m="1" x="4189"/>
        <item m="1" x="7727"/>
        <item m="1" x="7153"/>
        <item m="1" x="537"/>
        <item m="1" x="2436"/>
        <item m="1" x="5179"/>
        <item m="1" x="6698"/>
        <item m="1" x="4402"/>
        <item m="1" x="3390"/>
        <item m="1" x="6540"/>
        <item m="1" x="7636"/>
        <item m="1" x="4247"/>
        <item m="1" x="3338"/>
        <item m="1" x="132"/>
        <item m="1" x="2951"/>
        <item m="1" x="5435"/>
        <item m="1" x="6564"/>
        <item m="1" x="2533"/>
        <item m="1" x="4334"/>
        <item m="1" x="4794"/>
        <item m="1" x="2356"/>
        <item m="1" x="6509"/>
        <item m="1" x="6155"/>
        <item m="1" x="6619"/>
        <item m="1" x="446"/>
        <item m="1" x="2775"/>
        <item m="1" x="2000"/>
        <item m="1" x="176"/>
        <item m="1" x="4774"/>
        <item m="1" x="5249"/>
        <item m="1" x="6625"/>
        <item m="1" x="3320"/>
        <item m="1" x="1000"/>
        <item m="1" x="3272"/>
        <item m="1" x="3701"/>
        <item m="1" x="7895"/>
        <item m="1" x="3477"/>
        <item m="1" x="6134"/>
        <item m="1" x="6605"/>
        <item m="1" x="2765"/>
        <item m="1" x="5102"/>
        <item m="1" x="5558"/>
        <item m="1" x="6614"/>
        <item m="1" x="7063"/>
        <item m="1" x="7530"/>
        <item m="1" x="7956"/>
        <item m="1" x="804"/>
        <item m="1" x="3039"/>
        <item m="1" x="13"/>
        <item m="1" x="3546"/>
        <item m="1" x="1157"/>
        <item m="1" x="5930"/>
        <item m="1" x="5810"/>
        <item m="1" x="3918"/>
        <item m="1" x="2574"/>
        <item m="1" x="7523"/>
        <item m="1" x="4654"/>
        <item m="1" x="6332"/>
        <item m="1" x="7455"/>
        <item m="1" x="6794"/>
        <item m="1" x="4412"/>
        <item m="1" x="5913"/>
        <item m="1" x="6236"/>
        <item m="1" x="6573"/>
        <item m="1" x="1077"/>
        <item m="1" x="3367"/>
        <item m="1" x="5789"/>
        <item m="1" x="7637"/>
        <item m="1" x="1612"/>
        <item m="1" x="1680"/>
        <item m="1" x="1807"/>
        <item m="1" x="3775"/>
        <item m="1" x="2560"/>
        <item m="1" x="5654"/>
        <item m="1" x="1062"/>
        <item m="1" x="2093"/>
        <item m="1" x="7615"/>
        <item m="1" x="1820"/>
        <item m="1" x="1993"/>
        <item m="1" x="1966"/>
        <item m="1" x="4218"/>
        <item m="1" x="5174"/>
        <item m="1" x="7009"/>
        <item m="1" x="6278"/>
        <item m="1" x="4903"/>
        <item m="1" x="6691"/>
        <item m="1" x="520"/>
        <item m="1" x="1373"/>
        <item m="1" x="1801"/>
        <item m="1" x="3190"/>
        <item m="1" x="3630"/>
        <item m="1" x="3330"/>
        <item m="1" x="5181"/>
        <item m="1" x="6489"/>
        <item m="1" x="5736"/>
        <item m="1" x="5475"/>
        <item m="1" x="1198"/>
        <item m="1" x="1632"/>
        <item m="1" x="2991"/>
        <item m="1" x="2910"/>
        <item m="1" x="3150"/>
        <item m="1" x="6788"/>
        <item m="1" x="4999"/>
        <item m="1" x="5894"/>
        <item m="1" x="1541"/>
        <item m="1" x="7278"/>
        <item m="1" x="4509"/>
        <item m="1" x="1204"/>
        <item m="1" x="1693"/>
        <item m="1" x="614"/>
        <item m="1" x="2537"/>
        <item m="1" x="7277"/>
        <item m="1" x="4500"/>
        <item m="1" x="2437"/>
        <item m="1" x="7553"/>
        <item m="1" x="567"/>
        <item m="1" x="2094"/>
        <item m="1" x="1802"/>
        <item m="1" x="5343"/>
        <item m="1" x="6516"/>
        <item m="1" x="5267"/>
        <item m="1" x="4465"/>
        <item m="1" x="3894"/>
        <item m="1" x="7986"/>
        <item m="1" x="2546"/>
        <item m="1" x="18"/>
        <item m="1" x="6895"/>
        <item m="1" x="5328"/>
        <item m="1" x="7360"/>
        <item m="1" x="6567"/>
        <item m="1" x="5791"/>
        <item m="1" x="4625"/>
        <item m="1" x="5312"/>
        <item m="1" x="6765"/>
        <item m="1" x="2515"/>
        <item m="1" x="7880"/>
        <item m="1" x="4180"/>
        <item m="1" x="4386"/>
        <item m="1" x="3026"/>
        <item m="1" x="3219"/>
        <item m="1" x="4407"/>
        <item m="1" x="7057"/>
        <item m="1" x="7823"/>
        <item m="1" x="1477"/>
        <item m="1" x="2519"/>
        <item m="1" x="5306"/>
        <item m="1" x="406"/>
        <item m="1" x="809"/>
        <item m="1" x="1553"/>
        <item m="1" x="2101"/>
        <item m="1" x="3526"/>
        <item m="1" x="6642"/>
        <item m="1" x="4295"/>
        <item m="1" x="6288"/>
        <item m="1" x="5872"/>
        <item m="1" x="908"/>
        <item m="1" x="6662"/>
        <item m="1" x="3167"/>
        <item m="1" x="2315"/>
        <item m="1" x="5722"/>
        <item m="1" x="7760"/>
        <item m="1" x="6879"/>
        <item m="1" x="7388"/>
        <item m="1" x="3406"/>
        <item m="1" x="587"/>
        <item m="1" x="1554"/>
        <item m="1" x="504"/>
        <item m="1" x="5741"/>
        <item m="1" x="1886"/>
        <item m="1" x="6126"/>
        <item m="1" x="1364"/>
        <item m="1" x="14"/>
        <item m="1" x="6436"/>
        <item m="1" x="6135"/>
        <item m="1" x="433"/>
        <item m="1" x="3161"/>
        <item m="1" x="285"/>
        <item m="1" x="1715"/>
        <item m="1" x="2214"/>
        <item m="1" x="5915"/>
        <item m="1" x="1615"/>
        <item m="1" x="6432"/>
        <item m="1" x="1663"/>
        <item m="1" x="5038"/>
        <item m="1" x="6040"/>
        <item m="1" x="3652"/>
        <item m="1" x="7966"/>
        <item m="1" x="630"/>
        <item m="1" x="7116"/>
        <item m="1" x="2465"/>
        <item m="1" x="2489"/>
        <item m="1" x="4324"/>
        <item m="1" x="2942"/>
        <item m="1" x="6927"/>
        <item m="1" x="3527"/>
        <item m="1" x="3960"/>
        <item m="1" x="3249"/>
        <item m="1" x="6304"/>
        <item m="1" x="5756"/>
        <item m="1" x="2215"/>
        <item m="1" x="1672"/>
        <item m="1" x="1570"/>
        <item m="1" x="4387"/>
        <item m="1" x="5540"/>
        <item m="1" x="1348"/>
        <item m="1" x="534"/>
        <item m="1" x="4904"/>
        <item m="1" x="4316"/>
        <item m="1" x="2416"/>
        <item m="1" x="5072"/>
        <item m="1" x="5592"/>
        <item m="1" x="6620"/>
        <item m="1" x="7055"/>
        <item m="1" x="595"/>
        <item m="1" x="7778"/>
        <item m="1" x="4420"/>
        <item m="1" x="730"/>
        <item m="1" x="5362"/>
        <item m="1" x="5307"/>
        <item m="1" x="5295"/>
        <item m="1" x="6862"/>
        <item m="1" x="6599"/>
        <item m="1" x="1613"/>
        <item m="1" x="3126"/>
        <item m="1" x="2708"/>
        <item m="1" x="5098"/>
        <item m="1" x="1887"/>
        <item m="1" x="5369"/>
        <item m="1" x="903"/>
        <item m="1" x="5984"/>
        <item m="1" x="3113"/>
        <item m="1" x="3205"/>
        <item m="1" x="1945"/>
        <item m="1" x="4421"/>
        <item m="1" x="80"/>
        <item m="1" x="7412"/>
        <item m="1" x="2033"/>
        <item m="1" x="1748"/>
        <item m="1" x="7694"/>
        <item m="1" x="2850"/>
        <item m="1" x="7110"/>
        <item m="1" x="6536"/>
        <item m="1" x="2661"/>
        <item m="1" x="5763"/>
        <item m="1" x="4478"/>
        <item m="1" x="1123"/>
        <item m="1" x="7788"/>
        <item m="1" x="2090"/>
        <item m="1" x="7509"/>
        <item m="1" x="4898"/>
        <item m="1" x="633"/>
        <item m="1" x="956"/>
        <item m="1" x="4183"/>
        <item m="1" x="424"/>
        <item m="1" x="2446"/>
        <item m="1" x="7327"/>
        <item m="1" x="5182"/>
        <item m="1" x="781"/>
        <item m="1" x="3020"/>
        <item m="1" x="1357"/>
        <item m="1" x="2071"/>
        <item m="1" x="5155"/>
        <item m="1" x="5780"/>
        <item m="1" x="2964"/>
        <item m="1" x="239"/>
        <item m="1" x="2233"/>
        <item m="1" x="5525"/>
        <item m="1" x="2122"/>
        <item m="1" x="362"/>
        <item m="1" x="6545"/>
        <item m="1" x="6741"/>
        <item m="1" x="5118"/>
        <item m="1" x="371"/>
        <item m="1" x="5470"/>
        <item m="1" x="4355"/>
        <item m="1" x="4734"/>
        <item m="1" x="1388"/>
        <item m="1" x="2374"/>
        <item m="1" x="847"/>
        <item m="1" x="4723"/>
        <item m="1" x="4258"/>
        <item m="1" x="4220"/>
        <item m="1" x="1425"/>
        <item m="1" x="1505"/>
        <item m="1" x="2594"/>
        <item m="1" x="3095"/>
        <item m="1" x="5708"/>
        <item m="1" x="2851"/>
        <item m="1" x="1753"/>
        <item m="1" x="7583"/>
        <item m="1" x="3255"/>
        <item m="1" x="4739"/>
        <item m="1" x="6722"/>
        <item m="1" x="6325"/>
        <item m="1" x="1328"/>
        <item m="1" x="5003"/>
        <item m="1" x="1918"/>
        <item m="1" x="7119"/>
        <item m="1" x="230"/>
        <item m="1" x="2754"/>
        <item m="1" x="7095"/>
        <item m="1" x="6237"/>
        <item m="1" x="6748"/>
        <item m="1" x="5351"/>
        <item m="1" x="943"/>
        <item m="1" x="97"/>
        <item m="1" x="1774"/>
        <item m="1" x="2520"/>
        <item m="1" x="1853"/>
        <item m="1" x="1649"/>
        <item m="1" x="3706"/>
        <item m="1" x="2287"/>
        <item m="1" x="4448"/>
        <item m="1" x="7531"/>
        <item m="1" x="3175"/>
        <item m="1" x="5122"/>
        <item m="1" x="4307"/>
        <item m="1" x="7953"/>
        <item m="1" x="6111"/>
        <item m="1" x="6046"/>
        <item m="1" x="1622"/>
        <item m="1" x="2746"/>
        <item m="1" x="2056"/>
        <item m="1" x="924"/>
        <item m="1" x="7381"/>
        <item m="1" x="3511"/>
        <item m="1" x="2907"/>
        <item m="1" x="6588"/>
        <item m="1" x="7629"/>
        <item m="1" x="6410"/>
        <item m="1" x="6773"/>
        <item m="1" x="1411"/>
        <item m="1" x="5060"/>
        <item m="1" x="4231"/>
        <item m="1" x="1633"/>
        <item m="1" x="3423"/>
        <item m="1" x="3048"/>
        <item m="1" x="1017"/>
        <item m="1" x="2682"/>
        <item m="1" x="934"/>
        <item m="1" x="5597"/>
        <item m="1" x="3460"/>
        <item m="1" x="5651"/>
        <item m="1" x="7300"/>
        <item m="1" x="2981"/>
        <item m="1" x="5519"/>
        <item m="1" x="4813"/>
        <item m="1" x="448"/>
        <item m="1" x="6655"/>
        <item m="1" x="4985"/>
        <item m="1" x="7034"/>
        <item m="1" x="4353"/>
        <item m="1" x="4403"/>
        <item m="1" x="1258"/>
        <item m="1" x="4775"/>
        <item m="1" x="7238"/>
        <item m="1" x="5453"/>
        <item m="1" x="6441"/>
        <item m="1" x="2042"/>
        <item m="1" x="1470"/>
        <item m="1" x="390"/>
        <item m="1" x="1365"/>
        <item m="1" x="1321"/>
        <item m="1" x="7624"/>
        <item m="1" x="3177"/>
        <item m="1" x="6318"/>
        <item m="1" x="5084"/>
        <item m="1" x="1305"/>
        <item m="1" x="4914"/>
        <item m="1" x="7975"/>
        <item m="1" x="6769"/>
        <item m="1" x="6052"/>
        <item m="1" x="7611"/>
        <item m="1" x="1634"/>
        <item m="1" x="890"/>
        <item m="1" x="7020"/>
        <item m="1" x="2579"/>
        <item m="1" x="823"/>
        <item m="1" x="5463"/>
        <item m="1" x="1482"/>
        <item m="1" x="2835"/>
        <item m="1" x="325"/>
        <item m="1" x="3889"/>
        <item m="1" x="7565"/>
        <item m="1" x="4052"/>
        <item m="1" x="5641"/>
        <item m="1" x="7915"/>
        <item m="1" x="4030"/>
        <item m="1" x="7722"/>
        <item m="1" x="2358"/>
        <item m="1" x="1588"/>
        <item m="1" x="5225"/>
        <item m="1" x="833"/>
        <item m="1" x="5138"/>
        <item m="1" x="5842"/>
        <item m="1" x="2509"/>
        <item m="1" x="5389"/>
        <item m="1" x="4207"/>
        <item m="1" x="7310"/>
        <item m="1" x="6517"/>
        <item m="1" x="261"/>
        <item m="1" x="7625"/>
        <item m="1" x="5882"/>
        <item m="1" x="2894"/>
        <item m="1" x="4991"/>
        <item m="1" x="3135"/>
        <item m="1" x="2640"/>
        <item m="1" x="3439"/>
        <item m="1" x="2096"/>
        <item m="1" x="6166"/>
        <item m="1" x="4061"/>
        <item m="1" x="216"/>
        <item m="1" x="2737"/>
        <item m="1" x="2185"/>
        <item m="1" x="1857"/>
        <item m="1" x="2474"/>
        <item m="1" x="133"/>
        <item m="1" x="2206"/>
        <item m="1" x="5332"/>
        <item m="1" x="4725"/>
        <item m="1" x="1562"/>
        <item m="1" x="1011"/>
        <item m="1" x="2783"/>
        <item m="1" x="2760"/>
        <item m="1" x="2004"/>
        <item m="1" x="7367"/>
        <item m="1" x="2542"/>
        <item m="1" x="5184"/>
        <item m="1" x="7561"/>
        <item m="1" x="1533"/>
        <item m="1" x="3028"/>
        <item m="1" x="3520"/>
        <item m="1" x="6703"/>
        <item m="1" x="1256"/>
        <item m="1" x="1069"/>
        <item m="1" x="6425"/>
        <item m="1" x="4161"/>
        <item m="1" x="5836"/>
        <item m="1" x="199"/>
        <item m="1" x="5149"/>
        <item m="1" x="3703"/>
        <item m="1" x="5270"/>
        <item m="1" x="6266"/>
        <item m="1" x="6956"/>
        <item m="1" x="7731"/>
        <item m="1" x="7866"/>
        <item m="1" x="6808"/>
        <item m="1" x="37"/>
        <item m="1" x="4857"/>
        <item m="1" x="3022"/>
        <item m="1" x="2250"/>
        <item m="1" x="6396"/>
        <item m="1" x="2421"/>
        <item m="1" x="7197"/>
        <item m="1" x="5969"/>
        <item m="1" x="3089"/>
        <item m="1" x="6854"/>
        <item m="1" x="4637"/>
        <item m="1" x="209"/>
        <item m="1" x="515"/>
        <item m="1" x="4512"/>
        <item m="1" x="2668"/>
        <item m="1" x="7837"/>
        <item m="1" x="4388"/>
        <item m="1" x="3666"/>
        <item m="1" x="6292"/>
        <item m="1" x="2828"/>
        <item m="1" x="7689"/>
        <item m="1" x="2882"/>
        <item m="1" x="3286"/>
        <item m="1" x="6482"/>
        <item m="1" x="7477"/>
        <item m="1" x="5895"/>
        <item m="1" x="366"/>
        <item m="1" x="1345"/>
        <item m="1" x="2154"/>
        <item m="1" x="7474"/>
        <item m="1" x="2608"/>
        <item m="1" x="6185"/>
        <item m="1" x="4365"/>
        <item m="1" x="2623"/>
        <item m="1" x="538"/>
        <item m="1" x="7296"/>
        <item m="1" x="6749"/>
        <item m="1" x="751"/>
        <item m="1" x="651"/>
        <item m="1" x="4751"/>
        <item m="1" x="5048"/>
        <item m="1" x="7058"/>
        <item m="1" x="7350"/>
        <item m="1" x="1889"/>
        <item m="1" x="2246"/>
        <item m="1" x="4326"/>
        <item m="1" x="7487"/>
        <item m="1" x="3548"/>
        <item m="1" x="3495"/>
        <item m="1" x="3769"/>
        <item m="1" x="7336"/>
        <item m="1" x="2812"/>
        <item m="1" x="551"/>
        <item m="1" x="5620"/>
        <item m="1" x="2781"/>
        <item m="1" x="4338"/>
        <item m="1" x="7753"/>
        <item m="1" x="4537"/>
        <item m="1" x="2467"/>
        <item m="1" x="5661"/>
        <item m="1" x="6335"/>
        <item m="1" x="6816"/>
        <item m="1" x="810"/>
        <item m="1" x="5447"/>
        <item m="1" x="7590"/>
        <item m="1" x="350"/>
        <item m="1" x="2269"/>
        <item m="1" x="3317"/>
        <item m="1" x="5049"/>
        <item m="1" x="4437"/>
        <item m="1" x="5503"/>
        <item m="1" x="5806"/>
        <item m="1" x="2836"/>
        <item m="1" x="5843"/>
        <item m="1" x="1004"/>
        <item m="1" x="5150"/>
        <item m="1" x="5621"/>
        <item m="1" x="6092"/>
        <item m="1" x="658"/>
        <item m="1" x="901"/>
        <item m="1" x="4656"/>
        <item m="1" x="2138"/>
        <item m="1" x="7524"/>
        <item m="1" x="6742"/>
        <item m="1" x="2716"/>
        <item m="1" x="6314"/>
        <item m="1" x="287"/>
        <item m="1" x="6910"/>
        <item m="1" x="7853"/>
        <item m="1" x="7225"/>
        <item m="1" x="7481"/>
        <item m="1" x="2028"/>
        <item m="1" x="4063"/>
        <item m="1" x="6846"/>
        <item m="1" x="81"/>
        <item m="1" x="462"/>
        <item m="1" x="6896"/>
        <item m="1" x="2247"/>
        <item m="1" x="7585"/>
        <item m="1" x="1550"/>
        <item m="1" x="805"/>
        <item m="1" x="583"/>
        <item m="1" x="5372"/>
        <item m="1" x="3686"/>
        <item m="1" x="7510"/>
        <item m="1" x="2510"/>
        <item m="1" x="6601"/>
        <item m="1" x="7059"/>
        <item m="1" x="7167"/>
        <item m="1" x="6559"/>
        <item m="1" x="3571"/>
        <item m="1" x="7018"/>
        <item m="1" x="4848"/>
        <item m="1" x="2974"/>
        <item m="1" x="1386"/>
        <item m="1" x="5510"/>
        <item m="1" x="7532"/>
        <item m="1" x="5108"/>
        <item m="1" x="6071"/>
        <item m="1" x="683"/>
        <item m="1" x="4818"/>
        <item m="1" x="7279"/>
        <item m="1" x="2662"/>
        <item m="1" x="4680"/>
        <item m="1" x="1869"/>
        <item m="1" x="3360"/>
        <item m="1" x="4362"/>
        <item m="1" x="3784"/>
        <item m="1" x="3474"/>
        <item m="1" x="4584"/>
        <item m="1" x="6064"/>
        <item m="1" x="5471"/>
        <item m="1" x="529"/>
        <item m="1" x="935"/>
        <item m="1" x="6667"/>
        <item m="1" x="6650"/>
        <item m="1" x="1215"/>
        <item m="1" x="6232"/>
        <item m="1" x="2966"/>
        <item m="1" x="3122"/>
        <item m="1" x="6704"/>
        <item m="1" x="154"/>
        <item m="1" x="535"/>
        <item m="1" x="2923"/>
        <item m="1" x="6224"/>
        <item m="1" x="3958"/>
        <item m="1" x="4479"/>
        <item m="1" x="5015"/>
        <item m="1" x="1809"/>
        <item m="1" x="295"/>
        <item m="1" x="4286"/>
        <item m="1" x="2355"/>
        <item m="1" x="7168"/>
        <item m="1" x="430"/>
        <item m="1" x="7249"/>
        <item m="1" x="3312"/>
        <item m="1" x="2982"/>
        <item m="1" x="733"/>
        <item m="1" x="271"/>
        <item m="1" x="436"/>
        <item m="1" x="6817"/>
        <item m="1" x="2671"/>
        <item m="1" x="2133"/>
        <item m="1" x="6856"/>
        <item m="1" x="4942"/>
        <item m="1" x="1057"/>
        <item m="1" x="6542"/>
        <item m="1" x="3970"/>
        <item m="1" x="2786"/>
        <item m="1" x="2516"/>
        <item m="1" x="4842"/>
        <item m="1" x="6845"/>
        <item m="1" x="4109"/>
        <item m="1" x="7779"/>
        <item m="1" x="2538"/>
        <item m="1" x="2221"/>
        <item m="1" x="5083"/>
        <item m="1" x="6336"/>
        <item m="1" x="6012"/>
        <item m="1" x="3496"/>
        <item m="1" x="5542"/>
        <item m="1" x="463"/>
        <item m="1" x="2824"/>
        <item m="1" x="3362"/>
        <item m="1" x="69"/>
        <item m="1" x="360"/>
        <item m="1" x="2077"/>
        <item m="1" x="7470"/>
        <item m="1" x="7294"/>
        <item m="1" x="1750"/>
        <item m="1" x="3780"/>
        <item m="1" x="7465"/>
        <item m="1" x="4162"/>
        <item m="1" x="4072"/>
        <item m="1" x="2993"/>
        <item m="1" x="964"/>
        <item m="1" x="6191"/>
        <item m="1" x="1772"/>
        <item m="1" x="1923"/>
        <item m="1" x="2612"/>
        <item m="1" x="5126"/>
        <item m="1" x="2908"/>
        <item m="1" x="824"/>
        <item m="1" x="7177"/>
        <item m="1" x="6729"/>
        <item m="1" x="7746"/>
        <item m="1" x="1967"/>
        <item m="1" x="3453"/>
        <item m="1" x="4992"/>
        <item m="1" x="4110"/>
        <item m="1" x="2544"/>
        <item m="1" x="7562"/>
        <item m="1" x="2140"/>
        <item m="1" x="59"/>
        <item m="1" x="4031"/>
        <item m="1" x="7451"/>
        <item m="1" x="7138"/>
        <item m="1" x="6331"/>
        <item m="1" x="5226"/>
        <item m="1" x="6826"/>
        <item m="1" x="1682"/>
        <item m="1" x="7790"/>
        <item m="1" x="33"/>
        <item m="1" x="758"/>
        <item m="1" x="4815"/>
        <item m="1" x="449"/>
        <item m="1" x="5000"/>
        <item m="1" x="5240"/>
        <item m="1" x="5948"/>
        <item m="1" x="38"/>
        <item m="1" x="246"/>
        <item m="1" x="5175"/>
        <item m="1" x="1700"/>
        <item m="1" x="5359"/>
        <item m="1" x="6277"/>
        <item m="1" x="1861"/>
        <item m="1" x="3586"/>
        <item m="1" x="217"/>
        <item m="1" x="3287"/>
        <item m="1" x="3777"/>
        <item m="1" x="2068"/>
        <item m="1" x="7461"/>
        <item m="1" x="2967"/>
        <item m="1" x="391"/>
        <item m="1" x="6583"/>
        <item m="1" x="115"/>
        <item m="1" x="4936"/>
        <item m="1" x="3179"/>
        <item m="1" x="7782"/>
        <item m="1" x="6885"/>
        <item m="1" x="6404"/>
        <item m="1" x="4143"/>
        <item m="1" x="568"/>
        <item m="1" x="5879"/>
        <item m="1" x="155"/>
        <item m="1" x="4226"/>
        <item m="1" x="3924"/>
        <item m="1" x="3384"/>
        <item m="1" x="891"/>
        <item m="1" x="3611"/>
        <item m="1" x="6225"/>
        <item m="1" x="3914"/>
        <item m="1" x="801"/>
        <item m="1" x="744"/>
        <item m="1" x="7022"/>
        <item m="1" x="1798"/>
        <item m="1" x="765"/>
        <item m="1" x="4876"/>
        <item m="1" x="147"/>
        <item m="1" x="4279"/>
        <item m="1" x="746"/>
        <item m="1" x="3714"/>
        <item m="1" x="2484"/>
        <item m="1" x="2913"/>
        <item m="1" x="6591"/>
        <item m="1" x="5262"/>
        <item m="1" x="5575"/>
        <item m="1" x="5250"/>
        <item m="1" x="2069"/>
        <item m="1" x="4581"/>
        <item m="1" x="4271"/>
        <item m="1" x="5714"/>
        <item m="1" x="5643"/>
        <item m="1" x="4255"/>
        <item m="1" x="1047"/>
        <item m="1" x="1401"/>
        <item m="1" x="1091"/>
        <item m="1" x="1391"/>
        <item m="1" x="1071"/>
        <item m="1" x="1052"/>
        <item m="1" x="1564"/>
        <item m="1" x="6561"/>
        <item m="1" x="3757"/>
        <item m="1" x="4613"/>
        <item m="1" x="6683"/>
        <item m="1" x="5949"/>
        <item m="1" x="1026"/>
        <item m="1" x="3988"/>
        <item m="1" x="221"/>
        <item m="1" x="2048"/>
        <item m="1" x="559"/>
        <item m="1" x="5363"/>
        <item m="1" x="6496"/>
        <item m="1" x="5241"/>
        <item m="1" x="4966"/>
        <item m="1" x="5494"/>
        <item m="1" x="2273"/>
        <item m="1" x="8"/>
        <item m="1" x="3339"/>
        <item m="1" x="2480"/>
        <item m="1" x="3238"/>
        <item m="1" x="5220"/>
        <item m="1" x="2600"/>
        <item m="1" x="6809"/>
        <item m="1" x="5715"/>
        <item m="1" x="3327"/>
        <item m="1" x="4799"/>
        <item m="1" x="3639"/>
        <item m="1" x="4565"/>
        <item m="1" x="7444"/>
        <item m="1" x="6442"/>
        <item m="1" x="3915"/>
        <item m="1" x="1451"/>
        <item m="1" x="7859"/>
        <item m="1" x="3489"/>
        <item m="1" x="4211"/>
        <item m="1" x="6217"/>
        <item m="1" x="7259"/>
        <item m="1" x="1263"/>
        <item m="1" x="2020"/>
        <item m="1" x="2983"/>
        <item m="1" x="4721"/>
        <item m="1" x="3208"/>
        <item m="1" x="5271"/>
        <item m="1" x="642"/>
        <item m="1" x="6248"/>
        <item m="1" x="4175"/>
        <item m="1" x="6433"/>
        <item m="1" x="500"/>
        <item m="1" x="5329"/>
        <item m="1" x="2468"/>
        <item m="1" x="6818"/>
        <item m="1" x="2423"/>
        <item m="1" x="1144"/>
        <item m="1" x="615"/>
        <item m="1" x="4216"/>
        <item m="1" x="4672"/>
        <item m="1" x="7286"/>
        <item m="1" x="7603"/>
        <item m="1" x="5926"/>
        <item m="1" x="3086"/>
        <item m="1" x="7198"/>
        <item m="1" x="7723"/>
        <item m="1" x="1743"/>
        <item m="1" x="3221"/>
        <item m="1" x="6329"/>
        <item m="1" x="5313"/>
        <item m="1" x="1710"/>
        <item m="1" x="2909"/>
        <item m="1" x="4199"/>
        <item m="1" x="5767"/>
        <item m="1" x="5215"/>
        <item m="1" x="2370"/>
        <item m="1" x="3407"/>
        <item m="1" x="1792"/>
        <item m="1" x="3828"/>
        <item m="1" x="976"/>
        <item m="1" x="6962"/>
        <item m="1" x="2475"/>
        <item m="1" x="6963"/>
        <item m="1" x="2976"/>
        <item m="1" x="4681"/>
        <item m="1" x="7918"/>
        <item m="1" x="5568"/>
        <item m="1" x="3623"/>
        <item m="1" x="747"/>
        <item m="1" x="6497"/>
        <item m="1" x="40"/>
        <item m="1" x="2992"/>
        <item m="1" x="3742"/>
        <item m="1" x="3532"/>
        <item m="1" x="4776"/>
        <item m="1" x="2274"/>
        <item m="1" x="2457"/>
        <item m="1" x="201"/>
        <item m="1" x="2634"/>
        <item m="1" x="3431"/>
        <item m="1" x="5163"/>
        <item m="1" x="2787"/>
        <item m="1" x="3402"/>
        <item m="1" x="6993"/>
        <item m="1" x="5145"/>
        <item m="1" x="1640"/>
        <item m="1" x="1695"/>
        <item m="1" x="5335"/>
        <item m="1" x="2087"/>
        <item m="1" x="2426"/>
        <item m="1" x="5515"/>
        <item m="1" x="6226"/>
        <item m="1" x="2361"/>
        <item m="1" x="7958"/>
        <item m="1" x="4692"/>
        <item m="1" x="1302"/>
        <item m="1" x="5987"/>
        <item m="1" x="1232"/>
        <item m="1" x="6429"/>
        <item m="1" x="4340"/>
        <item m="1" x="5571"/>
        <item m="1" x="4699"/>
        <item m="1" x="134"/>
        <item m="1" x="7073"/>
        <item m="1" x="83"/>
        <item m="1" x="7963"/>
        <item m="1" x="3599"/>
        <item m="1" x="7912"/>
        <item m="1" x="3543"/>
        <item m="1" x="759"/>
        <item m="1" x="2729"/>
        <item m="1" x="5840"/>
        <item m="1" x="190"/>
        <item m="1" x="6078"/>
        <item m="1" x="3890"/>
        <item m="1" x="1664"/>
        <item m="1" x="7363"/>
        <item m="1" x="542"/>
        <item m="1" x="3533"/>
        <item m="1" x="3879"/>
        <item m="1" x="2309"/>
        <item m="1" x="4926"/>
        <item m="1" x="5598"/>
        <item m="1" x="5374"/>
        <item m="1" x="3442"/>
        <item m="1" x="92"/>
        <item m="1" x="4915"/>
        <item m="1" x="1584"/>
        <item m="1" x="2674"/>
        <item m="1" x="3333"/>
        <item m="1" x="3587"/>
        <item m="1" x="2511"/>
        <item m="1" x="1445"/>
        <item m="1" x="5404"/>
        <item m="1" x="6093"/>
        <item m="1" x="197"/>
        <item m="1" x="699"/>
        <item m="1" x="3428"/>
        <item m="1" x="5218"/>
        <item m="1" x="4489"/>
        <item m="1" x="3851"/>
        <item m="1" x="3758"/>
        <item m="1" x="4655"/>
        <item m="1" x="5205"/>
        <item m="1" x="2203"/>
        <item m="1" x="648"/>
        <item m="1" x="4265"/>
        <item m="1" x="5820"/>
        <item m="1" x="5264"/>
        <item m="1" x="7868"/>
        <item m="1" x="6262"/>
        <item m="1" x="1043"/>
        <item m="1" x="2275"/>
        <item m="1" x="7791"/>
        <item m="1" x="770"/>
        <item m="1" x="248"/>
        <item m="1" x="5432"/>
        <item m="1" x="5931"/>
        <item m="1" x="727"/>
        <item m="1" x="5105"/>
        <item m="1" x="1891"/>
        <item m="1" x="275"/>
        <item m="1" x="3965"/>
        <item m="1" x="4422"/>
        <item m="1" x="1113"/>
        <item m="1" x="4896"/>
        <item m="1" x="5156"/>
        <item m="1" x="6688"/>
        <item m="1" x="3657"/>
        <item m="1" x="6898"/>
        <item m="1" x="5776"/>
        <item m="1" x="1660"/>
        <item m="1" x="7586"/>
        <item m="1" x="3692"/>
        <item m="1" x="7886"/>
        <item m="1" x="7804"/>
        <item m="1" x="2776"/>
        <item m="1" x="3821"/>
        <item m="1" x="3720"/>
        <item m="1" x="2253"/>
        <item m="1" x="5505"/>
        <item m="1" x="4313"/>
        <item m="1" x="1645"/>
        <item m="1" x="7964"/>
        <item m="1" x="1610"/>
        <item m="1" x="5314"/>
        <item m="1" x="1892"/>
        <item m="1" x="1299"/>
        <item m="1" x="3416"/>
        <item m="1" x="3833"/>
        <item m="1" x="6419"/>
        <item m="1" x="5305"/>
        <item m="1" x="7705"/>
        <item m="1" x="897"/>
        <item m="1" x="2326"/>
        <item m="1" x="7520"/>
        <item m="1" x="5251"/>
        <item m="1" x="6604"/>
        <item m="1" x="1169"/>
        <item m="1" x="431"/>
        <item m="1" x="3650"/>
        <item m="1" x="4777"/>
        <item m="1" x="6299"/>
        <item m="1" x="1311"/>
        <item m="1" x="902"/>
        <item m="1" x="1392"/>
        <item m="1" x="6789"/>
        <item m="1" x="41"/>
        <item m="1" x="6128"/>
        <item m="1" x="734"/>
        <item m="1" x="679"/>
        <item m="1" x="5624"/>
        <item m="1" x="5829"/>
        <item m="1" x="5738"/>
        <item m="1" x="670"/>
        <item m="1" x="7415"/>
        <item m="1" x="3215"/>
        <item m="1" x="5606"/>
        <item m="1" x="6079"/>
        <item m="1" x="6608"/>
        <item m="1" x="297"/>
        <item m="1" x="3852"/>
        <item m="1" x="3138"/>
        <item m="1" x="2576"/>
        <item m="1" x="5211"/>
        <item m="1" x="7954"/>
        <item m="1" x="2534"/>
        <item m="1" x="5152"/>
        <item m="1" x="6647"/>
        <item m="1" x="6672"/>
        <item m="1" x="5845"/>
        <item m="1" x="7122"/>
        <item m="1" x="2439"/>
        <item m="1" x="7453"/>
        <item m="1" x="7108"/>
        <item m="1" x="6531"/>
        <item m="1" x="2659"/>
        <item m="1" x="5319"/>
        <item m="1" x="3635"/>
        <item m="1" x="4130"/>
        <item m="1" x="4650"/>
        <item m="1" x="3058"/>
        <item m="1" x="1499"/>
        <item m="1" x="5696"/>
        <item m="1" x="304"/>
        <item m="1" x="3263"/>
        <item m="1" x="2289"/>
        <item m="1" x="3557"/>
        <item m="1" x="2234"/>
        <item m="1" x="2703"/>
        <item m="1" x="7364"/>
        <item m="1" x="3241"/>
        <item m="1" x="1688"/>
        <item m="1" x="423"/>
        <item m="1" x="6790"/>
        <item m="1" x="5195"/>
        <item m="1" x="2871"/>
        <item m="1" x="1366"/>
        <item m="1" x="7649"/>
        <item m="1" x="4585"/>
        <item m="1" x="1331"/>
        <item m="1" x="7178"/>
        <item m="1" x="7010"/>
        <item m="1" x="7251"/>
        <item m="1" x="15"/>
        <item m="1" x="4590"/>
        <item m="1" x="7081"/>
        <item m="1" x="1393"/>
        <item m="1" x="7634"/>
        <item m="1" x="3191"/>
        <item m="1" x="4184"/>
        <item m="1" x="3050"/>
        <item m="1" x="7944"/>
        <item m="1" x="5599"/>
        <item m="1" x="1719"/>
        <item m="1" x="1654"/>
        <item m="1" x="3198"/>
        <item m="1" x="2235"/>
        <item m="1" x="6300"/>
        <item m="1" x="6510"/>
        <item m="1" x="6341"/>
        <item m="1" x="4696"/>
        <item m="1" x="4114"/>
        <item m="1" x="2548"/>
        <item m="1" x="1287"/>
        <item m="1" x="6658"/>
        <item m="1" x="7017"/>
        <item m="1" x="2687"/>
        <item m="1" x="5473"/>
        <item m="1" x="6023"/>
        <item m="1" x="403"/>
        <item m="1" x="4080"/>
        <item m="1" x="5983"/>
        <item m="1" x="2466"/>
        <item m="1" x="7691"/>
        <item m="1" x="523"/>
        <item m="1" x="5345"/>
        <item m="1" x="886"/>
        <item m="1" x="5561"/>
        <item m="1" x="2240"/>
        <item m="1" x="6527"/>
        <item m="1" x="2188"/>
        <item m="1" x="7004"/>
        <item m="1" x="2561"/>
        <item m="1" x="2085"/>
        <item m="1" x="512"/>
        <item m="1" x="5638"/>
        <item m="1" x="7732"/>
        <item m="1" x="1765"/>
        <item m="1" x="4367"/>
        <item m="1" x="1961"/>
        <item m="1" x="2700"/>
        <item m="1" x="2174"/>
        <item m="1" x="2044"/>
        <item m="1" x="3478"/>
        <item m="1" x="2402"/>
        <item m="1" x="5031"/>
        <item m="1" x="3408"/>
        <item m="1" x="2102"/>
        <item m="1" x="6532"/>
        <item m="1" x="5216"/>
        <item m="1" x="1751"/>
        <item m="1" x="2693"/>
        <item m="1" x="993"/>
        <item m="1" x="3059"/>
        <item m="1" x="4866"/>
        <item m="1" x="7889"/>
        <item m="1" x="3471"/>
        <item m="1" x="5041"/>
        <item m="1" x="309"/>
        <item m="1" x="4596"/>
        <item m="1" x="3626"/>
        <item m="1" x="3045"/>
        <item m="1" x="6731"/>
        <item m="1" x="6663"/>
        <item m="1" x="6141"/>
        <item m="1" x="5888"/>
        <item m="1" x="2902"/>
        <item m="1" x="425"/>
        <item m="1" x="1081"/>
        <item m="1" x="5301"/>
        <item m="1" x="1874"/>
        <item m="1" x="3036"/>
        <item m="1" x="2635"/>
        <item m="1" x="4371"/>
        <item m="1" x="748"/>
        <item m="1" x="6193"/>
        <item m="1" x="7187"/>
        <item m="1" x="1776"/>
        <item m="1" x="5454"/>
        <item m="1" x="6953"/>
        <item m="1" x="7463"/>
        <item m="1" x="2646"/>
        <item m="1" x="1271"/>
        <item m="1" x="2078"/>
        <item m="1" x="1082"/>
        <item m="1" x="561"/>
        <item m="1" x="5442"/>
        <item m="1" x="1222"/>
        <item m="1" x="4843"/>
        <item m="1" x="979"/>
        <item m="1" x="6179"/>
        <item m="1" x="170"/>
        <item m="1" x="118"/>
        <item m="1" x="4701"/>
        <item m="1" x="858"/>
        <item m="1" x="7814"/>
        <item m="1" x="1117"/>
        <item m="1" x="3612"/>
        <item m="1" x="1277"/>
        <item m="1" x="4883"/>
        <item m="1" x="4303"/>
        <item m="1" x="3675"/>
        <item m="1" x="1135"/>
        <item m="1" x="3962"/>
        <item m="1" x="3935"/>
        <item m="1" x="4098"/>
        <item m="1" x="6461"/>
        <item m="1" x="268"/>
        <item m="1" x="700"/>
        <item m="1" x="6857"/>
        <item m="1" x="6113"/>
        <item m="1" x="2294"/>
        <item m="1" x="3897"/>
        <item m="1" x="240"/>
        <item m="1" x="1736"/>
        <item m="1" x="6152"/>
        <item m="1" x="5664"/>
        <item m="1" x="1500"/>
        <item m="1" x="4039"/>
        <item m="1" x="223"/>
        <item m="1" x="7821"/>
        <item m="1" x="4828"/>
        <item m="1" x="5354"/>
        <item m="1" x="1076"/>
        <item m="1" x="7329"/>
        <item m="1" x="2805"/>
        <item m="1" x="1759"/>
        <item m="1" x="363"/>
        <item m="1" x="6372"/>
        <item m="1" x="1283"/>
        <item m="1" x="1521"/>
        <item m="1" x="4851"/>
        <item m="1" x="937"/>
        <item m="1" x="6159"/>
        <item m="1" x="3069"/>
        <item m="1" x="2267"/>
        <item m="1" x="7134"/>
        <item m="1" x="983"/>
        <item m="1" x="2642"/>
        <item m="1" x="192"/>
        <item m="1" x="4737"/>
        <item m="1" x="1930"/>
        <item m="1" x="2845"/>
        <item m="1" x="7060"/>
        <item m="1" x="5725"/>
        <item m="1" x="6983"/>
        <item m="1" x="2512"/>
        <item m="1" x="269"/>
        <item m="1" x="2310"/>
        <item m="1" x="2725"/>
        <item m="1" x="4081"/>
        <item m="1" x="3456"/>
        <item m="1" x="7158"/>
        <item m="1" x="4997"/>
        <item m="1" x="7098"/>
        <item m="1" x="7894"/>
        <item m="1" x="157"/>
        <item m="1" x="241"/>
        <item m="1" x="501"/>
        <item m="1" x="7829"/>
        <item m="1" x="1696"/>
        <item m="1" x="7089"/>
        <item m="1" x="5356"/>
        <item m="1" x="1655"/>
        <item m="1" x="357"/>
        <item m="1" x="7078"/>
        <item m="1" x="6194"/>
        <item m="1" x="338"/>
        <item m="1" x="713"/>
        <item m="1" x="5170"/>
        <item m="1" x="3268"/>
        <item m="1" x="2440"/>
        <item m="1" x="7445"/>
        <item m="1" x="4314"/>
        <item m="1" x="2957"/>
        <item m="1" x="5580"/>
        <item m="1" x="7621"/>
        <item m="1" x="7232"/>
        <item m="1" x="4575"/>
        <item m="1" x="6337"/>
        <item m="1" x="2944"/>
        <item m="1" x="7141"/>
        <item m="1" x="7674"/>
        <item m="1" x="4288"/>
        <item m="1" x="7556"/>
        <item m="1" x="5290"/>
        <item m="1" x="6287"/>
        <item m="1" x="4102"/>
        <item m="1" x="351"/>
        <item m="1" x="2388"/>
        <item m="1" x="3321"/>
        <item m="1" x="3689"/>
        <item m="1" x="5254"/>
        <item m="1" x="3331"/>
        <item m="1" x="6356"/>
        <item m="1" x="2026"/>
        <item m="1" x="3544"/>
        <item m="1" x="1796"/>
        <item m="1" x="6450"/>
        <item m="1" x="3552"/>
        <item m="1" x="3158"/>
        <item m="1" x="4157"/>
        <item m="1" x="2666"/>
        <item m="1" x="2911"/>
        <item m="1" x="4783"/>
        <item m="1" x="6811"/>
        <item m="1" x="323"/>
        <item m="1" x="4452"/>
        <item m="1" x="3881"/>
        <item m="1" x="1732"/>
        <item m="1" x="7563"/>
        <item m="1" x="506"/>
        <item m="1" x="2539"/>
        <item m="1" x="3565"/>
        <item m="1" x="5639"/>
        <item m="1" x="2427"/>
        <item m="1" x="229"/>
        <item m="1" x="6652"/>
        <item m="1" x="1211"/>
        <item m="1" x="673"/>
        <item m="1" x="7688"/>
        <item m="1" x="1233"/>
        <item m="1" x="5346"/>
        <item m="1" x="7352"/>
        <item m="1" x="370"/>
        <item m="1" x="4164"/>
        <item m="1" x="6219"/>
        <item m="1" x="4036"/>
        <item m="1" x="6167"/>
        <item m="1" x="4505"/>
        <item m="1" x="3690"/>
        <item m="1" x="6382"/>
        <item m="1" x="1164"/>
        <item m="1" x="2091"/>
        <item m="1" x="3083"/>
        <item m="1" x="1370"/>
        <item m="1" x="6758"/>
        <item m="1" x="51"/>
        <item m="1" x="589"/>
        <item m="1" x="5581"/>
        <item m="1" x="1840"/>
        <item m="1" x="1188"/>
        <item m="1" x="3299"/>
        <item m="1" x="3264"/>
        <item m="1" x="972"/>
        <item m="1" x="1465"/>
        <item m="1" x="4975"/>
        <item m="1" x="7366"/>
        <item m="1" x="1358"/>
        <item m="1" x="2367"/>
        <item m="1" x="4990"/>
        <item m="1" x="616"/>
        <item m="1" x="863"/>
        <item m="1" x="3823"/>
        <item m="1" x="2114"/>
        <item m="1" x="2601"/>
        <item m="1" x="4445"/>
        <item m="1" x="2896"/>
        <item m="1" x="5157"/>
        <item m="1" x="4132"/>
        <item m="1" x="2299"/>
        <item m="1" x="2767"/>
        <item m="1" x="5427"/>
        <item m="1" x="3087"/>
        <item m="1" x="5731"/>
        <item m="1" x="1194"/>
        <item m="1" x="4439"/>
        <item m="1" x="6491"/>
        <item m="1" x="2643"/>
        <item m="1" x="6886"/>
        <item m="1" x="1862"/>
        <item m="1" x="6732"/>
        <item m="1" x="1484"/>
        <item m="1" x="5460"/>
        <item m="1" x="593"/>
        <item m="1" x="1849"/>
        <item m="1" x="1793"/>
        <item m="1" x="2782"/>
        <item m="1" x="1125"/>
        <item m="1" x="2152"/>
        <item m="1" x="396"/>
        <item m="1" x="3994"/>
        <item m="1" x="2281"/>
        <item m="1" x="6609"/>
        <item m="1" x="3374"/>
        <item m="1" x="4714"/>
        <item m="1" x="5761"/>
        <item m="1" x="3931"/>
        <item m="1" x="2362"/>
        <item m="1" x="749"/>
        <item m="1" x="4920"/>
        <item m="1" x="2254"/>
        <item m="1" x="5941"/>
        <item m="1" x="6659"/>
        <item m="1" x="3562"/>
        <item m="1" x="5120"/>
        <item m="1" x="6737"/>
        <item m="1" x="3983"/>
        <item m="1" x="5272"/>
        <item m="1" x="7346"/>
        <item m="1" x="6626"/>
        <item m="1" x="1834"/>
        <item m="1" x="3159"/>
        <item m="1" x="2584"/>
        <item m="1" x="6832"/>
        <item m="1" x="965"/>
        <item m="1" x="7764"/>
        <item m="1" x="281"/>
        <item m="1" x="2270"/>
        <item m="1" x="2740"/>
        <item m="1" x="4877"/>
        <item m="1" x="5899"/>
        <item m="1" x="4347"/>
        <item m="1" x="3505"/>
        <item m="1" x="4909"/>
        <item m="1" x="5688"/>
        <item m="1" x="1441"/>
        <item m="1" x="2224"/>
        <item m="1" x="6085"/>
        <item m="1" x="6616"/>
        <item m="1" x="2720"/>
        <item m="1" x="7069"/>
        <item m="1" x="5825"/>
        <item m="1" x="3144"/>
        <item m="1" x="7375"/>
        <item m="1" x="4663"/>
        <item m="1" x="880"/>
        <item m="1" x="4458"/>
        <item m="1" x="3898"/>
        <item m="1" x="1926"/>
        <item m="1" x="6738"/>
        <item m="1" x="2395"/>
        <item m="1" x="1065"/>
        <item m="1" x="3853"/>
        <item m="1" x="6164"/>
        <item m="1" x="2316"/>
        <item m="1" x="7955"/>
        <item m="1" x="3016"/>
        <item m="1" x="414"/>
        <item m="1" x="256"/>
        <item m="1" x="2711"/>
        <item m="1" x="6981"/>
        <item m="1" x="493"/>
        <item m="1" x="2527"/>
        <item m="1" x="4037"/>
        <item m="1" x="5057"/>
        <item m="1" x="6570"/>
        <item m="1" x="1779"/>
        <item m="1" x="107"/>
        <item m="1" x="1594"/>
        <item m="1" x="7099"/>
        <item m="1" x="5706"/>
        <item m="1" x="333"/>
        <item m="1" x="7201"/>
        <item m="1" x="1771"/>
        <item m="1" x="2092"/>
        <item m="1" x="3084"/>
        <item m="1" x="6357"/>
        <item m="1" x="4025"/>
        <item m="1" x="6160"/>
        <item m="1" x="7663"/>
        <item m="1" x="4434"/>
        <item m="1" x="2676"/>
        <item m="1" x="4213"/>
        <item m="1" x="6610"/>
        <item m="1" x="6882"/>
        <item m="1" x="881"/>
        <item m="1" x="6186"/>
        <item m="1" x="3425"/>
        <item m="1" x="3643"/>
        <item m="1" x="5765"/>
        <item m="1" x="4047"/>
        <item m="1" x="7298"/>
        <item m="1" x="4017"/>
        <item m="1" x="3882"/>
        <item m="1" x="7707"/>
        <item m="1" x="4862"/>
        <item m="1" x="5387"/>
        <item m="1" x="443"/>
        <item m="1" x="4555"/>
        <item m="1" x="7557"/>
        <item m="1" x="5297"/>
        <item m="1" x="7436"/>
        <item m="1" x="4459"/>
        <item m="1" x="428"/>
        <item m="1" x="5758"/>
        <item m="1" x="1897"/>
        <item m="1" x="3443"/>
        <item m="1" x="4981"/>
        <item m="1" x="6492"/>
        <item m="1" x="35"/>
        <item m="1" x="2098"/>
        <item m="1" x="5378"/>
        <item m="1" x="969"/>
        <item m="1" x="3017"/>
        <item m="1" x="3558"/>
        <item m="1" x="4556"/>
        <item m="1" x="6705"/>
        <item m="1" x="167"/>
        <item m="1" x="5697"/>
        <item m="1" x="7874"/>
        <item m="1" x="3283"/>
        <item m="1" x="1982"/>
        <item m="1" x="1249"/>
        <item m="1" x="4664"/>
        <item m="1" x="7604"/>
        <item m="1" x="3243"/>
        <item m="1" x="3734"/>
        <item m="1" x="6906"/>
        <item m="1" x="6153"/>
        <item m="1" x="4544"/>
        <item m="1" x="6214"/>
        <item m="1" x="2866"/>
        <item m="1" x="701"/>
        <item m="1" x="7661"/>
        <item m="1" x="7075"/>
        <item m="1" x="1126"/>
        <item m="1" x="2153"/>
        <item m="1" x="4907"/>
        <item m="1" x="4204"/>
        <item m="1" x="5428"/>
        <item m="1" x="1572"/>
        <item m="1" x="4150"/>
        <item m="1" x="7213"/>
        <item m="1" x="3006"/>
        <item m="1" x="7253"/>
        <item m="1" x="276"/>
        <item m="1" x="6181"/>
        <item m="1" x="6710"/>
        <item m="1" x="6402"/>
        <item m="1" x="1968"/>
        <item m="1" x="3522"/>
        <item m="1" x="7754"/>
        <item m="1" x="6142"/>
        <item m="1" x="4534"/>
        <item m="1" x="750"/>
        <item m="1" x="1665"/>
        <item m="1" x="3753"/>
        <item m="1" x="5880"/>
        <item m="1" x="1614"/>
        <item m="1" x="386"/>
        <item m="1" x="876"/>
        <item m="1" x="1937"/>
        <item m="1" x="1850"/>
        <item m="1" x="1044"/>
        <item m="1" x="5228"/>
        <item m="1" x="7834"/>
        <item m="1" x="7529"/>
        <item m="1" x="4855"/>
        <item m="1" x="7793"/>
        <item m="1" x="1405"/>
        <item m="1" x="6988"/>
        <item m="1" x="3393"/>
        <item m="1" x="249"/>
        <item m="1" x="6420"/>
        <item m="1" x="1656"/>
        <item m="1" x="1014"/>
        <item m="1" x="7971"/>
        <item m="1" x="1458"/>
        <item m="1" x="2945"/>
        <item m="1" x="4501"/>
        <item m="1" x="7801"/>
        <item m="1" x="5569"/>
        <item m="1" x="6049"/>
        <item m="1" x="7609"/>
        <item m="1" x="2875"/>
        <item m="1" x="3213"/>
        <item m="1" x="7640"/>
        <item m="1" x="6032"/>
        <item m="1" x="1289"/>
        <item m="1" x="7596"/>
        <item m="1" x="1054"/>
        <item m="1" x="6414"/>
        <item m="1" x="5861"/>
        <item m="1" x="1511"/>
        <item m="1" x="4088"/>
        <item m="1" x="7189"/>
        <item m="1" x="5036"/>
        <item m="1" x="708"/>
        <item m="1" x="6036"/>
        <item m="1" x="2211"/>
        <item m="1" x="5831"/>
        <item m="1" x="2204"/>
        <item m="1" x="47"/>
        <item m="1" x="2610"/>
        <item m="1" x="2201"/>
        <item m="1" x="2664"/>
        <item m="1" x="5485"/>
        <item m="1" x="4194"/>
        <item m="1" x="6812"/>
        <item m="1" x="1354"/>
        <item m="1" x="324"/>
        <item m="1" x="1313"/>
        <item m="1" x="1780"/>
        <item m="1" x="7175"/>
        <item m="1" x="4858"/>
        <item m="1" x="7740"/>
        <item m="1" x="892"/>
        <item m="1" x="2463"/>
        <item m="1" x="2403"/>
        <item m="1" x="5189"/>
        <item m="1" x="2184"/>
        <item m="1" x="6358"/>
        <item m="1" x="3193"/>
        <item m="1" x="4702"/>
        <item m="1" x="6249"/>
        <item m="1" x="864"/>
        <item m="1" x="2876"/>
        <item m="1" x="4435"/>
        <item m="1" x="7749"/>
        <item m="1" x="1235"/>
        <item m="1" x="7548"/>
        <item m="1" x="31"/>
        <item m="1" x="1019"/>
        <item m="1" x="7972"/>
        <item m="1" x="7288"/>
        <item m="1" x="4320"/>
        <item m="1" x="4852"/>
        <item m="1" x="7446"/>
        <item m="1" x="4833"/>
        <item m="1" x="1001"/>
        <item m="1" x="7472"/>
        <item m="1" x="922"/>
        <item m="1" x="476"/>
        <item m="1" x="4541"/>
        <item m="1" x="611"/>
        <item m="1" x="5547"/>
        <item m="1" x="404"/>
        <item m="1" x="82"/>
        <item m="1" x="2630"/>
        <item m="1" x="7260"/>
        <item m="1" x="1835"/>
        <item m="1" x="3079"/>
        <item m="1" x="6759"/>
        <item m="1" x="5998"/>
        <item m="1" x="7855"/>
        <item m="1" x="4566"/>
        <item m="1" x="2958"/>
        <item m="1" x="3364"/>
        <item m="1" x="7521"/>
        <item m="1" x="4652"/>
        <item m="1" x="6202"/>
        <item m="1" x="6739"/>
        <item m="1" x="6138"/>
        <item m="1" x="6673"/>
        <item m="1" x="7679"/>
        <item m="1" x="7696"/>
        <item m="1" x="3265"/>
        <item m="1" x="4791"/>
        <item m="1" x="6259"/>
        <item m="1" x="6521"/>
        <item m="1" x="3446"/>
        <item m="1" x="1846"/>
        <item m="1" x="6933"/>
        <item m="1" x="4446"/>
        <item m="1" x="2790"/>
        <item m="1" x="3782"/>
        <item m="1" x="6920"/>
        <item m="1" x="7283"/>
        <item m="1" x="1343"/>
        <item m="1" x="792"/>
        <item m="1" x="242"/>
        <item m="1" x="7163"/>
        <item m="1" x="3773"/>
        <item m="1" x="2449"/>
        <item m="1" x="5429"/>
        <item m="1" x="681"/>
        <item m="1" x="5868"/>
        <item m="1" x="6916"/>
        <item m="1" x="6302"/>
        <item m="1" x="4548"/>
        <item m="1" x="2470"/>
        <item m="1" x="7154"/>
        <item m="1" x="4743"/>
        <item m="1" x="5339"/>
        <item m="1" x="4994"/>
        <item m="1" x="11"/>
        <item m="1" x="2770"/>
        <item m="1" x="3963"/>
        <item m="1" x="844"/>
        <item m="1" x="594"/>
        <item m="1" x="4658"/>
        <item m="1" x="3072"/>
        <item m="1" x="950"/>
        <item m="1" x="5091"/>
        <item m="1" x="1489"/>
        <item m="1" x="3759"/>
        <item m="1" x="5739"/>
        <item m="1" x="3816"/>
        <item m="1" x="797"/>
        <item m="1" x="3491"/>
        <item m="1" x="2849"/>
        <item m="1" x="3252"/>
        <item m="1" x="4410"/>
        <item m="1" x="124"/>
        <item m="1" x="1103"/>
        <item m="1" x="5321"/>
        <item m="1" x="1039"/>
        <item m="1" x="6805"/>
        <item m="1" x="3581"/>
        <item m="1" x="2119"/>
        <item m="1" x="7715"/>
        <item m="1" x="6972"/>
        <item m="1" x="7948"/>
        <item m="1" x="5070"/>
        <item m="1" x="5236"/>
        <item m="1" x="5918"/>
        <item m="1" x="119"/>
        <item m="1" x="1098"/>
        <item m="1" x="5802"/>
        <item m="1" x="2455"/>
        <item m="1" x="3627"/>
        <item m="1" x="6245"/>
        <item m="1" x="4928"/>
        <item m="1" x="859"/>
        <item m="1" x="307"/>
        <item m="1" x="3386"/>
        <item m="1" x="3125"/>
        <item m="1" x="2295"/>
        <item m="1" x="85"/>
        <item m="1" x="7024"/>
        <item m="1" x="558"/>
        <item m="1" x="573"/>
        <item m="1" x="3568"/>
        <item m="1" x="2018"/>
        <item m="1" x="1494"/>
        <item m="1" x="4884"/>
        <item m="1" x="3728"/>
        <item m="1" x="4237"/>
        <item m="1" x="2012"/>
        <item m="1" x="1436"/>
        <item m="1" x="3284"/>
        <item m="1" x="7176"/>
        <item m="1" x="2856"/>
        <item m="1" x="1666"/>
        <item m="1" x="3375"/>
        <item m="1" x="5977"/>
        <item m="1" x="4372"/>
        <item m="1" x="3145"/>
        <item m="1" x="1431"/>
        <item m="1" x="6819"/>
        <item m="1" x="2364"/>
        <item m="1" x="783"/>
        <item m="1" x="1278"/>
        <item m="1" x="4879"/>
        <item m="1" x="3891"/>
        <item m="1" x="531"/>
        <item m="1" x="1989"/>
        <item m="1" x="3517"/>
        <item m="1" x="742"/>
        <item m="1" x="3469"/>
        <item m="1" x="7170"/>
        <item m="1" x="1236"/>
        <item m="1" x="5012"/>
        <item m="1" x="6020"/>
        <item m="1" x="2196"/>
        <item m="1" x="4787"/>
        <item m="1" x="2377"/>
        <item m="1" x="1402"/>
        <item m="1" x="375"/>
        <item m="1" x="6042"/>
        <item m="1" x="2385"/>
        <item m="1" x="2653"/>
        <item m="1" x="5572"/>
        <item m="1" x="1344"/>
        <item m="1" x="6806"/>
        <item m="1" x="4440"/>
        <item m="1" x="3868"/>
        <item m="1" x="3007"/>
        <item m="1" x="4115"/>
        <item m="1" x="2861"/>
        <item m="1" x="6182"/>
        <item m="1" x="2103"/>
        <item m="1" x="2590"/>
        <item m="1" x="5649"/>
        <item m="1" x="3382"/>
        <item m="1" x="3861"/>
        <item m="1" x="7161"/>
        <item m="1" x="1601"/>
        <item m="1" x="4245"/>
        <item m="1" x="1449"/>
        <item m="1" x="2935"/>
        <item m="1" x="1396"/>
        <item m="1" x="6555"/>
        <item m="1" x="1406"/>
        <item m="1" x="3654"/>
        <item m="1" x="5771"/>
        <item m="1" x="1437"/>
        <item m="1" x="7416"/>
        <item m="1" x="2451"/>
        <item m="1" x="7172"/>
        <item m="1" x="5793"/>
        <item m="1" x="1938"/>
        <item m="1" x="6844"/>
        <item m="1" x="2926"/>
        <item m="1" x="6780"/>
        <item m="1" x="2853"/>
        <item m="1" x="645"/>
        <item m="1" x="4885"/>
        <item m="1" x="6161"/>
        <item m="1" x="7471"/>
        <item m="1" x="5206"/>
        <item m="1" x="6343"/>
        <item m="1" x="3001"/>
        <item m="1" x="5667"/>
        <item m="1" x="4281"/>
        <item m="1" x="263"/>
        <item m="1" x="2939"/>
        <item m="1" x="1863"/>
        <item m="1" x="3401"/>
        <item m="1" x="2846"/>
        <item m="1" x="1909"/>
        <item m="1" x="61"/>
        <item m="1" x="2614"/>
        <item m="1" x="3632"/>
        <item m="1" x="4125"/>
        <item m="1" x="5197"/>
        <item m="1" x="2494"/>
        <item m="1" x="5655"/>
        <item m="1" x="3394"/>
        <item m="1" x="257"/>
        <item m="1" x="2303"/>
        <item m="1" x="3610"/>
        <item m="1" x="1513"/>
        <item m="1" x="1290"/>
        <item m="1" x="4880"/>
        <item m="1" x="1979"/>
        <item m="1" x="4048"/>
        <item m="1" x="1284"/>
        <item m="1" x="6115"/>
        <item m="1" x="1831"/>
        <item m="1" x="728"/>
        <item m="1" x="4614"/>
        <item m="1" x="3307"/>
        <item m="1" x="3668"/>
        <item m="1" x="7602"/>
        <item m="1" x="2701"/>
        <item m="1" x="7627"/>
        <item m="1" x="4241"/>
        <item m="1" x="869"/>
        <item m="1" x="4765"/>
        <item m="1" x="3180"/>
        <item m="1" x="7901"/>
        <item m="1" x="1947"/>
        <item m="1" x="4698"/>
        <item m="1" x="6975"/>
        <item m="1" x="1141"/>
        <item m="1" x="5993"/>
        <item m="1" x="1627"/>
        <item m="1" x="6240"/>
        <item m="1" x="4639"/>
        <item m="1" x="853"/>
        <item m="1" x="1074"/>
        <item m="1" x="2189"/>
        <item m="1" x="3989"/>
        <item m="1" x="3010"/>
        <item m="1" x="4250"/>
        <item m="1" x="5033"/>
        <item m="1" x="4028"/>
        <item m="1" x="3093"/>
        <item m="1" x="5497"/>
        <item m="1" x="5744"/>
        <item m="1" x="6776"/>
        <item m="1" x="1191"/>
        <item m="1" x="1609"/>
        <item m="1" x="5693"/>
        <item m="1" x="6301"/>
        <item m="1" x="2989"/>
        <item m="1" x="5911"/>
        <item m="1" x="7261"/>
        <item m="1" x="7540"/>
        <item m="1" x="6171"/>
        <item m="1" x="7210"/>
        <item m="1" x="4738"/>
        <item m="1" x="3595"/>
        <item m="1" x="224"/>
        <item m="1" x="67"/>
        <item m="1" x="4603"/>
        <item m="1" x="7007"/>
        <item m="1" x="3538"/>
        <item m="1" x="3659"/>
        <item m="1" x="5906"/>
        <item m="1" x="2694"/>
        <item m="1" x="2564"/>
        <item m="1" x="7798"/>
        <item m="1" x="995"/>
        <item m="1" x="7468"/>
        <item m="1" x="1255"/>
        <item m="1" x="1739"/>
        <item m="1" x="2002"/>
        <item m="1" x="832"/>
        <item m="1" x="7891"/>
        <item m="1" x="1939"/>
        <item m="1" x="6968"/>
        <item m="1" x="1384"/>
        <item m="1" x="6940"/>
        <item m="1" x="7839"/>
        <item m="1" x="353"/>
        <item m="1" x="5721"/>
        <item m="1" x="4209"/>
        <item m="1" x="2927"/>
        <item m="1" x="6611"/>
        <item m="1" x="5017"/>
        <item m="1" x="5543"/>
        <item m="1" x="4019"/>
        <item m="1" x="7273"/>
        <item m="1" x="649"/>
        <item m="1" x="1251"/>
        <item m="1" x="2145"/>
        <item m="1" x="7182"/>
        <item m="1" x="5001"/>
        <item m="1" x="3314"/>
        <item m="1" x="3232"/>
        <item m="1" x="5330"/>
        <item m="1" x="3118"/>
        <item m="1" x="494"/>
        <item m="1" x="6250"/>
        <item m="1" x="7076"/>
        <item m="1" x="2598"/>
        <item m="1" x="465"/>
        <item m="1" x="2946"/>
        <item m="1" x="2319"/>
        <item m="1" x="6522"/>
        <item m="1" x="383"/>
        <item m="1" x="4321"/>
        <item m="1" x="5467"/>
        <item m="1" x="5600"/>
        <item m="1" x="3188"/>
        <item m="1" x="4597"/>
        <item m="1" x="2128"/>
        <item m="1" x="6746"/>
        <item m="1" x="1519"/>
        <item m="1" x="4447"/>
        <item m="1" x="3116"/>
        <item m="1" x="3628"/>
        <item m="1" x="2061"/>
        <item m="1" x="3884"/>
        <item m="1" x="3011"/>
        <item m="1" x="6946"/>
        <item m="1" x="3046"/>
        <item m="1" x="1485"/>
        <item m="1" x="1727"/>
        <item m="1" x="5701"/>
        <item m="1" x="4064"/>
        <item m="1" x="822"/>
        <item m="1" x="793"/>
        <item m="1" x="7497"/>
        <item m="1" x="2914"/>
        <item m="1" x="6928"/>
        <item m="1" x="7448"/>
        <item m="1" x="1227"/>
        <item m="1" x="4475"/>
        <item m="1" x="3063"/>
        <item m="1" x="3803"/>
        <item m="1" x="5008"/>
        <item m="1" x="7371"/>
        <item m="1" x="4983"/>
        <item m="1" x="3744"/>
        <item m="1" x="6359"/>
        <item m="1" x="5323"/>
        <item m="1" x="161"/>
        <item m="1" x="3539"/>
        <item m="1" x="1950"/>
        <item m="1" x="2108"/>
        <item m="1" x="7932"/>
        <item m="1" x="6947"/>
        <item m="1" x="4834"/>
        <item m="1" x="5924"/>
        <item m="1" x="5219"/>
        <item m="1" x="1390"/>
        <item m="1" x="487"/>
        <item m="1" x="4424"/>
        <item m="1" x="6835"/>
        <item m="1" x="5517"/>
        <item m="1" x="1150"/>
        <item m="1" x="1893"/>
        <item m="1" x="6507"/>
        <item m="1" x="3862"/>
        <item m="1" x="4759"/>
        <item m="1" x="1836"/>
        <item m="1" x="5564"/>
        <item m="1" x="5677"/>
        <item m="1" x="799"/>
        <item m="1" x="6294"/>
        <item m="1" x="6563"/>
        <item m="1" x="481"/>
        <item m="1" x="3617"/>
        <item m="1" x="6233"/>
        <item m="1" x="2637"/>
        <item m="1" x="1206"/>
        <item m="1" x="4158"/>
        <item m="1" x="786"/>
        <item m="1" x="2587"/>
        <item m="1" x="6119"/>
        <item m="1" x="3858"/>
        <item m="1" x="6923"/>
        <item m="1" x="2528"/>
        <item m="1" x="7685"/>
        <item m="1" x="7014"/>
        <item m="1" x="5676"/>
        <item m="1" x="5919"/>
        <item m="1" x="2464"/>
        <item m="1" x="20"/>
        <item m="1" x="5587"/>
        <item m="1" x="6706"/>
        <item m="1" x="4970"/>
        <item m="1" x="6969"/>
        <item m="1" x="354"/>
        <item m="1" x="6907"/>
        <item m="1" x="1202"/>
        <item m="1" x="3004"/>
        <item m="1" x="7274"/>
        <item m="1" x="4542"/>
        <item m="1" x="4642"/>
        <item m="1" x="581"/>
        <item m="1" x="7747"/>
        <item m="1" x="2037"/>
        <item m="1" x="6869"/>
        <item m="1" x="1307"/>
        <item m="1" x="7578"/>
        <item m="1" x="5134"/>
        <item m="1" x="1728"/>
        <item m="1" x="4731"/>
        <item m="1" x="1667"/>
        <item m="1" x="2074"/>
        <item m="1" x="4009"/>
        <item m="1" x="62"/>
        <item m="1" x="6934"/>
        <item m="1" x="2712"/>
        <item m="1" x="1166"/>
        <item m="1" x="7676"/>
        <item m="1" x="663"/>
        <item m="1" x="5092"/>
        <item m="1" x="2647"/>
        <item m="1" x="3169"/>
        <item m="1" x="5034"/>
        <item m="1" x="940"/>
        <item m="1" x="1180"/>
        <item m="1" x="1428"/>
        <item m="1" x="17"/>
        <item m="1" x="4968"/>
        <item m="1" x="2920"/>
        <item m="1" x="1381"/>
        <item m="1" x="1866"/>
        <item m="1" x="3954"/>
        <item m="1" x="2631"/>
        <item m="1" x="5013"/>
        <item m="1" x="7773"/>
        <item m="1" x="5537"/>
        <item m="1" x="5668"/>
        <item m="1" x="5777"/>
        <item m="1" x="7641"/>
        <item m="1" x="2801"/>
        <item m="1" x="6537"/>
        <item m="1" x="1272"/>
        <item m="1" x="7460"/>
        <item m="1" x="7817"/>
        <item m="1" x="2136"/>
        <item m="1" x="3302"/>
        <item m="1" x="2618"/>
        <item m="1" x="4611"/>
        <item m="1" x="2080"/>
        <item m="1" x="3900"/>
        <item m="1" x="2915"/>
        <item m="1" x="2003"/>
        <item m="1" x="5821"/>
        <item m="1" x="4724"/>
        <item m="1" x="4977"/>
        <item m="1" x="7902"/>
        <item m="1" x="7432"/>
        <item m="1" x="4643"/>
        <item m="1" x="438"/>
        <item m="1" x="27"/>
        <item m="1" x="2518"/>
        <item m="1" x="2109"/>
        <item m="1" x="4238"/>
        <item m="1" x="122"/>
        <item m="1" x="2999"/>
        <item m="1" x="5892"/>
        <item m="1" x="1722"/>
        <item m="1" x="182"/>
        <item m="1" x="4332"/>
        <item m="1" x="4576"/>
        <item m="1" x="4709"/>
        <item m="1" x="7217"/>
        <item m="1" x="127"/>
        <item m="1" x="7924"/>
        <item m="1" x="4523"/>
        <item m="1" x="6508"/>
        <item m="1" x="6660"/>
        <item m="1" x="1737"/>
        <item m="1" x="970"/>
        <item m="1" x="7439"/>
        <item m="1" x="4469"/>
        <item m="1" x="317"/>
        <item m="1" x="6590"/>
        <item m="1" x="915"/>
        <item m="1" x="1154"/>
        <item m="1" x="4400"/>
        <item m="1" x="4943"/>
        <item m="1" x="7051"/>
        <item m="1" x="2891"/>
        <item m="1" x="3194"/>
        <item m="1" x="5310"/>
        <item m="1" x="3811"/>
        <item m="1" x="2129"/>
        <item m="1" x="807"/>
        <item m="1" x="4703"/>
        <item m="1" x="6855"/>
        <item m="1" x="5247"/>
        <item m="1" x="2130"/>
        <item m="1" x="451"/>
        <item m="1" x="5646"/>
        <item m="1" x="4120"/>
        <item m="1" x="7852"/>
        <item m="1" x="754"/>
        <item m="1" x="2557"/>
        <item m="1" x="6500"/>
        <item m="1" x="5196"/>
        <item m="1" x="7437"/>
        <item m="1" x="7795"/>
        <item m="1" x="1595"/>
        <item m="1" x="311"/>
        <item m="1" x="1152"/>
        <item m="1" x="5527"/>
        <item m="1" x="3065"/>
        <item m="1" x="6935"/>
        <item m="1" x="7572"/>
        <item m="1" x="5076"/>
        <item m="1" x="5444"/>
        <item m="1" x="2397"/>
        <item m="1" x="2373"/>
        <item m="1" x="359"/>
        <item m="1" x="6033"/>
        <item m="1" x="7409"/>
        <item m="1" x="6473"/>
        <item m="1" x="7502"/>
        <item m="1" x="3103"/>
        <item m="1" x="4604"/>
        <item m="1" x="6543"/>
        <item m="1" x="6989"/>
        <item m="1" x="4106"/>
        <item m="1" x="7903"/>
        <item m="1" x="6566"/>
        <item m="1" x="7423"/>
        <item m="1" x="7775"/>
        <item m="1" x="1811"/>
        <item m="1" x="296"/>
        <item m="1" x="1142"/>
        <item m="1" x="7729"/>
        <item m="1" x="3365"/>
        <item m="1" x="4515"/>
        <item m="1" x="2031"/>
        <item m="1" x="2869"/>
        <item m="1" x="7680"/>
        <item m="1" x="1455"/>
        <item m="1" x="3790"/>
        <item m="1" x="4304"/>
        <item m="1" x="4684"/>
        <item m="1" x="7623"/>
        <item m="1" x="1636"/>
        <item m="1" x="5626"/>
        <item m="1" x="3978"/>
        <item m="1" x="6477"/>
        <item m="1" x="6631"/>
        <item m="1" x="475"/>
        <item m="1" x="7421"/>
        <item m="1" x="2120"/>
        <item m="1" x="2419"/>
        <item m="1" x="7669"/>
        <item m="1" x="2604"/>
        <item m="1" x="292"/>
        <item m="1" x="416"/>
        <item m="1" x="5425"/>
        <item m="1" x="899"/>
        <item m="1" x="1136"/>
        <item m="1" x="3869"/>
        <item m="1" x="5750"/>
        <item m="1" x="6234"/>
        <item m="1" x="2400"/>
        <item m="1" x="7082"/>
        <item m="1" x="4486"/>
        <item m="1" x="2862"/>
        <item m="1" x="6108"/>
        <item m="1" x="1823"/>
        <item m="1" x="2892"/>
        <item m="1" x="3787"/>
        <item m="1" x="3919"/>
        <item m="1" x="7149"/>
        <item m="1" x="4674"/>
        <item m="1" x="6547"/>
        <item m="1" x="6120"/>
        <item m="1" x="1963"/>
        <item m="1" x="7377"/>
        <item m="1" x="3955"/>
        <item m="1" x="3885"/>
        <item m="1" x="6538"/>
        <item m="1" x="4921"/>
        <item m="1" x="4195"/>
        <item m="1" x="7400"/>
        <item m="1" x="1740"/>
        <item m="1" x="2266"/>
        <item m="1" x="2605"/>
        <item m="1" x="4916"/>
        <item m="1" x="7870"/>
        <item m="1" x="2190"/>
        <item m="1" x="2897"/>
        <item m="1" x="6125"/>
        <item m="1" x="5198"/>
        <item m="1" x="470"/>
        <item m="1" x="342"/>
        <item m="1" x="5421"/>
        <item m="1" x="2847"/>
        <item m="1" x="283"/>
        <item m="1" x="5607"/>
        <item m="1" x="4406"/>
        <item m="1" x="4665"/>
        <item m="1" x="3352"/>
        <item m="1" x="5478"/>
        <item m="1" x="5608"/>
        <item m="1" x="6208"/>
        <item m="1" x="2743"/>
        <item m="1" x="6464"/>
        <item m="1" x="1037"/>
        <item m="1" x="7395"/>
        <item m="1" x="7758"/>
        <item m="1" x="2689"/>
        <item m="1" x="6398"/>
        <item m="1" x="270"/>
        <item m="1" x="3226"/>
        <item m="1" x="3576"/>
        <item m="1" x="1997"/>
        <item m="1" x="6893"/>
        <item m="1" x="702"/>
        <item m="1" x="2842"/>
        <item m="1" x="1181"/>
        <item m="1" x="3518"/>
        <item m="1" x="3763"/>
        <item m="1" x="5657"/>
        <item m="1" x="654"/>
        <item m="1" x="4272"/>
        <item m="1" x="6406"/>
        <item m="1" x="5602"/>
        <item m="1" x="2791"/>
        <item m="1" x="6459"/>
        <item m="1" x="7385"/>
        <item m="1" x="265"/>
        <item m="1" x="4822"/>
        <item m="1" x="1340"/>
        <item m="1" x="5548"/>
        <item m="1" x="5316"/>
        <item m="1" x="2344"/>
        <item m="1" x="2592"/>
        <item m="1" x="3583"/>
        <item m="1" x="2100"/>
        <item m="1" x="2763"/>
        <item m="1" x="5292"/>
        <item m="1" x="7227"/>
        <item m="1" x="4766"/>
        <item m="1" x="4746"/>
        <item m="1" x="3012"/>
        <item m="1" x="585"/>
        <item m="1" x="6440"/>
        <item m="1" x="6586"/>
        <item m="1" x="7355"/>
        <item m="1" x="250"/>
        <item m="1" x="1094"/>
        <item m="1" x="5958"/>
        <item m="1" x="1844"/>
        <item m="1" x="1974"/>
        <item m="1" x="3109"/>
        <item m="1" x="5897"/>
        <item m="1" x="518"/>
        <item m="1" x="2549"/>
        <item m="1" x="4640"/>
        <item m="1" x="6787"/>
        <item m="1" x="5445"/>
        <item m="1" x="5582"/>
        <item m="1" x="4058"/>
        <item m="1" x="5943"/>
        <item m="1" x="6435"/>
        <item m="1" x="7353"/>
        <item m="1" x="7742"/>
        <item m="1" x="2619"/>
        <item m="1" x="7646"/>
        <item m="1" x="3060"/>
        <item m="1" x="6800"/>
        <item m="1" x="5071"/>
        <item m="1" x="3337"/>
        <item m="1" x="1088"/>
        <item m="1" x="3311"/>
        <item m="1" x="1970"/>
        <item m="1" x="678"/>
        <item m="1" x="916"/>
        <item m="1" x="2820"/>
        <item m="1" x="3740"/>
        <item m="1" x="4869"/>
        <item m="1" x="917"/>
        <item m="1" x="6911"/>
        <item m="1" x="4055"/>
        <item m="1" x="655"/>
        <item m="1" x="766"/>
        <item m="1" x="3791"/>
        <item m="1" x="4531"/>
        <item m="1" x="6823"/>
        <item m="1" x="6917"/>
        <item m="1" x="1502"/>
        <item m="1" x="471"/>
        <item m="1" x="945"/>
        <item m="1" x="7299"/>
        <item m="1" x="1410"/>
        <item m="1" x="5058"/>
        <item m="1" x="3936"/>
        <item m="1" x="1954"/>
        <item m="1" x="7592"/>
        <item m="1" x="2407"/>
        <item m="1" x="5514"/>
        <item m="1" x="3230"/>
        <item m="1" x="3727"/>
        <item m="1" x="6798"/>
        <item m="1" x="4228"/>
        <item m="1" x="7765"/>
        <item m="1" x="2599"/>
        <item m="1" x="7331"/>
        <item m="1" x="2540"/>
        <item m="1" x="5523"/>
        <item m="1" x="1870"/>
        <item m="1" x="219"/>
        <item m="1" x="6781"/>
        <item m="1" x="5177"/>
        <item m="1" x="845"/>
        <item m="1" x="6173"/>
        <item m="1" x="1818"/>
        <item m="1" x="2807"/>
        <item m="1" x="152"/>
        <item m="1" x="1761"/>
        <item m="1" x="5512"/>
        <item m="1" x="2757"/>
        <item m="1" x="4615"/>
        <item m="1" x="7614"/>
        <item m="1" x="5417"/>
        <item m="1" x="5550"/>
        <item m="1" x="2648"/>
        <item m="1" x="6407"/>
        <item m="1" x="4835"/>
        <item m="1" x="999"/>
        <item m="1" x="5594"/>
        <item m="1" x="4176"/>
        <item m="1" x="2473"/>
        <item m="1" x="6984"/>
        <item m="1" x="787"/>
        <item m="1" x="7223"/>
        <item m="1" x="519"/>
        <item m="1" x="1042"/>
        <item m="1" x="384"/>
        <item m="1" x="5883"/>
        <item m="1" x="7164"/>
        <item m="1" x="4441"/>
        <item m="1" x="948"/>
        <item m="1" x="5401"/>
        <item m="1" x="6392"/>
        <item m="1" x="3939"/>
        <item m="1" x="3475"/>
        <item m="1" x="986"/>
        <item m="1" x="2863"/>
        <item m="1" x="2984"/>
        <item m="1" x="4165"/>
        <item m="1" x="1932"/>
        <item m="1" x="2916"/>
        <item m="1" x="1376"/>
        <item m="1" x="904"/>
        <item m="1" x="5596"/>
        <item m="1" x="3951"/>
        <item m="1" x="4200"/>
        <item m="1" x="2408"/>
        <item m="1" x="7771"/>
        <item m="1" x="5536"/>
        <item m="1" x="288"/>
        <item m="1" x="2323"/>
        <item m="1" x="6534"/>
        <item m="1" x="3073"/>
        <item m="1" x="3353"/>
        <item m="1" x="409"/>
        <item m="1" x="3841"/>
        <item m="1" x="5407"/>
        <item m="1" x="4487"/>
        <item m="1" x="3061"/>
        <item m="1" x="4322"/>
        <item m="1" x="5794"/>
        <item m="1" x="6043"/>
        <item m="1" x="4971"/>
        <item m="1" x="2390"/>
        <item m="1" x="532"/>
        <item m="1" x="574"/>
        <item m="1" x="2941"/>
        <item m="1" x="244"/>
        <item m="1" x="7990"/>
        <item m="1" x="3749"/>
        <item m="1" x="3824"/>
        <item m="1" x="7503"/>
        <item m="1" x="3038"/>
        <item m="1" x="7933"/>
        <item m="1" x="5689"/>
        <item m="1" x="445"/>
        <item m="1" x="3722"/>
        <item m="1" x="5379"/>
        <item m="1" x="5647"/>
        <item m="1" x="3996"/>
        <item m="1" x="4016"/>
        <item m="1" x="1856"/>
        <item m="1" x="3941"/>
        <item m="1" x="5086"/>
        <item m="1" x="4579"/>
        <item m="1" x="3132"/>
        <item m="1" x="7356"/>
        <item m="1" x="3239"/>
        <item m="1" x="2045"/>
        <item m="1" x="3030"/>
        <item m="1" x="5961"/>
        <item m="1" x="1604"/>
        <item m="1" x="1975"/>
        <item m="1" x="7847"/>
        <item m="1" x="5062"/>
        <item m="1" x="2398"/>
        <item m="1" x="322"/>
        <item m="1" x="3554"/>
        <item m="1" x="1762"/>
        <item m="1" x="3074"/>
        <item m="1" x="6782"/>
        <item m="1" x="4411"/>
        <item m="1" x="4922"/>
        <item m="1" x="7492"/>
        <item m="1" x="2171"/>
        <item m="1" x="7831"/>
        <item m="1" x="3524"/>
        <item m="1" x="4901"/>
        <item m="1" x="598"/>
        <item m="1" x="1713"/>
        <item m="1" x="7670"/>
        <item m="1" x="2328"/>
        <item m="1" x="778"/>
        <item m="1" x="4358"/>
        <item m="1" x="7965"/>
        <item m="1" x="225"/>
        <item m="1" x="3849"/>
        <item m="1" x="2276"/>
        <item m="1" x="6912"/>
        <item m="1" x="958"/>
        <item m="1" x="3008"/>
        <item m="1" x="1699"/>
        <item m="1" x="6575"/>
        <item m="1" x="5907"/>
        <item m="1" x="4299"/>
        <item m="1" x="7090"/>
        <item m="1" x="5851"/>
        <item m="1" x="865"/>
        <item m="1" x="1598"/>
        <item m="1" x="5298"/>
        <item m="1" x="4173"/>
        <item m="1" x="6290"/>
        <item m="1" x="1010"/>
        <item m="1" x="1876"/>
        <item m="1" x="3711"/>
        <item m="1" x="2638"/>
        <item m="1" x="6069"/>
        <item m="1" x="3031"/>
        <item m="1" x="7091"/>
        <item m="1" x="4947"/>
        <item m="1" x="4416"/>
        <item m="1" x="6834"/>
        <item m="1" x="703"/>
        <item m="1" x="7183"/>
        <item m="1" x="1859"/>
        <item m="1" x="591"/>
        <item m="1" x="5165"/>
        <item m="1" x="1673"/>
        <item m="1" x="6408"/>
        <item m="1" x="4141"/>
        <item m="1" x="767"/>
        <item m="1" x="1717"/>
        <item m="1" x="7171"/>
        <item m="1" x="3839"/>
        <item m="1" x="2735"/>
        <item m="1" x="4598"/>
        <item m="1" x="1314"/>
        <item m="1" x="2063"/>
        <item m="1" x="1245"/>
        <item m="1" x="5844"/>
        <item m="1" x="460"/>
        <item m="1" x="2259"/>
        <item m="1" x="3275"/>
        <item m="1" x="5336"/>
        <item m="1" x="6070"/>
        <item m="1" x="4283"/>
        <item m="1" x="5237"/>
        <item m="1" x="1708"/>
        <item m="1" x="509"/>
        <item m="1" x="3573"/>
        <item m="1" x="3700"/>
        <item m="1" x="1415"/>
        <item m="1" x="387"/>
        <item m="1" x="4118"/>
        <item m="1" x="4059"/>
        <item m="1" x="1363"/>
        <item m="1" x="5063"/>
        <item m="1" x="6918"/>
        <item m="1" x="582"/>
        <item m="1" x="671"/>
        <item m="1" x="3410"/>
        <item m="1" x="1637"/>
        <item m="1" x="7043"/>
        <item m="1" x="1842"/>
        <item m="1" x="5391"/>
        <item m="1" x="4510"/>
        <item m="1" x="2771"/>
        <item m="1" x="4635"/>
        <item m="1" x="3451"/>
        <item m="1" x="3812"/>
        <item m="1" x="300"/>
        <item m="1" x="2969"/>
        <item m="1" x="2285"/>
        <item m="1" x="4390"/>
        <item m="1" x="6393"/>
        <item m="1" x="5411"/>
        <item m="1" x="4870"/>
        <item m="1" x="7008"/>
        <item m="1" x="5848"/>
        <item m="1" x="3646"/>
        <item m="1" x="846"/>
        <item m="1" x="5633"/>
        <item m="1" x="220"/>
        <item m="1" x="2887"/>
        <item m="1" x="2508"/>
        <item m="1" x="1446"/>
        <item m="1" x="7084"/>
        <item m="1" x="3227"/>
        <item m="1" x="1628"/>
        <item m="1" x="5846"/>
        <item m="1" x="3305"/>
        <item m="1" x="1591"/>
        <item m="1" x="794"/>
        <item m="1" x="1298"/>
        <item m="1" x="7322"/>
        <item m="1" x="1120"/>
        <item m="1" x="2041"/>
        <item m="1" x="7835"/>
        <item m="1" x="2014"/>
        <item m="1" x="7268"/>
        <item m="1" x="3149"/>
        <item m="1" x="6847"/>
        <item m="1" x="3366"/>
        <item m="1" x="1755"/>
        <item m="1" x="4887"/>
        <item m="1" x="6771"/>
        <item m="1" x="5244"/>
        <item m="1" x="181"/>
        <item m="1" x="997"/>
        <item m="1" x="7104"/>
        <item m="1" x="205"/>
        <item m="1" x="1432"/>
        <item m="1" x="142"/>
        <item m="1" x="6680"/>
        <item m="1" x="1621"/>
        <item m="1" x="5841"/>
        <item m="1" x="7941"/>
        <item m="1" x="2715"/>
        <item m="1" x="6909"/>
        <item m="1" x="4159"/>
        <item m="1" x="4259"/>
        <item m="1" x="2912"/>
        <item m="1" x="3464"/>
        <item m="1" x="6624"/>
        <item m="1" x="3946"/>
        <item m="1" x="6864"/>
        <item m="1" x="1800"/>
        <item m="1" x="2262"/>
        <item m="1" x="6015"/>
        <item m="1" x="3349"/>
        <item m="1" x="1099"/>
        <item m="1" x="5745"/>
        <item m="1" x="2477"/>
        <item m="1" x="556"/>
        <item m="1" x="7848"/>
        <item m="1" x="3917"/>
        <item m="1" x="6767"/>
        <item m="1" x="6291"/>
        <item m="1" x="7909"/>
        <item m="1" x="6715"/>
        <item m="1" x="7756"/>
        <item m="1" x="1246"/>
        <item m="1" x="4859"/>
        <item m="1" x="2349"/>
        <item m="1" x="1643"/>
        <item m="1" x="2541"/>
        <item m="1" x="5711"/>
        <item m="1" x="439"/>
        <item m="1" x="2709"/>
        <item m="1" x="4568"/>
        <item m="1" x="1416"/>
        <item m="1" x="2898"/>
        <item m="1" x="6059"/>
        <item m="1" x="1959"/>
        <item m="1" x="186"/>
        <item m="1" x="4391"/>
        <item m="1" x="4239"/>
        <item m="1" x="3680"/>
        <item m="1" x="3257"/>
        <item m="1" x="3997"/>
        <item m="1" x="1045"/>
        <item m="1" x="2928"/>
        <item m="1" x="7029"/>
        <item m="1" x="3166"/>
        <item m="1" x="2340"/>
        <item m="1" x="2458"/>
        <item m="1" x="1497"/>
        <item m="1" x="5224"/>
        <item m="1" x="5489"/>
        <item m="1" x="2530"/>
        <item m="1" x="4618"/>
        <item m="1" x="7262"/>
        <item m="1" x="2705"/>
        <item m="1" x="2950"/>
        <item m="1" x="3842"/>
        <item m="1" x="2272"/>
        <item m="1" x="3292"/>
        <item m="1" x="5905"/>
        <item m="1" x="664"/>
        <item m="1" x="4293"/>
        <item m="1" x="5355"/>
        <item m="1" x="4224"/>
        <item m="1" x="6338"/>
        <item m="1" x="4748"/>
        <item m="1" x="7410"/>
        <item m="1" x="1490"/>
        <item m="1" x="7628"/>
        <item m="1" x="2148"/>
        <item m="1" x="3956"/>
        <item m="1" x="477"/>
        <item m="1" x="2330"/>
        <item m="1" x="7877"/>
        <item m="1" x="6948"/>
        <item m="1" x="7787"/>
        <item m="1" x="3457"/>
        <item m="1" x="3276"/>
        <item m="1" x="6514"/>
        <item m="1" x="3836"/>
        <item m="1" x="5962"/>
        <item m="1" x="2500"/>
        <item m="1" x="4012"/>
        <item m="1" x="6389"/>
        <item m="1" x="1988"/>
        <item m="1" x="2256"/>
        <item m="1" x="5383"/>
        <item m="1" x="7904"/>
        <item m="1" x="3476"/>
        <item m="1" x="5518"/>
        <item m="1" x="4511"/>
        <item m="1" x="3484"/>
        <item m="1" x="6576"/>
        <item m="1" x="7092"/>
        <item m="1" x="618"/>
        <item m="1" x="3825"/>
        <item m="1" x="2602"/>
        <item m="1" x="4972"/>
        <item m="1" x="5232"/>
        <item m="1" x="4633"/>
        <item m="1" x="3822"/>
        <item m="1" x="7228"/>
        <item m="1" x="7457"/>
        <item m="1" x="187"/>
        <item m="1" x="7726"/>
        <item m="1" x="273"/>
        <item m="1" x="7115"/>
        <item m="1" x="6634"/>
        <item m="1" x="3234"/>
        <item m="1" x="7202"/>
        <item m="1" x="1898"/>
        <item m="1" x="3444"/>
        <item m="1" x="1197"/>
        <item m="1" x="5795"/>
        <item m="1" x="1686"/>
        <item m="1" x="2686"/>
        <item m="1" x="4539"/>
        <item m="1" x="3223"/>
        <item m="1" x="5549"/>
        <item m="1" x="4166"/>
        <item m="1" x="4964"/>
        <item m="1" x="7317"/>
        <item m="1" x="7736"/>
        <item m="1" x="3356"/>
        <item m="1" x="3318"/>
        <item m="1" x="1230"/>
        <item m="1" x="6422"/>
        <item m="1" x="5142"/>
        <item m="1" x="5648"/>
        <item m="1" x="2314"/>
        <item m="1" x="7464"/>
        <item m="1" x="7593"/>
        <item m="1" x="3465"/>
        <item m="1" x="3829"/>
        <item m="1" x="4350"/>
        <item m="1" x="3279"/>
        <item m="1" x="5893"/>
        <item m="1" x="1128"/>
        <item m="1" x="7173"/>
        <item m="1" x="5014"/>
        <item m="1" x="6878"/>
        <item m="1" x="2970"/>
        <item m="1" x="1921"/>
        <item m="1" x="4521"/>
        <item m="1" x="5973"/>
        <item m="1" x="1325"/>
        <item m="1" x="6010"/>
        <item m="1" x="1285"/>
        <item m="1" x="1121"/>
        <item m="1" x="4049"/>
        <item m="1" x="5207"/>
        <item m="1" x="1034"/>
        <item m="1" x="7378"/>
        <item m="1" x="6499"/>
        <item m="1" x="4924"/>
        <item m="1" x="7036"/>
        <item m="1" x="795"/>
        <item m="1" x="4564"/>
        <item m="1" x="7635"/>
        <item m="1" x="7211"/>
        <item m="1" x="226"/>
        <item m="1" x="6648"/>
        <item m="1" x="1540"/>
        <item m="1" x="7551"/>
        <item m="1" x="4636"/>
        <item m="1" x="672"/>
        <item m="1" x="7347"/>
        <item m="1" x="1638"/>
        <item m="1" x="4260"/>
        <item m="1" x="5483"/>
        <item m="1" x="2082"/>
        <item m="1" x="3927"/>
        <item m="1" x="7605"/>
        <item m="1" x="2399"/>
        <item m="1" x="3160"/>
        <item m="1" x="5221"/>
        <item m="1" x="4305"/>
        <item m="1" x="2816"/>
        <item m="1" x="6635"/>
        <item m="1" x="951"/>
        <item m="1" x="4290"/>
        <item m="1" x="4823"/>
        <item m="1" x="7181"/>
        <item m="1" x="697"/>
        <item m="1" x="208"/>
        <item m="1" x="3143"/>
        <item m="1" x="1203"/>
        <item m="1" x="1915"/>
        <item m="1" x="4364"/>
        <item m="1" x="6617"/>
        <item m="1" x="6666"/>
        <item m="1" x="4008"/>
        <item m="1" x="4270"/>
        <item m="1" x="7929"/>
        <item m="1" x="987"/>
        <item m="1" x="6824"/>
        <item m="1" x="6754"/>
        <item m="1" x="4463"/>
        <item m="1" x="1690"/>
        <item m="1" x="2565"/>
        <item m="1" x="1252"/>
        <item m="1" x="7949"/>
        <item m="1" x="6452"/>
        <item m="1" x="6994"/>
        <item m="1" x="2304"/>
        <item m="1" x="772"/>
        <item m="1" x="1583"/>
        <item m="1" x="1935"/>
        <item m="1" x="6144"/>
        <item m="1" x="7701"/>
        <item m="1" x="775"/>
        <item m="1" x="4453"/>
        <item m="1" x="63"/>
        <item m="1" x="1084"/>
        <item m="1" x="3694"/>
        <item m="1" x="7144"/>
        <item m="1" x="3876"/>
        <item m="1" x="3171"/>
        <item m="1" x="1596"/>
        <item m="1" x="3922"/>
        <item m="1" x="164"/>
        <item m="1" x="6344"/>
        <item m="1" x="79"/>
        <item m="1" x="3075"/>
        <item m="1" x="4188"/>
        <item m="1" x="784"/>
        <item m="1" x="6109"/>
        <item m="1" x="6360"/>
        <item m="1" x="1824"/>
        <item m="1" x="4026"/>
        <item m="1" x="1151"/>
        <item m="1" x="1741"/>
        <item m="1" x="2218"/>
        <item m="1" x="4214"/>
        <item m="1" x="95"/>
        <item m="1" x="6646"/>
        <item m="1" x="6478"/>
        <item m="1" x="4578"/>
        <item m="1" x="1002"/>
        <item m="1" x="6752"/>
        <item m="1" x="5539"/>
        <item m="1" x="4824"/>
        <item m="1" x="4384"/>
        <item m="1" x="4343"/>
        <item m="1" x="3641"/>
        <item m="1" x="6936"/>
        <item m="1" x="7096"/>
        <item m="1" x="6065"/>
        <item m="1" x="3146"/>
        <item m="1" x="7425"/>
        <item m="1" x="4225"/>
        <item m="1" x="3638"/>
        <item m="1" x="7083"/>
        <item m="1" x="3984"/>
        <item m="1" x="722"/>
        <item m="1" x="3813"/>
        <item m="1" x="1528"/>
        <item m="1" x="6924"/>
        <item m="1" x="6168"/>
        <item m="1" x="4773"/>
        <item m="1" x="2545"/>
        <item m="1" x="1691"/>
        <item m="1" x="2324"/>
        <item m="1" x="5551"/>
        <item m="1" x="6479"/>
        <item m="1" x="2633"/>
        <item m="1" x="4151"/>
        <item m="1" x="7818"/>
        <item m="1" x="7429"/>
        <item m="1" x="5397"/>
        <item m="1" x="1175"/>
        <item m="1" x="7522"/>
        <item m="1" x="7826"/>
        <item m="1" x="2625"/>
        <item m="1" x="6677"/>
        <item m="1" x="3590"/>
        <item m="1" x="4454"/>
        <item m="1" x="266"/>
        <item m="1" x="4069"/>
        <item m="1" x="5573"/>
        <item m="1" x="3664"/>
        <item m="1" x="920"/>
        <item m="1" x="5834"/>
        <item m="1" x="6024"/>
        <item m="1" x="5799"/>
        <item m="1" x="502"/>
        <item m="1" x="2472"/>
        <item m="1" x="3216"/>
        <item m="1" x="123"/>
        <item m="1" x="2615"/>
        <item m="1" x="5046"/>
        <item m="1" x="1021"/>
        <item m="1" x="5814"/>
        <item m="1" x="6860"/>
        <item m="1" x="2380"/>
        <item m="1" x="4152"/>
        <item m="1" x="5980"/>
        <item m="1" x="2021"/>
        <item m="1" x="3731"/>
        <item m="1" x="2039"/>
        <item m="1" x="6055"/>
        <item m="1" x="2482"/>
        <item m="1" x="3470"/>
        <item m="1" x="6157"/>
        <item m="1" x="3985"/>
        <item m="1" x="2772"/>
        <item m="1" x="6556"/>
        <item m="1" x="5625"/>
        <item m="1" x="525"/>
        <item x="0"/>
        <item m="1" x="7631"/>
        <item m="1" x="2205"/>
        <item m="1" x="5021"/>
        <item m="1" x="3957"/>
        <item m="1" x="6445"/>
        <item m="1" x="3141"/>
        <item m="1" x="1668"/>
        <item m="1" x="4043"/>
        <item m="1" x="6096"/>
        <item m="1" x="7028"/>
        <item m="1" x="5051"/>
        <item m="1" x="6235"/>
        <item m="1" x="2499"/>
        <item m="1" x="340"/>
        <item m="1" x="814"/>
        <item m="1" x="5938"/>
        <item m="1" x="5190"/>
        <item m="1" x="7935"/>
        <item m="1" x="4845"/>
        <item m="1" x="1867"/>
        <item m="1" x="828"/>
        <item m="1" x="7107"/>
        <item m="1" x="5921"/>
        <item m="1" x="3510"/>
        <item m="1" x="7769"/>
        <item m="1" x="32"/>
        <item m="1" x="1417"/>
        <item m="1" x="2525"/>
        <item m="1" x="5988"/>
        <item m="1" x="3090"/>
        <item m="1" x="3699"/>
        <item m="1" x="817"/>
        <item m="1" x="4113"/>
        <item m="1" x="7312"/>
        <item m="1" x="4820"/>
        <item m="1" x="6311"/>
        <item m="1" x="6549"/>
        <item m="1" x="1549"/>
        <item m="1" x="2877"/>
        <item m="1" x="320"/>
        <item m="1" x="3343"/>
        <item m="1" x="7751"/>
        <item m="1" x="6822"/>
        <item m="1" x="1024"/>
        <item m="1" x="826"/>
        <item m="1" x="2968"/>
        <item m="1" x="4495"/>
        <item m="1" x="7537"/>
        <item m="1" x="1784"/>
        <item m="1" x="5274"/>
        <item m="1" x="4232"/>
        <item m="1" x="5978"/>
        <item m="1" x="2799"/>
        <item m="1" x="21"/>
        <item m="1" x="2165"/>
        <item m="1" x="6267"/>
        <item m="1" x="6112"/>
        <item m="1" x="978"/>
        <item m="1" x="6305"/>
        <item m="1" x="3174"/>
        <item m="1" x="3450"/>
        <item m="1" x="6199"/>
        <item m="1" x="3995"/>
        <item m="1" x="1847"/>
        <item m="1" x="1880"/>
        <item m="1" x="2054"/>
        <item m="1" x="3940"/>
        <item m="1" x="4607"/>
        <item m="1" x="5188"/>
        <item m="1" x="7946"/>
        <item m="1" x="2498"/>
        <item m="1" x="6960"/>
        <item m="1" x="2529"/>
        <item m="1" x="6623"/>
        <item m="1" x="215"/>
        <item m="1" x="3068"/>
        <item m="1" x="1527"/>
        <item m="1" x="6581"/>
        <item m="1" x="1161"/>
        <item m="1" x="3932"/>
        <item m="1" x="3904"/>
        <item m="1" x="2350"/>
        <item m="1" x="4749"/>
        <item m="1" x="4455"/>
        <item m="1" x="1991"/>
        <item m="1" x="6313"/>
        <item m="1" x="3066"/>
        <item m="1" x="1724"/>
        <item m="1" x="5614"/>
        <item m="1" x="779"/>
        <item m="1" x="5338"/>
        <item m="1" x="2890"/>
        <item m="1" x="909"/>
        <item m="1" x="1297"/>
        <item m="1" x="870"/>
        <item m="1" x="3719"/>
        <item m="1" x="174"/>
        <item m="1" x="5294"/>
        <item m="1" x="388"/>
        <item m="1" x="5728"/>
        <item m="1" x="973"/>
        <item m="1" x="1785"/>
        <item m="1" x="4816"/>
        <item m="1" x="4065"/>
        <item m="1" x="5650"/>
        <item m="1" x="4659"/>
        <item m="1" x="3555"/>
        <item m="1" x="4457"/>
        <item m="1" x="7475"/>
        <item m="1" x="7916"/>
        <item m="1" x="6268"/>
        <item m="1" x="3766"/>
        <item m="1" x="7504"/>
        <item m="1" x="3225"/>
        <item m="1" x="2150"/>
        <item m="1" x="2311"/>
        <item m="1" x="7077"/>
        <item m="1" x="3838"/>
        <item m="1" x="1582"/>
        <item m="1" x="1769"/>
        <item m="1" x="5366"/>
        <item m="1" x="185"/>
        <item m="1" x="1308"/>
        <item m="1" x="7031"/>
        <item m="1" x="4788"/>
        <item m="1" x="4230"/>
        <item m="1" x="2985"/>
        <item m="1" x="1910"/>
        <item m="1" x="5413"/>
        <item m="1" x="6807"/>
        <item m="1" x="426"/>
        <item m="1" x="6476"/>
        <item m="1" x="4688"/>
        <item m="1" x="7434"/>
        <item m="1" x="2132"/>
        <item m="1" x="3993"/>
        <item m="1" x="3974"/>
        <item m="1" x="2943"/>
        <item m="1" x="6203"/>
        <item m="1" x="6388"/>
        <item m="1" x="5456"/>
        <item m="1" x="1413"/>
        <item m="1" x="5622"/>
        <item m="1" x="609"/>
        <item m="1" x="980"/>
        <item m="1" x="260"/>
        <item m="1" x="7392"/>
        <item m="1" x="4090"/>
        <item m="1" x="7344"/>
        <item m="1" x="5589"/>
        <item m="1" x="4810"/>
        <item m="1" x="7533"/>
        <item m="1" x="7830"/>
        <item m="1" x="2656"/>
        <item m="1" x="3930"/>
        <item m="1" x="2255"/>
        <item m="1" x="7357"/>
        <item m="1" x="459"/>
        <item m="1" x="2230"/>
        <item m="1" x="5259"/>
        <item m="1" x="7558"/>
        <item m="1" x="7111"/>
        <item m="1" x="407"/>
        <item m="1" x="1812"/>
        <item m="1" x="4385"/>
        <item m="1" x="1452"/>
        <item m="1" x="6515"/>
        <item m="1" x="3725"/>
        <item m="1" x="4187"/>
        <item m="1" x="5322"/>
        <item m="1" x="4357"/>
        <item m="1" x="840"/>
        <item m="1" x="1998"/>
        <item m="1" x="3691"/>
        <item m="1" x="1059"/>
        <item m="1" x="6316"/>
        <item m="1" x="2778"/>
        <item m="1" x="1480"/>
        <item m="1" x="3487"/>
        <item m="1" x="5726"/>
        <item m="1" x="2998"/>
        <item m="1" x="7191"/>
        <item m="1" x="1127"/>
        <item m="1" x="2667"/>
        <item m="1" x="6875"/>
        <item m="1" x="5890"/>
        <item m="1" x="5094"/>
        <item m="1" x="4248"/>
        <item m="1" x="6870"/>
        <item m="1" x="3380"/>
        <item m="1" x="6574"/>
        <item m="1" x="5509"/>
        <item m="1" x="7330"/>
        <item m="1" x="5659"/>
        <item m="1" x="2418"/>
        <item m="1" x="7672"/>
        <item m="1" x="1566"/>
        <item m="1" x="6644"/>
        <item m="1" x="2372"/>
        <item m="1" x="7863"/>
        <item m="1" x="5053"/>
        <item m="1" x="5365"/>
        <item m="1" x="6757"/>
        <item m="1" x="706"/>
        <item m="1" x="800"/>
        <item m="1" x="4760"/>
        <item m="1" x="5325"/>
        <item m="1" x="4767"/>
        <item m="1" x="6035"/>
        <item m="1" x="413"/>
        <item m="1" x="3088"/>
        <item m="1" x="2296"/>
        <item m="1" x="6664"/>
        <item m="1" x="4503"/>
        <item m="1" x="5562"/>
        <item m="1" x="4538"/>
        <item m="1" x="2954"/>
        <item m="1" x="5002"/>
        <item m="1" x="753"/>
        <item m="1" x="5009"/>
        <item m="1" x="768"/>
        <item m="1" x="4719"/>
        <item m="1" x="3580"/>
        <item m="1" x="6451"/>
        <item m="1" x="3765"/>
        <item m="1" x="3100"/>
        <item m="1" x="4116"/>
        <item m="1" x="990"/>
        <item m="1" x="1730"/>
        <item m="1" x="457"/>
        <item m="1" x="6481"/>
        <item m="1" x="6051"/>
        <item m="1" x="6815"/>
        <item m="1" x="4112"/>
        <item m="1" x="7673"/>
        <item m="1" x="3500"/>
        <item m="1" x="1579"/>
        <item m="1" x="5462"/>
        <item m="1" x="4819"/>
        <item m="1" x="1036"/>
        <item m="1" x="4354"/>
        <item m="1" x="4645"/>
        <item m="1" x="3183"/>
        <item m="1" x="3631"/>
        <item m="1" x="5873"/>
        <item m="1" x="4697"/>
        <item m="1" x="1389"/>
        <item m="1" x="4442"/>
        <item m="1" x="1304"/>
        <item m="1" x="1747"/>
        <item m="1" x="358"/>
        <item m="1" x="4277"/>
        <item m="1" x="2839"/>
        <item m="1" x="1009"/>
        <item m="1" x="2739"/>
        <item m="1" x="6961"/>
        <item m="1" x="888"/>
        <item m="1" x="4839"/>
        <item m="1" x="2696"/>
        <item m="1" x="2348"/>
        <item m="1" x="816"/>
        <item m="1" x="5025"/>
        <item m="1" x="4266"/>
        <item m="1" x="1933"/>
        <item m="1" x="30"/>
        <item m="1" x="7655"/>
        <item m="1" x="7878"/>
        <item m="1" x="6009"/>
        <item m="1" x="7766"/>
        <item m="1" x="2683"/>
        <item m="1" x="473"/>
        <item m="1" x="139"/>
        <item m="1" x="5333"/>
        <item m="1" x="656"/>
        <item m="1" x="4493"/>
        <item m="1" x="5719"/>
        <item m="1" x="3195"/>
        <item m="1" x="2706"/>
        <item m="1" x="7620"/>
        <item m="1" x="4602"/>
        <item m="1" x="5472"/>
        <item m="1" x="1356"/>
        <item m="1" x="5480"/>
        <item m="1" x="4908"/>
        <item m="1" x="252"/>
        <item m="1" x="1948"/>
        <item m="1" x="7546"/>
        <item m="1" x="4044"/>
        <item m="1" x="5304"/>
        <item m="1" x="2566"/>
        <item m="1" x="7832"/>
        <item m="1" x="7619"/>
        <item m="1" x="884"/>
        <item m="1" x="4451"/>
        <item m="1" x="3746"/>
        <item m="1" x="5484"/>
        <item m="1" x="2387"/>
        <item m="1" x="7237"/>
        <item m="1" x="2462"/>
        <item m="1" x="4910"/>
        <item m="1" x="4758"/>
        <item m="1" x="6377"/>
        <item m="1" x="2258"/>
        <item m="1" x="2415"/>
        <item m="1" x="422"/>
        <item m="1" x="3258"/>
        <item m="1" x="6613"/>
        <item m="1" x="5288"/>
        <item m="1" x="6772"/>
        <item m="1" x="4800"/>
        <item m="1" x="2596"/>
        <item m="1" x="6786"/>
        <item m="1" x="2841"/>
        <item m="1" x="1530"/>
        <item m="1" x="695"/>
        <item m="1" x="4651"/>
        <item m="1" x="1201"/>
        <item m="1" x="6585"/>
        <item m="1" x="5557"/>
        <item m="1" x="3772"/>
        <item m="1" x="1132"/>
        <item m="1" x="7690"/>
        <item m="1" x="4223"/>
        <item m="1" x="6764"/>
        <item m="1" x="7665"/>
        <item m="1" x="5214"/>
        <item m="1" x="2626"/>
        <item m="1" x="4464"/>
        <item m="1" x="5823"/>
        <item m="1" x="1448"/>
        <item m="1" x="2796"/>
        <item m="1" x="3280"/>
        <item m="1" x="3473"/>
        <item m="1" x="4522"/>
        <item m="1" x="3926"/>
        <item m="1" x="2434"/>
        <item m="1" x="4553"/>
        <item m="1" x="4034"/>
        <item m="1" x="3448"/>
        <item m="1" x="1339"/>
        <item m="1" x="7019"/>
        <item m="1" x="4967"/>
        <item m="1" x="4638"/>
        <item m="1" x="2613"/>
        <item m="1" x="7591"/>
        <item m="1" x="4953"/>
        <item m="1" x="5007"/>
        <item m="1" x="6031"/>
        <item m="1" x="3683"/>
        <item m="1" x="3392"/>
        <item m="1" x="4784"/>
        <item m="1" x="2160"/>
        <item m="1" x="3508"/>
        <item m="1" x="757"/>
        <item m="1" x="3082"/>
        <item m="1" x="5227"/>
        <item m="1" x="1453"/>
        <item m="1" x="380"/>
        <item m="1" x="1210"/>
        <item m="1" x="1030"/>
        <item m="1" x="5452"/>
        <item m="1" x="4948"/>
        <item m="1" x="1852"/>
        <item m="1" x="4806"/>
        <item m="1" x="4429"/>
        <item m="1" x="7862"/>
        <item m="1" x="4119"/>
        <item m="1" x="6830"/>
        <item m="1" x="6340"/>
        <item m="1" x="144"/>
        <item m="1" x="4536"/>
        <item m="1" x="7518"/>
        <item m="1" x="6322"/>
        <item m="1" x="5766"/>
        <item m="1" x="1805"/>
        <item m="1" x="3947"/>
        <item m="1" x="1599"/>
        <item m="1" x="796"/>
        <item m="1" x="6279"/>
        <item m="1" x="7054"/>
        <item m="1" x="3676"/>
        <item m="1" x="5032"/>
        <item m="1" x="6965"/>
        <item m="1" x="6409"/>
        <item m="1" x="6751"/>
        <item m="1" x="4923"/>
        <item m="1" x="6204"/>
        <item m="1" x="6645"/>
        <item m="1" x="7792"/>
        <item m="1" x="5135"/>
        <item m="1" x="1931"/>
        <item m="1" x="7399"/>
        <item m="1" x="7720"/>
        <item m="1" x="16"/>
        <item m="1" x="6221"/>
        <item m="1" x="4342"/>
        <item m="1" x="5502"/>
        <item m="1" x="6258"/>
        <item m="1" x="450"/>
        <item m="1" x="3531"/>
        <item m="1" x="7654"/>
        <item m="1" x="5769"/>
        <item m="1" x="4726"/>
        <item m="1" x="1291"/>
        <item m="1" x="2283"/>
        <item m="1" x="4139"/>
        <item m="1" x="7733"/>
        <item m="1" x="369"/>
        <item m="1" x="704"/>
        <item m="1" x="4325"/>
        <item m="1" x="2901"/>
        <item m="1" x="6572"/>
        <item m="1" x="7538"/>
        <item m="1" x="1698"/>
        <item m="1" x="6745"/>
        <item m="1" x="6378"/>
        <item m="1" x="1322"/>
        <item m="1" x="4809"/>
        <item m="1" x="907"/>
        <item m="1" x="5164"/>
        <item m="1" x="1346"/>
        <item m="1" x="3912"/>
        <item m="1" x="3176"/>
        <item m="1" x="3490"/>
        <item m="1" x="3201"/>
        <item m="1" x="4318"/>
        <item m="1" x="5809"/>
        <item m="1" x="1514"/>
        <item m="1" x="1605"/>
        <item m="1" x="6987"/>
        <item m="1" x="6375"/>
        <item m="1" x="7871"/>
        <item m="1" x="5874"/>
        <item m="1" x="5601"/>
        <item m="1" x="6682"/>
        <item m="1" x="243"/>
        <item m="1" x="6829"/>
        <item m="1" x="5482"/>
        <item m="1" x="7313"/>
        <item m="1" x="3877"/>
        <item m="1" x="5088"/>
        <item m="1" x="7304"/>
        <item m="1" x="5412"/>
        <item m="1" x="125"/>
        <item m="1" x="554"/>
        <item m="1" x="7650"/>
        <item m="1" x="2665"/>
        <item m="1" x="3589"/>
        <item m="1" x="2151"/>
        <item m="1" x="337"/>
        <item m="1" x="2175"/>
        <item m="1" x="7544"/>
        <item m="1" x="4002"/>
        <item m="1" x="4982"/>
        <item m="1" x="5818"/>
        <item m="1" x="848"/>
        <item m="1" x="1399"/>
        <item m="1" x="4135"/>
        <item m="1" x="7303"/>
        <item m="1" x="1303"/>
        <item m="1" x="624"/>
        <item m="1" x="2780"/>
        <item m="1" x="441"/>
        <item m="1" x="5018"/>
        <item m="1" x="7810"/>
        <item m="1" x="466"/>
        <item m="1" x="7942"/>
        <item m="1" x="7493"/>
        <item m="1" x="4363"/>
        <item m="1" x="3032"/>
        <item m="1" x="4996"/>
        <item m="1" x="6661"/>
        <item m="1" x="7542"/>
        <item m="1" x="5567"/>
        <item m="1" x="1102"/>
        <item m="1" x="6587"/>
        <item m="1" x="6726"/>
        <item m="1" x="2459"/>
        <item m="1" x="3541"/>
        <item m="1" x="5877"/>
        <item m="1" x="6374"/>
        <item m="1" x="2795"/>
        <item m="1" x="6641"/>
        <item m="1" x="2086"/>
        <item m="1" x="5223"/>
        <item m="1" x="6777"/>
        <item m="1" x="756"/>
        <item m="1" x="6215"/>
        <item m="1" x="55"/>
        <item m="1" x="1498"/>
        <item m="1" x="6978"/>
        <item m="1" x="6863"/>
        <item m="1" x="4690"/>
        <item m="1" x="3892"/>
        <item m="1" x="3685"/>
        <item m="1" x="1575"/>
        <item m="1" x="5067"/>
        <item m="1" x="7440"/>
        <item m="1" x="4753"/>
        <item m="1" x="2351"/>
        <item m="1" x="3715"/>
        <item m="1" x="495"/>
        <item m="1" x="6080"/>
        <item m="1" x="7203"/>
        <item m="1" x="7896"/>
        <item m="1" x="6699"/>
        <item m="1" x="6216"/>
        <item m="1" x="5283"/>
        <item m="1" x="2971"/>
        <item m="1" x="5956"/>
        <item m="1" x="5570"/>
        <item m="1" x="3270"/>
        <item m="1" x="6486"/>
        <item m="1" x="6057"/>
        <item m="1" x="7681"/>
        <item m="1" x="4417"/>
        <item m="1" x="135"/>
        <item m="1" x="5178"/>
        <item m="1" x="7147"/>
        <item m="1" x="2905"/>
        <item m="1" x="405"/>
        <item m="1" x="5927"/>
        <item m="1" x="1172"/>
        <item m="1" x="1843"/>
        <item m="1" x="1342"/>
        <item m="1" x="2194"/>
        <item m="1" x="7244"/>
        <item m="1" x="2049"/>
        <item m="1" x="3866"/>
        <item m="1" x="2212"/>
        <item m="1" x="4138"/>
        <item m="1" x="5685"/>
        <item m="1" x="458"/>
        <item m="1" x="5757"/>
        <item m="1" x="3835"/>
        <item m="1" x="3236"/>
        <item m="1" x="2672"/>
        <item m="1" x="5898"/>
        <item m="1" x="6976"/>
        <item m="1" x="4912"/>
        <item m="1" x="45"/>
        <item m="1" x="5193"/>
        <item m="1" x="341"/>
        <item m="1" x="1535"/>
        <item m="1" x="5884"/>
        <item m="1" x="4532"/>
        <item m="1" x="6837"/>
        <item m="1" x="5437"/>
        <item m="1" x="661"/>
        <item m="1" x="6971"/>
        <item m="1" x="5459"/>
        <item m="1" x="763"/>
        <item m="1" x="2139"/>
        <item m="1" x="5723"/>
        <item m="1" x="1617"/>
        <item m="1" x="7683"/>
        <item m="1" x="7193"/>
        <item m="1" x="6002"/>
        <item m="1" x="42"/>
        <item m="1" x="1056"/>
        <item m="1" x="3054"/>
        <item m="1" x="2766"/>
        <item m="1" x="6692"/>
        <item m="1" x="7319"/>
        <item m="1" x="1072"/>
        <item m="1" x="2263"/>
        <item m="1" x="4829"/>
        <item m="1" x="6296"/>
        <item m="1" x="6424"/>
        <item m="1" x="1372"/>
        <item m="1" x="7560"/>
        <item m="1" x="3887"/>
        <item m="1" x="7806"/>
        <item m="1" x="4329"/>
        <item m="1" x="3504"/>
        <item m="1" x="6558"/>
        <item m="1" x="4993"/>
        <item m="1" x="5783"/>
        <item m="1" x="400"/>
        <item m="1" x="4661"/>
        <item m="1" x="4198"/>
        <item m="1" x="6261"/>
        <item m="1" x="6058"/>
        <item m="1" x="1516"/>
        <item m="1" x="6100"/>
        <item m="1" x="4488"/>
        <item m="1" x="3582"/>
        <item m="1" x="3747"/>
        <item m="1" x="3755"/>
        <item m="1" x="4091"/>
        <item m="1" x="4308"/>
        <item m="1" x="1983"/>
        <item m="1" x="4167"/>
        <item m="1" x="7287"/>
        <item m="1" x="7314"/>
        <item m="1" x="4333"/>
        <item m="1" x="5804"/>
        <item m="1" x="3361"/>
        <item m="1" x="1208"/>
        <item m="1" x="1904"/>
        <item m="1" x="2645"/>
        <item m="1" x="6460"/>
        <item m="1" x="1486"/>
        <item m="1" x="6598"/>
        <item m="1" x="4570"/>
        <item m="1" x="5245"/>
        <item m="1" x="5858"/>
        <item m="1" x="1546"/>
        <item m="1" x="7405"/>
        <item m="1" x="4535"/>
        <item m="1" x="3067"/>
        <item m="1" x="5082"/>
        <item m="1" x="3271"/>
        <item m="1" x="7349"/>
        <item m="1" x="393"/>
        <item m="1" x="7767"/>
        <item m="1" x="5418"/>
        <item m="1" x="6400"/>
        <item m="1" x="3153"/>
        <item m="1" x="2320"/>
        <item m="1" x="2906"/>
        <item m="1" x="5508"/>
        <item m="1" x="2332"/>
        <item m="1" x="3986"/>
        <item m="1" x="5800"/>
        <item m="1" x="2779"/>
        <item m="1" x="780"/>
        <item m="1" x="2452"/>
        <item m="1" x="1744"/>
        <item m="1" x="1709"/>
        <item m="1" x="3634"/>
        <item m="1" x="254"/>
        <item m="1" x="7080"/>
        <item m="1" x="4101"/>
        <item m="1" x="4235"/>
        <item m="1" x="7626"/>
        <item m="1" x="4337"/>
        <item m="1" x="313"/>
        <item m="1" x="3399"/>
        <item m="1" x="6504"/>
        <item m="1" x="2430"/>
        <item m="1" x="4375"/>
        <item m="1" x="6022"/>
        <item m="1" x="6457"/>
        <item m="1" x="7012"/>
        <item m="1" x="3622"/>
        <item m="1" x="2917"/>
        <item m="1" x="3864"/>
        <item m="1" x="3559"/>
        <item m="1" x="1207"/>
        <item m="1" x="1267"/>
        <item m="1" x="2445"/>
        <item m="1" x="7991"/>
        <item m="1" x="4707"/>
        <item m="1" x="4086"/>
        <item m="1" x="3346"/>
        <item m="1" x="5742"/>
        <item m="1" x="7922"/>
        <item m="1" x="1472"/>
        <item m="1" x="691"/>
        <item m="1" x="4352"/>
        <item m="1" x="2501"/>
        <item m="1" x="2895"/>
        <item m="1" x="6256"/>
        <item m="1" x="327"/>
        <item m="1" x="3730"/>
        <item m="1" x="3128"/>
        <item m="1" x="3434"/>
        <item m="1" x="4929"/>
        <item m="1" x="5762"/>
        <item m="1" x="6239"/>
        <item m="1" x="5666"/>
        <item m="1" x="6351"/>
        <item m="1" x="2707"/>
        <item m="1" x="3378"/>
        <item m="1" x="6894"/>
        <item m="1" x="7827"/>
        <item m="1" x="3414"/>
        <item m="1" x="6761"/>
        <item m="1" x="2834"/>
        <item m="1" x="4243"/>
        <item m="1" x="5199"/>
        <item m="1" x="5486"/>
        <item m="1" x="6687"/>
        <item m="1" x="7430"/>
        <item m="1" x="3663"/>
        <item m="1" x="5451"/>
        <item m="1" x="2880"/>
        <item m="1" x="6629"/>
        <item m="1" x="1916"/>
        <item m="1" x="3152"/>
        <item m="1" x="872"/>
        <item m="1" x="3942"/>
        <item m="1" x="1462"/>
        <item m="1" x="6490"/>
        <item m="1" x="5702"/>
        <item m="1" x="6996"/>
        <item m="1" x="5933"/>
        <item m="1" x="4476"/>
        <item m="1" x="7345"/>
        <item m="1" x="1721"/>
        <item m="1" x="5981"/>
        <item m="1" x="2379"/>
        <item m="1" x="4543"/>
        <item m="1" x="3303"/>
        <item m="1" x="2219"/>
        <item m="1" x="7041"/>
        <item m="1" x="5642"/>
        <item m="1" x="7040"/>
        <item m="1" x="3723"/>
        <item m="1" x="7570"/>
        <item m="1" x="1678"/>
        <item m="1" x="5392"/>
        <item m="1" x="145"/>
        <item m="1" x="5909"/>
        <item m="1" x="564"/>
        <item m="1" x="4186"/>
        <item m="1" x="5144"/>
        <item m="1" x="4755"/>
        <item m="1" x="5260"/>
        <item m="1" x="5022"/>
        <item m="1" x="3119"/>
        <item m="1" x="1352"/>
        <item m="1" x="1815"/>
        <item m="1" x="5347"/>
        <item m="1" x="2428"/>
        <item m="1" x="6284"/>
        <item m="1" x="7781"/>
        <item m="1" x="1261"/>
        <item m="1" x="4394"/>
        <item m="1" x="5187"/>
        <item m="1" x="5687"/>
        <item m="1" x="2669"/>
        <item m="1" x="4275"/>
        <item m="1" x="2232"/>
        <item m="1" x="7148"/>
        <item m="1" x="4083"/>
        <item m="1" x="455"/>
        <item m="1" x="7230"/>
        <item m="1" x="803"/>
        <item m="1" x="3760"/>
        <item m="1" x="7269"/>
        <item m="1" x="3204"/>
        <item m="1" x="6136"/>
        <item m="1" x="2822"/>
        <item m="1" x="2124"/>
        <item m="1" x="7910"/>
        <item m="1" x="1548"/>
        <item m="1" x="3372"/>
        <item m="1" x="2818"/>
        <item m="1" x="4807"/>
        <item m="1" x="1464"/>
        <item m="1" x="5964"/>
        <item m="1" x="4782"/>
        <item m="1" x="5674"/>
        <item m="1" x="1033"/>
        <item m="1" x="5171"/>
        <item m="1" x="755"/>
        <item m="1" x="2043"/>
        <item m="1" x="5117"/>
        <item m="1" x="2117"/>
        <item m="1" x="5636"/>
        <item m="1" x="65"/>
        <item m="1" x="5490"/>
        <item m="1" x="1940"/>
        <item m="1" x="5559"/>
        <item m="1" x="5951"/>
        <item m="1" x="5850"/>
        <item m="1" x="682"/>
        <item m="1" x="1184"/>
        <item m="1" x="4038"/>
        <item m="1" x="5945"/>
        <item m="1" x="1412"/>
        <item m="1" x="1733"/>
        <item m="1" x="4273"/>
        <item m="1" x="7100"/>
        <item m="1" x="2305"/>
        <item m="1" x="5238"/>
        <item m="1" x="4432"/>
        <item m="1" x="4001"/>
        <item m="1" x="5716"/>
        <item m="1" x="6029"/>
        <item m="1" x="4413"/>
        <item m="1" x="6162"/>
        <item m="1" x="1292"/>
        <item m="1" x="5904"/>
        <item m="1" x="5376"/>
        <item m="1" x="3411"/>
        <item m="1" x="7579"/>
        <item m="1" x="4826"/>
        <item m="1" x="3585"/>
        <item m="1" x="2808"/>
        <item m="1" x="5398"/>
        <item m="1" x="1529"/>
        <item m="1" x="7952"/>
        <item m="1" x="6362"/>
        <item m="1" x="4554"/>
        <item m="1" x="2357"/>
        <item m="1" x="7263"/>
        <item m="1" x="1936"/>
        <item m="1" x="2987"/>
        <item m="1" x="7799"/>
        <item m="1" x="46"/>
        <item m="1" x="4558"/>
        <item m="1" x="3433"/>
        <item m="1" x="5972"/>
        <item m="1" x="5946"/>
        <item m="1" x="2461"/>
        <item m="1" x="6665"/>
        <item m="1" x="2347"/>
        <item m="1" x="4586"/>
        <item m="1" x="160"/>
        <item m="1" x="3104"/>
        <item m="1" x="4401"/>
        <item m="1" x="7505"/>
        <item m="1" x="1985"/>
        <item m="1" x="579"/>
        <item m="1" x="789"/>
        <item m="1" x="10"/>
        <item m="1" x="1883"/>
        <item m="1" x="2057"/>
        <item m="1" x="2073"/>
        <item m="1" x="4893"/>
        <item m="1" x="6448"/>
        <item m="1" x="5097"/>
        <item m="1" x="6170"/>
        <item m="1" x="6074"/>
        <item m="1" x="599"/>
        <item m="1" x="2335"/>
        <item m="1" x="3481"/>
        <item m="1" x="949"/>
        <item m="1" x="6431"/>
        <item m="1" x="4361"/>
        <item m="1" x="2006"/>
        <item m="1" x="1630"/>
        <item m="1" x="5773"/>
        <item m="1" x="2111"/>
        <item m="1" x="5131"/>
        <item m="1" x="4498"/>
        <item m="1" x="5183"/>
        <item m="1" x="3358"/>
        <item m="1" x="4717"/>
        <item m="1" x="7713"/>
        <item m="1" x="1122"/>
        <item m="1" x="3430"/>
        <item m="1" x="1301"/>
        <item m="1" x="3165"/>
        <item m="1" x="2291"/>
        <item m="1" x="2710"/>
        <item m="1" x="5121"/>
        <item m="1" x="6437"/>
        <item m="1" x="811"/>
        <item m="1" x="5669"/>
        <item m="1" x="7892"/>
        <item m="1" x="7511"/>
        <item m="1" x="3854"/>
        <item m="1" x="3621"/>
        <item m="1" x="522"/>
        <item m="1" x="3306"/>
        <item m="1" x="178"/>
        <item m="1" x="2497"/>
        <item m="1" x="5410"/>
        <item m="1" x="5712"/>
        <item m="1" x="5704"/>
        <item m="1" x="1767"/>
        <item m="1" x="5303"/>
        <item m="1" x="3212"/>
        <item m="1" x="3262"/>
        <item m="1" x="7120"/>
        <item m="1" x="6465"/>
        <item m="1" x="5546"/>
        <item m="1" x="6118"/>
        <item m="1" x="5186"/>
        <item m="1" x="1806"/>
        <item m="1" x="7575"/>
        <item m="1" x="44"/>
        <item m="1" x="7616"/>
        <item m="1" x="1669"/>
        <item m="1" x="7413"/>
        <item m="1" x="3056"/>
        <item m="1" x="49"/>
        <item m="1" x="6387"/>
        <item m="1" x="7789"/>
        <item m="1" x="402"/>
        <item m="1" x="5276"/>
        <item m="1" x="4178"/>
        <item m="1" x="379"/>
        <item m="1" x="6317"/>
        <item m="1" x="4756"/>
        <item m="1" x="6379"/>
        <item m="1" x="1742"/>
        <item m="1" x="1316"/>
        <item m="1" x="2870"/>
        <item m="1" x="6967"/>
        <item m="1" x="382"/>
        <item m="1" x="3774"/>
        <item m="1" x="329"/>
        <item m="1" x="5768"/>
        <item m="1" x="5579"/>
        <item m="1" x="330"/>
        <item m="1" x="4856"/>
        <item m="1" x="2067"/>
        <item m="1" x="2768"/>
        <item m="1" x="7488"/>
        <item m="1" x="1561"/>
        <item m="1" x="7407"/>
        <item m="1" x="5233"/>
        <item m="1" x="2833"/>
        <item m="1" x="5431"/>
        <item m="1" x="2047"/>
        <item m="1" x="2252"/>
        <item m="1" x="1515"/>
        <item m="1" x="3826"/>
        <item m="1" x="7233"/>
        <item m="1" x="3420"/>
        <item m="1" x="3254"/>
        <item m="1" x="6700"/>
        <item m="1" x="3792"/>
        <item m="1" x="3547"/>
        <item m="1" x="6621"/>
        <item m="1" x="2940"/>
        <item m="1" x="1138"/>
        <item m="1" x="5662"/>
        <item m="1" x="5479"/>
        <item m="1" x="331"/>
        <item m="1" x="5234"/>
        <item m="1" x="7893"/>
        <item m="1" x="2930"/>
        <item m="1" x="5204"/>
        <item m="1" x="7216"/>
        <item m="1" x="1481"/>
        <item m="1" x="2679"/>
        <item m="1" x="3070"/>
        <item m="1" x="3625"/>
        <item m="1" x="4171"/>
        <item m="1" x="7390"/>
        <item m="1" x="408"/>
        <item m="1" x="7406"/>
        <item m="1" x="6952"/>
        <item m="1" x="2239"/>
        <item m="1" x="5344"/>
        <item m="1" x="2118"/>
        <item m="1" x="3498"/>
        <item m="1" x="1"/>
        <item m="1" x="3605"/>
        <item m="1" x="1661"/>
        <item m="1" x="4995"/>
        <item m="1" x="2312"/>
        <item m="1" x="175"/>
        <item m="1" x="6606"/>
        <item m="1" x="2220"/>
        <item m="1" x="1387"/>
        <item m="1" x="4918"/>
        <item m="1" x="6702"/>
        <item m="1" x="6076"/>
        <item m="1" x="4708"/>
        <item m="1" x="4147"/>
        <item m="1" x="6657"/>
        <item m="1" x="454"/>
        <item m="1" x="2813"/>
        <item m="1" x="172"/>
        <item m="1" x="5468"/>
        <item m="1" x="1943"/>
        <item m="1" x="885"/>
        <item m="1" x="5106"/>
        <item m="1" x="7184"/>
        <item m="1" x="7132"/>
        <item m="1" x="3781"/>
        <item m="1" x="1118"/>
        <item m="1" x="2563"/>
        <item m="1" x="6632"/>
        <item m="1" x="718"/>
        <item m="1" x="2502"/>
        <item m="1" x="19"/>
        <item m="1" x="394"/>
        <item m="1" x="1430"/>
        <item m="1" x="5119"/>
        <item m="1" x="2382"/>
        <item m="1" x="947"/>
        <item m="1" x="3247"/>
        <item m="1" x="6206"/>
        <item m="1" x="70"/>
        <item m="1" x="4900"/>
        <item m="1" x="740"/>
        <item m="1" x="2156"/>
        <item m="1" x="3127"/>
        <item m="1" x="2394"/>
        <item m="1" x="2331"/>
        <item m="1" x="6222"/>
        <item m="1" x="4547"/>
        <item m="1" x="1326"/>
        <item m="1" x="4620"/>
        <item m="1" x="4671"/>
        <item m="1" x="381"/>
        <item m="1" x="650"/>
        <item m="1" x="4687"/>
        <item m="1" x="5700"/>
        <item m="1" x="5393"/>
        <item m="1" x="7730"/>
        <item m="1" x="5908"/>
        <item m="1" x="3707"/>
        <item m="1" x="7258"/>
        <item m="1" x="7995"/>
        <item m="1" x="1871"/>
        <item m="1" x="2523"/>
        <item m="1" x="5735"/>
        <item m="1" x="4516"/>
        <item m="1" x="3388"/>
        <item m="1" x="5553"/>
        <item m="1" x="2821"/>
        <item m="1" x="2536"/>
        <item m="1" x="6016"/>
        <item m="1" x="2838"/>
        <item m="1" x="7752"/>
        <item m="1" x="2937"/>
        <item m="1" x="1504"/>
        <item m="1" x="3389"/>
        <item m="1" x="3506"/>
        <item m="1" x="835"/>
        <item m="1" x="2017"/>
        <item m="1" x="7124"/>
        <item m="1" x="5875"/>
        <item m="1" x="511"/>
        <item m="1" x="5695"/>
        <item m="1" x="7383"/>
        <item m="1" x="7632"/>
        <item m="1" x="3206"/>
        <item m="1" x="7803"/>
        <item m="1" x="1692"/>
        <item m="1" x="2864"/>
        <item m="1" x="434"/>
        <item m="1" x="3528"/>
        <item m="1" x="3418"/>
        <item m="1" x="372"/>
        <item m="1" x="2831"/>
        <item m="1" x="3250"/>
        <item m="1" x="6307"/>
        <item m="1" x="830"/>
        <item m="1" x="264"/>
        <item m="1" x="2948"/>
        <item m="1" x="7447"/>
        <item m="1" x="5201"/>
        <item m="1" x="4572"/>
        <item m="1" x="2284"/>
        <item m="1" x="4137"/>
        <item m="1" x="4300"/>
        <item m="1" x="1865"/>
        <item m="1" x="6528"/>
        <item m="1" x="7305"/>
        <item m="1" x="1980"/>
        <item m="1" x="6568"/>
        <item m="1" x="3246"/>
        <item m="1" x="1086"/>
        <item m="1" x="5246"/>
        <item m="1" x="6428"/>
        <item m="1" x="694"/>
        <item m="1" x="6127"/>
        <item m="1" x="2406"/>
        <item m="1" x="2777"/>
        <item m="1" x="7079"/>
        <item m="1" x="608"/>
        <item m="1" x="6762"/>
        <item m="1" x="1657"/>
        <item m="1" x="3233"/>
        <item m="1" x="3735"/>
        <item m="1" x="1397"/>
        <item m="1" x="2685"/>
        <item m="1" x="1224"/>
        <item m="1" x="4007"/>
        <item m="1" x="7588"/>
        <item m="1" x="1185"/>
        <item m="1" x="7651"/>
        <item m="1" x="1332"/>
        <item m="1" x="1964"/>
        <item m="1" x="5737"/>
        <item m="1" x="5103"/>
        <item m="1" x="4561"/>
        <item m="1" x="6600"/>
        <item m="1" x="3551"/>
        <item m="1" x="2988"/>
        <item m="1" x="2010"/>
        <item m="1" x="7030"/>
        <item m="1" x="1581"/>
        <item m="1" x="6979"/>
        <item m="1" x="1286"/>
        <item m="1" x="5703"/>
        <item m="1" x="3359"/>
        <item m="1" x="1064"/>
        <item m="1" x="4619"/>
        <item m="1" x="6121"/>
        <item m="1" x="1569"/>
        <item m="1" x="5691"/>
        <item m="1" x="4191"/>
        <item m="1" x="1890"/>
        <item m="1" x="5637"/>
        <item m="1" x="4156"/>
        <item m="1" x="6084"/>
        <item m="1" x="3572"/>
        <item m="1" x="5583"/>
        <item m="1" x="1629"/>
        <item m="1" x="4685"/>
        <item m="1" x="4383"/>
        <item m="1" x="3203"/>
        <item m="1" x="5710"/>
        <item m="1" x="7702"/>
        <item m="1" x="6228"/>
        <item m="1" x="2727"/>
        <item m="1" x="432"/>
        <item m="1" x="5830"/>
        <item m="1" x="7883"/>
        <item m="1" x="3323"/>
        <item m="1" x="153"/>
        <item m="1" x="1035"/>
        <item m="1" x="5939"/>
        <item m="1" x="5455"/>
        <item m="1" x="6469"/>
        <item m="1" x="1006"/>
        <item m="1" x="6320"/>
        <item m="1" x="4472"/>
        <item m="1" x="2412"/>
        <item m="1" x="7188"/>
        <item m="1" x="1626"/>
        <item m="1" x="1574"/>
        <item m="1" x="4202"/>
        <item m="1" x="3662"/>
        <item m="1" x="4761"/>
        <item m="1" x="4710"/>
        <item m="1" x="4733"/>
        <item m="1" x="3185"/>
        <item m="1" x="3741"/>
        <item m="1" x="163"/>
        <item m="1" x="6872"/>
        <item m="1" x="90"/>
        <item m="1" x="6026"/>
        <item m="1" x="7247"/>
        <item m="1" x="474"/>
        <item m="1" x="5595"/>
        <item m="1" x="6562"/>
        <item m="1" x="2064"/>
        <item m="1" x="5585"/>
        <item m="1" x="2929"/>
        <item m="1" x="1420"/>
        <item m="1" x="102"/>
        <item m="1" x="2753"/>
        <item m="1" x="4567"/>
        <item m="1" x="5340"/>
        <item m="1" x="6021"/>
        <item m="1" x="906"/>
        <item m="1" x="4641"/>
        <item m="1" x="4704"/>
        <item m="1" x="6636"/>
        <item m="1" x="2209"/>
        <item m="1" x="5991"/>
        <item m="1" x="7539"/>
        <item m="1" x="2448"/>
        <item m="1" x="2306"/>
        <item m="1" x="607"/>
        <item m="1" x="1015"/>
        <item m="1" x="7581"/>
        <item m="1" x="5610"/>
        <item m="1" x="5817"/>
        <item m="1" x="3009"/>
        <item m="1" x="6075"/>
        <item m="1" x="7114"/>
        <item m="1" x="7208"/>
        <item m="1" x="3764"/>
        <item m="1" x="2442"/>
        <item m="1" x="7763"/>
        <item m="1" x="7507"/>
        <item m="1" x="3253"/>
        <item m="1" x="5419"/>
        <item m="1" x="626"/>
        <item m="1" x="1652"/>
        <item m="1" x="1881"/>
        <item m="1" x="4792"/>
        <item m="1" x="7608"/>
        <item m="1" x="3140"/>
        <item m="1" x="5709"/>
        <item m="1" x="7074"/>
        <item m="1" x="2181"/>
        <item m="1" x="5997"/>
        <item m="1" x="5277"/>
        <item m="1" x="6551"/>
        <item m="1" x="2654"/>
        <item m="1" x="1456"/>
        <item m="1" x="2115"/>
        <item m="1" x="5609"/>
        <item m="1" x="2632"/>
        <item m="1" x="1841"/>
        <item m="1" x="7325"/>
        <item m="1" x="7648"/>
        <item m="1" x="3695"/>
        <item m="1" x="2794"/>
        <item m="1" x="6853"/>
        <item m="1" x="442"/>
        <item m="1" x="6982"/>
        <item m="1" x="2105"/>
        <item m="1" x="7512"/>
        <item m="1" x="2146"/>
        <item m="1" x="2956"/>
        <item m="1" x="6255"/>
        <item m="1" x="1803"/>
        <item m="1" x="3674"/>
        <item m="1" x="4419"/>
        <item m="1" x="1984"/>
        <item m="1" x="6903"/>
        <item m="1" x="7056"/>
        <item m="1" x="1221"/>
        <item m="1" x="6227"/>
        <item m="1" x="1538"/>
        <item m="1" x="5318"/>
        <item m="1" x="3964"/>
        <item m="1" x="7934"/>
        <item m="1" x="7333"/>
        <item m="1" x="2609"/>
        <item m="1" x="1379"/>
        <item m="1" x="974"/>
        <item m="1" x="7772"/>
        <item m="1" x="4330"/>
        <item m="1" x="5111"/>
        <item m="1" x="7928"/>
        <item m="1" x="6775"/>
        <item m="1" x="5069"/>
        <item m="1" x="4660"/>
        <item m="1" x="1757"/>
        <item m="1" x="1917"/>
        <item m="1" x="314"/>
        <item m="1" x="5449"/>
        <item m="1" x="659"/>
        <item m="1" x="7908"/>
        <item m="1" x="5746"/>
        <item m="1" x="7988"/>
        <item m="1" x="5140"/>
        <item m="1" x="2244"/>
        <item m="1" x="1312"/>
        <item m="1" x="644"/>
        <item m="1" x="1901"/>
        <item m="1" x="5461"/>
        <item m="1" x="6914"/>
        <item m="1" x="5284"/>
        <item m="1" x="4769"/>
        <item m="1" x="4713"/>
        <item m="1" x="4779"/>
        <item m="1" x="3347"/>
        <item m="1" x="5415"/>
        <item m="1" x="5124"/>
        <item m="1" x="5754"/>
        <item m="1" x="6081"/>
        <item m="1" x="1463"/>
        <item m="1" x="499"/>
        <item m="1" x="7693"/>
        <item m="1" x="3493"/>
        <item m="1" x="5627"/>
        <item m="1" x="6985"/>
        <item m="1" x="3712"/>
        <item m="1" x="5538"/>
        <item m="1" x="5506"/>
        <item m="1" x="741"/>
        <item m="1" x="2979"/>
        <item m="1" x="3196"/>
        <item m="1" x="5681"/>
        <item m="1" x="3636"/>
        <item m="1" x="7945"/>
        <item m="1" x="3308"/>
        <item m="1" x="7419"/>
        <item m="1" x="5148"/>
        <item m="1" x="3843"/>
        <item m="1" x="1242"/>
        <item m="1" x="739"/>
        <item m="1" x="769"/>
        <item m="1" x="7485"/>
        <item m="1" x="4051"/>
        <item m="1" x="685"/>
        <item m="1" x="7426"/>
        <item m="1" x="3933"/>
        <item m="1" x="5217"/>
        <item m="1" x="4754"/>
        <item m="1" x="6295"/>
        <item m="1" x="3672"/>
        <item m="1" x="4078"/>
        <item m="1" x="7255"/>
        <item m="1" x="5671"/>
        <item m="1" x="605"/>
        <item m="1" x="3371"/>
        <item m="1" x="2962"/>
        <item m="1" x="3412"/>
        <item m="1" x="7725"/>
        <item m="1" x="959"/>
        <item m="1" x="4107"/>
        <item m="1" x="3076"/>
        <item m="1" x="253"/>
        <item m="1" x="3110"/>
        <item m="1" x="3019"/>
        <item m="1" x="7411"/>
        <item m="1" x="4210"/>
        <item m="1" x="7025"/>
        <item m="1" x="1501"/>
        <item m="1" x="7053"/>
        <item m="1" x="6165"/>
        <item m="1" x="1813"/>
        <item m="1" x="5209"/>
        <item m="1" x="3357"/>
        <item m="1" x="6480"/>
        <item m="1" x="7155"/>
        <item m="1" x="2110"/>
        <item m="1" x="2829"/>
        <item m="1" x="7926"/>
        <item m="1" x="7143"/>
        <item m="1" x="5801"/>
        <item m="1" x="548"/>
        <item m="1" x="1418"/>
        <item m="1" x="3537"/>
        <item m="1" x="5986"/>
        <item m="1" x="1913"/>
        <item m="1" x="2562"/>
        <item m="1" x="2192"/>
        <item m="1" x="5680"/>
        <item m="1" x="7840"/>
        <item m="1" x="6212"/>
        <item m="1" x="882"/>
        <item m="1" x="3952"/>
        <item m="1" x="3514"/>
        <item m="1" x="5576"/>
        <item m="1" x="1754"/>
        <item m="1" x="4124"/>
        <item m="1" x="5382"/>
        <item m="1" x="3704"/>
        <item m="1" x="7142"/>
        <item m="1" x="5532"/>
        <item m="1" x="7850"/>
        <item m="1" x="798"/>
        <item m="1" x="6720"/>
        <item m="1" x="149"/>
        <item m="1" x="4745"/>
        <item m="1" x="7372"/>
        <item m="1" x="635"/>
        <item m="1" x="1585"/>
        <item m="1" x="1919"/>
        <item m="1" x="7342"/>
        <item m="1" x="2360"/>
        <item m="1" x="401"/>
        <item m="1" x="4414"/>
        <item m="1" x="6421"/>
        <item m="1" x="2046"/>
        <item m="1" x="3629"/>
        <item m="1" x="4906"/>
        <item m="1" x="530"/>
        <item m="1" x="7418"/>
        <item m="1" x="3142"/>
        <item m="1" x="5603"/>
        <item m="1" x="5862"/>
        <item m="1" x="6690"/>
        <item m="1" x="2819"/>
        <item m="1" x="3240"/>
        <item m="1" x="3878"/>
        <item m="1" x="2142"/>
        <item m="1" x="177"/>
        <item m="1" x="3987"/>
        <item m="1" x="484"/>
        <item m="1" x="1073"/>
        <item m="1" x="5242"/>
        <item m="1" x="4963"/>
        <item m="1" x="2187"/>
        <item m="1" x="6321"/>
        <item m="1" x="4040"/>
        <item m="1" x="5960"/>
        <item m="1" x="5282"/>
        <item m="1" x="5959"/>
        <item m="1" x="7660"/>
        <item m="1" x="2084"/>
        <item m="1" x="5535"/>
        <item m="1" x="596"/>
        <item m="1" x="6405"/>
        <item m="1" x="2751"/>
        <item m="1" x="1409"/>
        <item m="1" x="5011"/>
        <item m="1" x="5860"/>
        <item m="1" x="5495"/>
        <item m="1" x="5263"/>
        <item m="1" x="166"/>
        <item m="1" x="34"/>
        <item m="1" x="7206"/>
        <item m="1" x="6124"/>
        <item m="1" x="955"/>
        <item m="1" x="6041"/>
        <item m="1" x="4056"/>
        <item m="1" x="316"/>
        <item m="1" x="2978"/>
        <item m="1" x="6271"/>
        <item m="1" x="4155"/>
        <item m="1" x="6607"/>
        <item m="1" x="647"/>
        <item m="1" x="834"/>
        <item m="1" x="6779"/>
        <item m="1" x="3717"/>
        <item m="1" x="4905"/>
        <item m="1" x="3920"/>
        <item m="1" x="5524"/>
        <item m="1" x="2517"/>
        <item m="1" x="6675"/>
        <item m="1" x="1914"/>
        <item m="1" x="2650"/>
        <item m="1" x="3472"/>
        <item m="1" x="4205"/>
        <item m="1" x="6889"/>
        <item m="1" x="3980"/>
        <item m="1" x="7348"/>
        <item m="1" x="7843"/>
        <item m="1" x="1766"/>
        <item m="1" x="1438"/>
        <item m="1" x="6501"/>
        <item m="1" x="6763"/>
        <item m="1" x="3452"/>
        <item m="1" x="4060"/>
        <item m="1" x="6929"/>
        <item m="1" x="2444"/>
        <item m="1" x="1969"/>
        <item m="1" x="4140"/>
        <item m="1" x="5912"/>
        <item m="1" x="1149"/>
        <item m="1" x="774"/>
        <item m="1" x="1689"/>
        <item m="1" x="1520"/>
        <item m="1" x="3463"/>
        <item m="1" x="2553"/>
        <item m="1" x="5499"/>
        <item m="1" x="328"/>
        <item m="1" x="1839"/>
        <item m="1" x="2745"/>
        <item m="1" x="5653"/>
        <item m="1" x="3556"/>
        <item m="1" x="526"/>
        <item m="1" x="7215"/>
        <item m="1" x="348"/>
        <item m="1" x="4398"/>
        <item m="1" x="5035"/>
        <item m="1" x="3363"/>
        <item m="1" x="4057"/>
        <item m="1" x="1324"/>
        <item m="1" x="437"/>
        <item m="1" x="5377"/>
        <item m="1" x="829"/>
        <item m="1" x="6797"/>
        <item m="1" x="938"/>
        <item m="1" x="2848"/>
        <item m="1" x="5252"/>
        <item m="1" x="7420"/>
        <item m="1" x="669"/>
        <item m="1" x="4035"/>
        <item m="1" x="385"/>
        <item m="1" x="228"/>
        <item m="1" x="3802"/>
        <item m="1" x="3042"/>
        <item m="1" x="1061"/>
        <item m="1" x="7033"/>
        <item m="1" x="3886"/>
        <item m="1" x="1592"/>
        <item m="1" x="4557"/>
        <item m="1" x="6861"/>
        <item m="1" x="3990"/>
        <item m="1" x="5066"/>
        <item m="1" x="84"/>
        <item m="1" x="140"/>
        <item m="1" x="1777"/>
        <item m="1" x="3874"/>
        <item m="1" x="3053"/>
        <item m="1" x="4054"/>
        <item m="1" x="6260"/>
        <item m="1" x="1027"/>
        <item m="1" x="1875"/>
        <item m="1" x="5430"/>
        <item m="1" x="1008"/>
        <item m="1" x="5300"/>
        <item m="1" x="1253"/>
        <item m="1" x="7065"/>
        <item m="1" x="5632"/>
        <item m="1" x="202"/>
        <item m="1" x="7222"/>
        <item m="1" x="25"/>
        <item m="1" x="1646"/>
        <item m="1" x="4317"/>
        <item m="1" x="7127"/>
        <item m="1" x="2603"/>
        <item m="1" x="7496"/>
        <item m="1" x="696"/>
        <item m="1" x="6013"/>
        <item m="1" x="1228"/>
        <item m="1" x="1522"/>
        <item m="1" x="23"/>
        <item m="1" x="543"/>
        <item m="1" x="5867"/>
        <item m="1" x="731"/>
        <item m="1" x="1650"/>
        <item m="1" x="6848"/>
        <item m="1" x="597"/>
        <item m="1" x="6323"/>
        <item m="1" x="5360"/>
        <item m="1" x="3750"/>
        <item m="1" x="6037"/>
        <item m="1" x="1758"/>
        <item m="1" x="3157"/>
        <item m="1" x="236"/>
        <item m="1" x="7925"/>
        <item m="1" x="7326"/>
        <item m="1" x="4142"/>
        <item m="1" x="603"/>
        <item m="1" x="7633"/>
        <item m="1" x="113"/>
        <item m="1" x="3909"/>
        <item m="1" x="1556"/>
        <item m="1" x="1956"/>
        <item m="1" x="355"/>
        <item m="1" x="233"/>
        <item m="1" x="4778"/>
        <item m="1" x="2404"/>
        <item m="1" x="6117"/>
        <item m="1" x="4793"/>
        <item m="1" x="7368"/>
        <item m="1" x="5992"/>
        <item m="1" x="1070"/>
        <item m="1" x="4504"/>
        <item m="1" x="7517"/>
        <item m="1" x="2338"/>
        <item m="1" x="7498"/>
        <item m="1" x="2744"/>
        <item m="1" x="1955"/>
        <item m="1" x="7301"/>
        <item m="1" x="2921"/>
        <item m="1" x="752"/>
        <item m="1" x="4160"/>
        <item m="1" x="4502"/>
        <item m="1" x="5717"/>
        <item m="1" x="1146"/>
        <item m="1" x="7597"/>
        <item m="1" x="2123"/>
        <item m="1" x="4222"/>
        <item m="1" x="1894"/>
        <item m="1" x="6908"/>
        <item m="1" x="3513"/>
        <item m="1" x="7973"/>
        <item m="1" x="6571"/>
        <item m="1" x="3235"/>
        <item m="1" x="7920"/>
        <item m="1" x="7652"/>
        <item m="1" x="3485"/>
        <item m="1" x="3"/>
        <item m="1" x="6524"/>
        <item m="1" x="5790"/>
        <item m="1" x="1555"/>
        <item m="1" x="6308"/>
        <item m="1" x="4673"/>
        <item m="1" x="3529"/>
        <item m="1" x="6106"/>
        <item m="1" x="4573"/>
        <item m="1" x="3294"/>
        <item m="1" x="3260"/>
        <item m="1" x="3488"/>
        <item m="1" x="2495"/>
        <item m="1" x="7508"/>
        <item m="1" x="6736"/>
        <item m="1" x="5403"/>
        <item m="1" x="6711"/>
        <item m="1" x="7951"/>
        <item m="1" x="4240"/>
        <item m="1" x="4796"/>
        <item m="1" x="138"/>
        <item m="1" x="2547"/>
        <item m="1" x="2483"/>
        <item m="1" x="7003"/>
        <item m="1" x="4932"/>
        <item m="1" x="5044"/>
        <item m="1" x="4919"/>
        <item m="1" x="6868"/>
        <item m="1" x="195"/>
        <item m="1" x="2575"/>
        <item m="1" x="7151"/>
        <item m="1" x="4616"/>
        <item m="1" x="7052"/>
        <item m="1" x="6925"/>
        <item m="1" x="4085"/>
        <item m="1" x="7961"/>
        <item m="1" x="7738"/>
        <item m="1" x="3804"/>
        <item m="1" x="6518"/>
        <item m="1" x="1764"/>
        <item m="1" x="189"/>
        <item m="1" x="6276"/>
        <item m="1" x="4888"/>
        <item m="1" x="1855"/>
        <item m="1" x="6146"/>
        <item m="1" x="933"/>
        <item m="1" x="1992"/>
        <item m="1" x="6977"/>
        <item m="1" x="5760"/>
        <item m="1" x="7861"/>
        <item m="1" x="7265"/>
        <item m="1" x="6693"/>
        <item m="1" x="5030"/>
        <item m="1" x="4727"/>
        <item m="1" x="2749"/>
        <item m="1" x="4269"/>
        <item m="1" x="2550"/>
        <item m="1" x="871"/>
        <item m="1" x="7275"/>
        <item m="1" x="6513"/>
        <item m="1" x="6399"/>
        <item m="1" x="1723"/>
        <item m="1" x="169"/>
        <item m="1" x="7250"/>
        <item m="1" x="6553"/>
        <item m="1" x="6187"/>
        <item m="1" x="4732"/>
        <item m="1" x="508"/>
        <item m="1" x="5513"/>
        <item m="1" x="6274"/>
        <item m="1" x="2237"/>
        <item m="1" x="7126"/>
        <item m="1" x="7607"/>
        <item m="1" x="1231"/>
        <item m="1" x="4752"/>
        <item m="1" x="7906"/>
        <item m="1" x="5169"/>
        <item m="1" x="5085"/>
        <item m="1" x="1395"/>
        <item m="1" x="2365"/>
        <item m="1" x="528"/>
        <item m="1" x="1705"/>
        <item m="1" x="2673"/>
        <item m="1" x="5520"/>
        <item m="1" x="7598"/>
        <item m="1" x="1100"/>
        <item m="1" x="4470"/>
        <item m="1" x="7382"/>
        <item m="1" x="334"/>
        <item m="1" x="2238"/>
        <item m="1" x="2738"/>
        <item m="1" x="1804"/>
        <item m="1" x="6670"/>
        <item m="1" x="7664"/>
        <item m="1" x="994"/>
        <item m="1" x="6941"/>
        <item m="1" x="7748"/>
        <item m="1" x="5631"/>
        <item m="1" x="2135"/>
        <item m="1" x="479"/>
        <item m="1" x="4460"/>
        <item m="1" x="4545"/>
        <item m="1" x="4786"/>
        <item m="1" x="150"/>
        <item m="1" x="7618"/>
        <item m="1" x="2721"/>
        <item m="1" x="5023"/>
        <item m="1" x="5096"/>
        <item m="1" x="2195"/>
        <item m="1" x="6485"/>
        <item m="1" x="777"/>
        <item m="1" x="339"/>
        <item m="1" x="1822"/>
        <item m="1" x="1195"/>
        <item m="1" x="2734"/>
        <item m="1" x="4172"/>
        <item m="1" x="5099"/>
        <item m="1" x="4689"/>
        <item m="1" x="464"/>
        <item m="1" x="4430"/>
        <item m="1" x="319"/>
        <item m="1" x="2660"/>
        <item m="1" x="5028"/>
        <item m="1" x="5541"/>
        <item m="1" x="4431"/>
        <item m="1" x="389"/>
        <item m="1" x="7284"/>
        <item m="1" x="1864"/>
        <item m="1" x="2023"/>
        <item m="1" x="5348"/>
        <item m="1" x="868"/>
        <item m="1" x="4560"/>
        <item m="1" x="3713"/>
        <item m="1" x="4233"/>
        <item m="1" x="7606"/>
        <item m="1" x="5734"/>
        <item m="1" x="1049"/>
        <item m="1" x="3002"/>
        <item m="1" x="5699"/>
        <item m="1" x="232"/>
        <item m="1" x="5285"/>
        <item m="1" x="6633"/>
        <item m="1" x="4801"/>
        <item m="1" x="1424"/>
        <item m="1" x="600"/>
        <item m="1" x="289"/>
        <item m="1" x="2990"/>
        <item m="1" x="482"/>
        <item m="1" x="6423"/>
        <item m="1" x="7802"/>
        <item m="1" x="7559"/>
        <item m="1" x="7860"/>
        <item m="1" x="7289"/>
        <item m="1" x="954"/>
        <item m="1" x="1493"/>
        <item m="1" x="361"/>
        <item m="1" x="3267"/>
        <item m="1" x="1219"/>
        <item m="1" x="4177"/>
        <item m="1" x="1734"/>
        <item m="1" x="4987"/>
        <item m="1" x="1040"/>
        <item m="1" x="1145"/>
        <item m="1" x="1475"/>
        <item m="1" x="6176"/>
        <item m="1" x="7146"/>
        <item m="1" x="7587"/>
        <item m="1" x="7130"/>
        <item m="1" x="4471"/>
        <item m="1" x="2658"/>
        <item m="1" x="4376"/>
        <item m="1" x="1213"/>
        <item m="1" x="996"/>
        <item m="1" x="7137"/>
        <item m="1" x="108"/>
        <item m="1" x="2345"/>
        <item m="1" x="3726"/>
        <item m="1" x="3651"/>
        <item m="1" x="2248"/>
        <item m="1" x="3525"/>
        <item m="1" x="3863"/>
        <item m="1" x="932"/>
        <item m="1" x="6592"/>
        <item m="1" x="5465"/>
        <item m="1" x="3677"/>
        <item m="1" x="2286"/>
        <item m="1" x="1600"/>
        <item m="1" x="7639"/>
        <item m="1" x="7252"/>
        <item m="1" x="3614"/>
        <item m="1" x="3748"/>
        <item m="1" x="1471"/>
        <item m="1" x="6838"/>
        <item m="1" x="7016"/>
        <item m="1" x="5492"/>
        <item m="1" x="36"/>
        <item m="1" x="2486"/>
        <item m="1" x="687"/>
        <item m="1" x="1078"/>
        <item m="1" x="5114"/>
        <item m="1" x="6466"/>
        <item m="1" x="575"/>
        <item m="1" x="456"/>
        <item m="1" x="5616"/>
        <item m="1" x="631"/>
        <item m="1" x="2177"/>
        <item m="1" x="7219"/>
        <item m="1" x="6297"/>
        <item m="1" x="4095"/>
        <item m="1" x="2492"/>
        <item m="1" x="6150"/>
        <item m="1" x="3507"/>
        <item m="1" x="1223"/>
        <item m="1" x="4789"/>
        <item m="1" x="3064"/>
        <item m="1" x="4"/>
        <item m="1" x="606"/>
        <item m="1" x="2249"/>
        <item m="1" x="4594"/>
        <item m="1" x="6651"/>
        <item m="1" x="4492"/>
        <item m="1" x="6689"/>
        <item m="1" x="6922"/>
        <item m="1" x="5792"/>
        <item m="1" x="277"/>
        <item m="1" x="1543"/>
        <item m="1" x="7675"/>
        <item m="1" x="2843"/>
        <item m="1" x="5819"/>
        <item m="1" x="7569"/>
        <item m="1" x="78"/>
        <item m="1" x="5999"/>
        <item m="1" x="1087"/>
        <item m="1" x="129"/>
        <item m="1" x="2872"/>
        <item m="1" x="4976"/>
        <item m="1" x="3588"/>
        <item m="1" x="5203"/>
        <item m="1" x="7899"/>
        <item m="1" x="3181"/>
        <item m="1" x="2191"/>
        <item m="1" x="806"/>
        <item m="1" x="3871"/>
        <item m="1" x="4068"/>
        <item m="1" x="395"/>
        <item m="1" x="4041"/>
        <item m="1" x="952"/>
        <item m="1" x="7576"/>
        <item m="1" x="2755"/>
        <item m="1" x="5491"/>
        <item m="1" x="4574"/>
        <item m="1" x="4549"/>
        <item m="1" x="492"/>
        <item m="1" x="3972"/>
        <item m="1" x="1799"/>
        <item m="1" x="2826"/>
        <item m="1" x="7101"/>
        <item m="1" x="2097"/>
        <item m="1" x="2784"/>
        <item m="1" x="6434"/>
        <item m="1" x="6712"/>
        <item m="1" x="6000"/>
        <item m="1" x="6850"/>
        <item m="1" x="5493"/>
        <item m="1" x="4123"/>
        <item m="1" x="4814"/>
        <item m="1" x="58"/>
        <item m="1" x="6443"/>
        <item m="1" x="1542"/>
        <item m="1" x="7160"/>
        <item m="1" x="4894"/>
        <item m="1" x="6231"/>
        <item m="1" x="2815"/>
        <item m="1" x="4844"/>
        <item m="1" x="5749"/>
        <item m="1" x="4927"/>
        <item m="1" x="3644"/>
        <item m="1" x="5812"/>
        <item m="1" x="7414"/>
        <item m="1" x="6099"/>
        <item m="1" x="1576"/>
        <item m="1" x="7974"/>
        <item m="1" x="245"/>
        <item m="1" x="7513"/>
        <item m="1" x="790"/>
        <item m="1" x="4306"/>
        <item m="1" x="1503"/>
        <item m="1" x="894"/>
        <item m="1" x="1960"/>
        <item m="1" x="6926"/>
        <item m="1" x="6403"/>
        <item m="1" x="1293"/>
        <item m="1" x="4251"/>
        <item m="1" x="1906"/>
        <item m="1" x="6122"/>
        <item m="1" x="7577"/>
        <item m="1" x="6937"/>
        <item m="1" x="5136"/>
        <item m="1" x="1018"/>
        <item m="1" x="4145"/>
        <item m="1" x="1414"/>
        <item m="1" x="4484"/>
        <item m="1" x="5672"/>
        <item m="1" x="6213"/>
        <item m="1" x="4808"/>
        <item m="1" x="7393"/>
        <item m="1" x="874"/>
        <item m="1" x="1023"/>
        <item m="1" x="4011"/>
        <item m="1" x="2854"/>
        <item m="1" x="3846"/>
        <item m="1" x="2432"/>
        <item m="1" x="5954"/>
        <item m="1" x="3445"/>
        <item m="1" x="2953"/>
        <item m="1" x="3678"/>
        <item m="1" x="6639"/>
        <item m="1" x="7401"/>
        <item m="1" x="2062"/>
        <item m="1" x="3950"/>
        <item m="1" x="272"/>
        <item m="1" x="4780"/>
        <item m="1" x="1651"/>
        <item m="1" x="7365"/>
        <item m="1" x="4955"/>
        <item m="1" x="4146"/>
        <item m="1" x="984"/>
        <item m="1" x="2038"/>
        <item m="1" x="1060"/>
        <item m="1" x="6709"/>
        <item m="1" x="308"/>
        <item m="1" x="6964"/>
        <item m="1" x="5045"/>
        <item m="1" x="7035"/>
        <item m="1" x="5093"/>
        <item m="1" x="3062"/>
        <item m="1" x="6888"/>
        <item m="1" x="198"/>
        <item m="1" x="2873"/>
        <item m="1" x="5139"/>
        <item m="1" x="6184"/>
        <item m="1" x="117"/>
        <item m="1" x="2393"/>
        <item m="1" x="2620"/>
        <item m="1" x="6986"/>
        <item m="1" x="2593"/>
        <item m="1" x="4979"/>
        <item m="1" x="2657"/>
        <item m="1" x="7454"/>
        <item m="1" x="3436"/>
        <item m="1" x="6286"/>
        <item m="1" x="2456"/>
        <item m="1" x="5544"/>
        <item m="1" x="2759"/>
        <item m="1" x="7647"/>
        <item m="1" x="3542"/>
        <item m="1" x="4276"/>
        <item m="1" x="7431"/>
        <item m="1" x="1218"/>
        <item m="1" x="785"/>
        <item m="1" x="6840"/>
        <item m="1" x="1310"/>
        <item m="1" x="7999"/>
        <item m="1" x="985"/>
        <item m="1" x="6050"/>
        <item m="1" x="4033"/>
        <item m="1" x="524"/>
        <item m="1" x="3896"/>
        <item m="1" x="1189"/>
        <item m="1" x="621"/>
        <item m="1" x="6899"/>
        <item m="1" x="7721"/>
        <item m="1" x="7169"/>
        <item m="1" x="2088"/>
        <item m="1" x="4046"/>
        <item m="1" x="3288"/>
        <item m="1" x="3865"/>
        <item m="1" x="2752"/>
        <item m="1" x="942"/>
        <item m="1" x="7638"/>
        <item m="1" x="2107"/>
        <item m="1" x="5854"/>
        <item m="1" x="6326"/>
        <item m="1" x="5299"/>
        <item m="1" x="5054"/>
        <item m="1" x="4592"/>
        <item m="1" x="7282"/>
        <item m="1" x="3786"/>
        <item m="1" x="613"/>
        <item m="1" x="7067"/>
        <item m="1" x="4772"/>
        <item m="1" x="1479"/>
        <item m="1" x="128"/>
        <item m="1" x="7913"/>
        <item m="1" x="6467"/>
        <item m="1" x="4804"/>
        <item m="1" x="5265"/>
        <item m="1" x="6090"/>
        <item m="1" x="5213"/>
        <item m="1" x="2341"/>
        <item m="1" x="3211"/>
        <item m="1" x="5047"/>
        <item m="1" x="7884"/>
        <item m="1" x="5010"/>
        <item m="1" x="2271"/>
        <item m="1" x="900"/>
        <item m="1" x="5029"/>
        <item m="1" x="6725"/>
        <item m="1" x="2278"/>
        <item m="1" x="773"/>
        <item m="1" x="1447"/>
        <item m="1" x="1545"/>
        <item m="1" x="1433"/>
        <item m="1" x="578"/>
        <item m="1" x="5477"/>
        <item m="1" x="4911"/>
        <item m="1" x="2963"/>
        <item m="1" x="3404"/>
        <item m="1" x="5210"/>
        <item m="1" x="1407"/>
        <item m="1" x="5886"/>
        <item m="1" x="1429"/>
        <item m="1" x="5903"/>
        <item m="1" x="6919"/>
        <item m="1" x="1746"/>
        <item m="1" x="1512"/>
        <item m="1" x="6727"/>
        <item m="1" x="1873"/>
        <item m="1" x="3432"/>
        <item m="1" x="3604"/>
        <item m="1" x="7359"/>
        <item m="1" x="4292"/>
        <item m="1" x="1422"/>
        <item m="1" x="421"/>
        <item m="1" x="3137"/>
        <item m="1" x="3696"/>
        <item m="1" x="6030"/>
        <item m="1" x="1563"/>
        <item m="1" x="1544"/>
        <item m="1" x="6243"/>
        <item m="1" x="3184"/>
        <item m="1" x="5690"/>
        <item m="1" x="5101"/>
        <item m="1" x="967"/>
        <item m="1" x="7777"/>
        <item m="1" x="3023"/>
        <item m="1" x="7021"/>
        <item m="1" x="6827"/>
        <item m="1" x="373"/>
        <item m="1" x="3120"/>
        <item m="1" x="7000"/>
        <item m="1" x="2670"/>
        <item m="1" x="5936"/>
        <item m="1" x="3315"/>
        <item m="1" x="1848"/>
        <item m="1" x="5352"/>
        <item m="1" x="6842"/>
        <item m="1" x="2060"/>
        <item m="1" x="3845"/>
        <item m="1" x="1315"/>
        <item m="1" x="4864"/>
        <item m="1" x="1005"/>
        <item m="1" x="6061"/>
        <item m="1" x="2435"/>
        <item m="1" x="7668"/>
        <item m="1" x="7002"/>
        <item m="1" x="4886"/>
        <item m="1" x="1711"/>
        <item m="1" x="3332"/>
        <item m="1" x="6047"/>
        <item m="1" x="2559"/>
        <item m="1" x="7582"/>
        <item m="1" x="1434"/>
        <item m="1" x="3034"/>
        <item m="1" x="6615"/>
        <item m="1" x="4274"/>
        <item m="1" x="1457"/>
        <item m="1" x="7867"/>
        <item m="1" x="345"/>
        <item m="1" x="286"/>
        <item m="1" x="5504"/>
        <item m="1" x="2532"/>
        <item m="1" x="5481"/>
        <item m="1" x="3438"/>
        <item m="1" x="715"/>
        <item m="1" x="3855"/>
        <item m="1" x="7026"/>
        <item m="1" x="4409"/>
        <item m="1" x="7094"/>
        <item m="1" x="941"/>
        <item m="1" x="7136"/>
        <item m="1" x="378"/>
        <item m="1" x="893"/>
        <item m="1" x="3217"/>
        <item m="1" x="4847"/>
        <item m="1" x="4153"/>
        <item m="1" x="7682"/>
        <item m="1" x="5180"/>
        <item m="1" x="7166"/>
        <item m="1" x="6998"/>
        <item m="1" x="4630"/>
        <item m="1" x="2764"/>
        <item m="1" x="2354"/>
        <item m="1" x="6132"/>
        <item m="1" x="1899"/>
        <item m="1" x="2170"/>
        <item m="1" x="842"/>
        <item m="1" x="2112"/>
        <item m="1" x="6116"/>
        <item m="1" x="4341"/>
        <item m="1" x="1573"/>
        <item m="1" x="6654"/>
        <item m="1" x="5258"/>
        <item m="1" x="2724"/>
        <item m="1" x="5577"/>
        <item m="1" x="6493"/>
        <item m="1" x="5248"/>
        <item m="1" x="4097"/>
        <item m="1" x="2810"/>
        <item m="1" x="5859"/>
        <item m="1" x="5200"/>
        <item m="1" x="7428"/>
        <item m="1" x="1539"/>
        <item m="1" x="3387"/>
        <item m="1" x="2178"/>
        <item m="1" x="4003"/>
        <item m="1" x="7774"/>
        <item m="1" x="4443"/>
        <item m="1" x="4263"/>
        <item m="1" x="3688"/>
        <item m="1" x="7438"/>
        <item m="1" x="7290"/>
        <item m="1" x="4875"/>
        <item m="1" x="1337"/>
        <item m="1" x="3883"/>
        <item m="1" x="4695"/>
        <item m="1" x="646"/>
        <item m="1" x="6802"/>
        <item m="1" x="4345"/>
        <item m="1" x="1038"/>
        <item m="1" x="5079"/>
        <item m="1" x="4624"/>
        <item m="1" x="7858"/>
        <item m="1" x="2493"/>
        <item m="1" x="7996"/>
        <item m="1" x="1868"/>
        <item m="1" x="6401"/>
        <item m="1" x="1648"/>
        <item m="1" x="5296"/>
        <item m="1" x="5081"/>
        <item m="1" x="5020"/>
        <item m="1" x="2798"/>
        <item m="1" x="1468"/>
        <item m="1" x="2454"/>
        <item m="1" x="6417"/>
        <item m="1" x="2352"/>
        <item m="1" x="3024"/>
        <item m="1" x="6931"/>
        <item m="1" x="3417"/>
        <item m="1" x="2860"/>
        <item m="1" x="410"/>
        <item m="1" x="7645"/>
        <item m="1" x="6395"/>
        <item m="1" x="3098"/>
        <item m="1" x="6778"/>
        <item m="1" x="6347"/>
        <item m="1" x="3494"/>
        <item m="1" x="3209"/>
        <item m="1" x="4913"/>
        <item m="1" x="3319"/>
        <item m="1" x="1089"/>
        <item m="1" x="318"/>
        <item m="1" x="2447"/>
        <item m="1" x="6602"/>
        <item m="1" x="7264"/>
        <item m="1" x="3827"/>
        <item m="1" x="2680"/>
        <item m="1" x="4514"/>
        <item m="1" x="861"/>
        <item m="1" x="6849"/>
        <item m="1" x="3671"/>
        <item m="1" x="3172"/>
        <item m="1" x="6285"/>
        <item m="1" x="3913"/>
        <item m="1" x="1295"/>
        <item m="1" x="6091"/>
        <item m="1" x="5309"/>
        <item m="1" x="2"/>
        <item m="1" x="982"/>
        <item m="1" x="5448"/>
        <item m="1" x="2260"/>
        <item m="1" x="3155"/>
        <item m="1" x="5529"/>
        <item m="1" x="677"/>
        <item m="1" x="5605"/>
        <item m="1" x="3381"/>
        <item m="1" x="3091"/>
        <item m="1" x="5560"/>
        <item m="1" x="5059"/>
        <item m="1" x="7380"/>
        <item m="1" x="4483"/>
        <item m="1" x="7140"/>
        <item m="1" x="2193"/>
        <item m="1" x="6151"/>
        <item m="1" x="1022"/>
        <item m="1" x="1619"/>
        <item m="1" x="610"/>
        <item m="1" x="159"/>
        <item m="1" x="5966"/>
        <item m="1" x="109"/>
        <item m="1" x="857"/>
        <item m="1" x="7482"/>
        <item m="1" x="5373"/>
        <item m="1" x="6730"/>
        <item m="1" x="4840"/>
        <item m="1" x="211"/>
        <item m="1" x="5380"/>
        <item m="1" x="3035"/>
        <item m="1" x="6649"/>
        <item m="1" x="6270"/>
        <item m="1" x="3340"/>
        <item m="1" x="4169"/>
        <item m="1" x="3228"/>
        <item m="1" x="7015"/>
        <item m="1" x="179"/>
        <item m="1" x="2994"/>
        <item m="1" x="4190"/>
        <item m="1" x="5965"/>
        <item m="1" x="7708"/>
        <item m="1" x="4351"/>
        <item m="1" x="131"/>
        <item m="1" x="640"/>
        <item m="1" x="7037"/>
        <item m="1" x="7241"/>
        <item m="1" x="510"/>
        <item m="1" x="88"/>
        <item m="1" x="1013"/>
        <item m="1" x="2050"/>
        <item m="1" x="6416"/>
        <item m="1" x="2585"/>
        <item m="1" x="2503"/>
        <item m="1" x="7128"/>
        <item m="1" x="2022"/>
        <item m="1" x="5364"/>
        <item m="1" x="2628"/>
        <item m="1" x="5110"/>
        <item m="1" x="7734"/>
        <item m="1" x="5629"/>
        <item m="1" x="3424"/>
        <item m="1" x="2883"/>
        <item m="1" x="4000"/>
        <item m="1" x="2691"/>
        <item m="1" x="3297"/>
        <item m="1" x="5168"/>
        <item m="1" x="4242"/>
        <item m="1" x="5724"/>
        <item m="1" x="1607"/>
        <item m="1" x="6455"/>
        <item m="1" x="6289"/>
        <item m="1" x="7528"/>
        <item m="1" x="6685"/>
        <item m="1" x="4076"/>
        <item m="1" x="7515"/>
        <item m="1" x="4380"/>
        <item m="1" x="2168"/>
        <item m="1" x="5787"/>
        <item m="1" x="4587"/>
        <item m="1" x="7911"/>
        <item m="1" x="5994"/>
        <item m="1" x="3309"/>
        <item m="1" x="4934"/>
        <item m="1" x="4524"/>
        <item m="1" x="3770"/>
        <item m="1" x="7165"/>
        <item m="1" x="1355"/>
        <item m="1" x="6200"/>
        <item m="1" x="6366"/>
        <item m="1" x="4831"/>
        <item m="1" x="5786"/>
        <item m="1" x="4256"/>
        <item m="1" x="5682"/>
        <item m="1" x="1187"/>
        <item m="1" x="3466"/>
        <item m="1" x="7968"/>
        <item m="1" x="961"/>
        <item m="1" x="156"/>
        <item m="1" x="4149"/>
        <item m="1" x="4648"/>
        <item m="1" x="7743"/>
        <item m="1" x="7938"/>
        <item m="1" x="6017"/>
        <item m="1" x="6008"/>
        <item m="1" x="1309"/>
        <item m="1" x="7135"/>
        <item m="1" x="6784"/>
        <item m="1" x="2733"/>
        <item m="1" x="4042"/>
        <item m="1" x="7484"/>
        <item m="1" x="2678"/>
        <item m="1" x="7724"/>
        <item m="1" x="507"/>
        <item m="1" x="1786"/>
        <item m="1" x="1720"/>
        <item m="1" x="1153"/>
        <item m="1" x="4077"/>
        <item m="1" x="6630"/>
        <item m="1" x="686"/>
        <item m="1" x="6072"/>
        <item m="1" x="420"/>
        <item m="1" x="7229"/>
        <item m="1" x="1329"/>
        <item m="1" x="3593"/>
        <item m="1" x="4935"/>
        <item m="1" x="2695"/>
        <item m="1" x="738"/>
        <item m="1" x="3601"/>
        <item m="1" x="173"/>
        <item m="1" x="4311"/>
        <item m="1" x="3736"/>
        <item m="1" x="171"/>
        <item m="1" x="194"/>
        <item m="1" x="2409"/>
        <item m="1" x="377"/>
        <item m="1" x="4811"/>
        <item m="1" x="709"/>
        <item m="1" x="1957"/>
        <item m="1" x="5353"/>
        <item m="1" x="2040"/>
        <item m="1" x="2261"/>
        <item m="1" x="2251"/>
        <item m="1" x="1335"/>
        <item m="1" x="4917"/>
        <item m="1" x="4978"/>
        <item m="1" x="1028"/>
        <item m="1" x="7574"/>
        <item m="1" x="5528"/>
        <item m="1" x="5925"/>
        <item m="1" x="563"/>
        <item m="1" x="7959"/>
        <item m="1" x="2997"/>
        <item m="1" x="1229"/>
        <item m="1" x="5545"/>
        <item m="1" x="896"/>
        <item m="1" x="4718"/>
        <item m="1" x="6876"/>
        <item m="1" x="1279"/>
        <item m="1" x="6686"/>
        <item m="1" x="3379"/>
        <item m="1" x="6681"/>
        <item m="1" x="667"/>
        <item m="1" x="7179"/>
        <item m="1" x="3655"/>
        <item m="1" x="7728"/>
        <item m="1" x="716"/>
        <item m="1" x="7476"/>
        <item m="1" x="356"/>
        <item m="1" x="2879"/>
        <item m="1" x="4528"/>
        <item m="1" x="7200"/>
        <item m="1" x="7836"/>
        <item m="1" x="2137"/>
        <item m="1" x="2580"/>
        <item m="1" x="6282"/>
        <item m="1" x="3369"/>
        <item m="1" x="5889"/>
        <item m="1" x="3112"/>
        <item m="1" x="7332"/>
        <item m="1" x="6503"/>
        <item m="1" x="2383"/>
        <item m="1" x="3415"/>
        <item m="1" x="6177"/>
        <item m="1" x="3797"/>
        <item m="1" x="1176"/>
        <item m="1" x="7796"/>
        <item m="1" x="5474"/>
        <item m="1" x="3029"/>
        <item m="1" x="913"/>
        <item m="1" x="2581"/>
        <item m="1" x="2936"/>
        <item m="1" x="7610"/>
        <item m="1" x="7256"/>
        <item m="1" x="3778"/>
        <item m="1" x="2797"/>
        <item m="1" x="4379"/>
        <item m="1" x="398"/>
        <item m="1" x="1476"/>
        <item m="1" x="2471"/>
        <item m="1" x="2977"/>
        <item m="1" x="7589"/>
        <item m="1" x="6444"/>
        <item m="1" x="2197"/>
        <item m="1" x="6324"/>
        <item m="1" x="6596"/>
        <item m="1" x="7998"/>
        <item m="1" x="1794"/>
        <item m="1" x="4744"/>
        <item m="1" x="711"/>
        <item m="1" x="588"/>
        <item m="1" x="6083"/>
        <item m="1" x="6175"/>
        <item m="1" x="2986"/>
        <item m="1" x="3902"/>
        <item m="1" x="4491"/>
        <item m="1" x="3550"/>
        <item m="1" x="3549"/>
        <item m="1" x="2431"/>
        <item m="1" x="6743"/>
        <item m="1" x="1547"/>
        <item m="1" x="3237"/>
        <item m="1" x="7757"/>
        <item m="1" x="7854"/>
        <item m="1" x="344"/>
        <item m="1" x="6721"/>
        <item m="1" x="6011"/>
        <item m="1" x="2959"/>
        <item m="1" x="5857"/>
        <item m="1" x="5458"/>
        <item m="1" x="5611"/>
        <item m="1" x="3535"/>
        <item m="1" x="552"/>
        <item m="1" x="2655"/>
        <item m="1" x="1829"/>
        <item m="1" x="2099"/>
        <item m="1" x="1517"/>
        <item m="1" x="7105"/>
        <item m="1" x="7969"/>
        <item m="1" x="3921"/>
        <item m="1" x="5982"/>
        <item m="1" x="6188"/>
        <item m="1" x="4965"/>
        <item m="1" x="467"/>
        <item m="1" x="1300"/>
        <item m="1" x="1641"/>
        <item m="1" x="4902"/>
        <item m="1" x="183"/>
        <item m="1" x="2051"/>
        <item m="1" x="7341"/>
        <item m="1" x="7125"/>
        <item m="1" x="4268"/>
        <item m="1" x="6671"/>
        <item m="1" x="5896"/>
        <item m="1" x="5684"/>
        <item m="1" x="204"/>
        <item m="1" x="4428"/>
        <item m="1" x="2227"/>
        <item m="1" x="6539"/>
        <item m="1" x="2591"/>
        <item m="1" x="5816"/>
        <item m="1" x="3908"/>
        <item m="1" x="1104"/>
        <item m="1" x="5087"/>
        <item m="1" x="4377"/>
        <item m="1" x="6724"/>
        <item m="1" x="6597"/>
        <item m="1" x="7887"/>
        <item m="1" x="632"/>
        <item m="1" x="910"/>
        <item m="1" x="3594"/>
        <item m="1" x="259"/>
        <item m="1" x="3991"/>
        <item m="1" x="6792"/>
        <item m="1" x="3133"/>
        <item m="1" x="732"/>
        <item m="1" x="1459"/>
        <item m="1" x="2900"/>
        <item m="1" x="3880"/>
        <item m="1" x="1577"/>
        <item m="1" x="7555"/>
        <item m="1" x="5006"/>
        <item m="1" x="1421"/>
        <item m="1" x="7844"/>
        <item m="1" x="5090"/>
        <item m="1" x="745"/>
        <item m="1" x="4941"/>
        <item m="1" x="7373"/>
        <item m="1" x="4850"/>
        <item m="1" x="6891"/>
        <item m="1" x="2441"/>
        <item m="1" x="6810"/>
        <item m="1" x="1330"/>
        <item m="1" x="1791"/>
        <item m="1" x="2756"/>
        <item m="1" x="7698"/>
        <item m="1" x="4179"/>
        <item m="1" x="315"/>
        <item m="1" x="6196"/>
        <item m="1" x="7907"/>
        <item m="1" x="3396"/>
        <item m="1" x="7967"/>
        <item m="1" x="4212"/>
        <item m="1" x="7351"/>
        <item m="1" x="3391"/>
        <item m="1" x="5863"/>
        <item m="1" x="6369"/>
        <item m="1" x="675"/>
        <item m="1" x="2242"/>
        <item m="1" x="5039"/>
        <item m="1" x="3459"/>
        <item m="1" x="601"/>
        <item m="1" x="5692"/>
        <item m="1" x="4285"/>
        <item m="1" x="6327"/>
        <item m="1" x="2769"/>
        <item m="1" x="1578"/>
        <item m="1" x="6825"/>
        <item m="1" x="5968"/>
        <item m="1" x="1131"/>
        <item m="1" x="5935"/>
        <item m="1" x="7456"/>
        <item m="1" x="4969"/>
        <item m="1" x="2300"/>
        <item m="1" x="3961"/>
        <item m="1" x="2975"/>
        <item m="1" x="5705"/>
        <item m="1" x="4961"/>
        <item m="1" x="4677"/>
        <item m="1" x="151"/>
        <item m="1" x="43"/>
        <item m="1" x="6053"/>
        <item m="1" x="7194"/>
        <item m="1" x="7841"/>
        <item m="1" x="4122"/>
        <item m="1" x="571"/>
        <item m="1" x="28"/>
        <item m="1" x="7318"/>
        <item m="1" x="4294"/>
        <item m="1" x="2333"/>
        <item m="1" x="4284"/>
        <item m="1" x="7218"/>
        <item m="1" x="5390"/>
        <item m="1" x="895"/>
        <item m="1" x="2346"/>
        <item m="1" x="2410"/>
        <item m="1" x="5663"/>
        <item m="1" x="306"/>
        <item m="1" x="3796"/>
        <item m="1" x="7226"/>
        <item m="1" x="2663"/>
        <item m="1" x="3738"/>
        <item m="1" x="2965"/>
        <item m="1" x="6088"/>
        <item m="1" x="4647"/>
        <item m="1" x="3619"/>
        <item m="1" x="1833"/>
        <item m="1" x="2076"/>
        <item m="1" x="7403"/>
        <item m="1" x="3081"/>
        <item m="1" x="7443"/>
        <item m="1" x="1105"/>
        <item m="1" x="690"/>
        <item m="1" x="6949"/>
        <item m="1" x="7297"/>
        <item m="1" x="2621"/>
        <item m="1" x="4583"/>
        <item m="1" x="302"/>
        <item m="1" x="883"/>
        <item m="1" x="2719"/>
        <item m="1" x="3805"/>
        <item m="1" x="3911"/>
        <item m="1" x="3534"/>
        <item m="1" x="1659"/>
        <item m="1" x="7236"/>
        <item m="1" x="3077"/>
        <item m="1" x="6306"/>
        <item m="1" x="2697"/>
        <item m="1" x="4525"/>
        <item m="1" x="3702"/>
        <item m="1" x="3021"/>
        <item m="1" x="326"/>
        <item m="1" x="5732"/>
        <item m="1" x="5256"/>
        <item m="1" x="1193"/>
        <item m="1" x="218"/>
        <item m="1" x="3967"/>
        <item m="1" x="1854"/>
        <item m="1" x="7478"/>
        <item m="1" x="1134"/>
        <item m="1" x="2019"/>
        <item m="1" x="3164"/>
        <item m="1" x="7038"/>
        <item m="1" x="3832"/>
        <item m="1" x="7343"/>
        <item m="1" x="7354"/>
        <item m="1" x="641"/>
        <item m="1" x="2569"/>
        <item m="1" x="841"/>
        <item m="1" x="1900"/>
        <item m="1" x="6900"/>
        <item m="1" x="6695"/>
        <item m="1" x="852"/>
        <item m="1" x="2453"/>
        <item m="1" x="4197"/>
        <item m="1" x="2425"/>
        <item m="1" x="866"/>
        <item m="1" x="572"/>
        <item m="1" x="103"/>
        <item m="1" x="5788"/>
        <item m="1" x="5953"/>
        <item m="1" x="1749"/>
        <item m="1" x="3860"/>
        <item m="1" x="4649"/>
        <item m="1" x="6189"/>
        <item m="1" x="946"/>
        <item m="1" x="2059"/>
        <item m="1" x="5733"/>
        <item m="1" x="60"/>
        <item m="1" x="1225"/>
        <item m="1" x="4244"/>
        <item m="1" x="6380"/>
        <item m="1" x="4027"/>
        <item m="1" x="4865"/>
        <item m="1" x="1825"/>
        <item m="1" x="5439"/>
        <item m="1" x="6415"/>
        <item m="1" x="105"/>
        <item m="1" x="4986"/>
        <item m="1" x="1676"/>
        <item m="1" x="2302"/>
        <item m="1" x="7879"/>
        <item m="1" x="7808"/>
        <item m="1" x="1492"/>
        <item m="1" x="4925"/>
        <item m="1" x="2179"/>
        <item m="1" x="1178"/>
        <item m="1" x="6723"/>
        <item m="1" x="5531"/>
        <item m="1" x="1318"/>
        <item m="1" x="5433"/>
        <item m="1" x="2336"/>
        <item m="1" x="7361"/>
        <item m="1" x="3467"/>
        <item m="1" x="867"/>
        <item m="1" x="7047"/>
        <item m="1" x="6966"/>
        <item m="1" x="514"/>
        <item m="1" x="6386"/>
        <item m="1" x="4050"/>
        <item m="1" x="1778"/>
        <item m="1" x="4984"/>
        <item m="1" x="3044"/>
        <item m="1" x="6454"/>
        <item m="1" x="6755"/>
        <item m="1" x="7386"/>
        <item m="1" x="5068"/>
        <item m="1" x="429"/>
        <item m="1" x="7280"/>
        <item m="1" x="447"/>
        <item m="1" x="4206"/>
        <item m="1" x="4392"/>
        <item m="1" x="5501"/>
        <item m="1" x="676"/>
        <item m="1" x="7666"/>
        <item m="1" x="5838"/>
        <item m="1" x="4170"/>
        <item m="1" x="4154"/>
        <item m="1" x="2723"/>
        <item m="1" x="3906"/>
        <item m="1" x="2325"/>
        <item m="1" x="1063"/>
        <item m="1" x="7133"/>
        <item m="1" x="5166"/>
        <item m="1" x="1770"/>
        <item m="1" x="6172"/>
        <item m="1" x="4467"/>
        <item m="1" x="6283"/>
        <item m="1" x="1642"/>
        <item m="1" x="2583"/>
        <item m="1" x="3944"/>
        <item m="1" x="5222"/>
        <item m="1" x="2931"/>
        <item m="1" x="2881"/>
        <item m="1" x="6303"/>
        <item m="1" x="7231"/>
        <item m="1" x="3660"/>
        <item m="1" x="719"/>
        <item m="1" x="3801"/>
        <item m="1" x="5441"/>
        <item m="1" x="411"/>
        <item m="1" x="4327"/>
        <item m="1" x="7962"/>
        <item m="1" x="1832"/>
        <item m="1" x="4004"/>
        <item m="1" x="5331"/>
        <item m="1" x="4404"/>
        <item m="1" x="3242"/>
        <item m="1" x="1731"/>
        <item m="1" x="3342"/>
        <item m="1" x="4234"/>
        <item m="1" x="7186"/>
        <item m="1" x="5635"/>
        <item m="1" x="2401"/>
        <item m="1" x="3831"/>
        <item m="1" x="4215"/>
        <item m="1" x="5916"/>
        <item m="1" x="4729"/>
        <item m="1" x="1858"/>
        <item m="1" x="1404"/>
        <item m="1" x="3447"/>
        <item m="1" x="4022"/>
        <item m="1" x="5686"/>
        <item m="1" x="6519"/>
        <item m="1" x="4264"/>
        <item m="1" x="2288"/>
        <item m="1" x="7873"/>
        <item m="1" x="104"/>
        <item m="1" x="7129"/>
        <item m="1" x="4103"/>
        <item m="1" x="4032"/>
        <item m="1" x="7291"/>
        <item m="1" x="6385"/>
        <item m="1" x="6951"/>
        <item m="1" x="4067"/>
        <item m="1" x="3938"/>
        <item m="1" x="1336"/>
        <item m="1" x="3290"/>
        <item m="1" x="6062"/>
        <item m="1" x="7402"/>
        <item m="1" x="3948"/>
        <item m="1" x="4252"/>
        <item m="1" x="4163"/>
        <item m="1" x="6930"/>
        <item m="1" x="7308"/>
        <item m="1" x="4513"/>
        <item m="1" x="638"/>
        <item m="1" x="1156"/>
        <item m="1" x="1506"/>
        <item m="1" x="6505"/>
        <item m="1" x="7404"/>
        <item m="1" x="6275"/>
        <item m="1" x="7881"/>
        <item m="1" x="3131"/>
        <item m="1" x="6430"/>
        <item m="1" x="7601"/>
        <item m="1" x="7276"/>
        <item m="1" x="5778"/>
        <item m="1" x="7514"/>
        <item m="1" x="6355"/>
        <item m="1" x="4550"/>
        <item m="1" x="3231"/>
        <item m="1" x="6942"/>
        <item m="1" x="1702"/>
        <item m="1" x="6990"/>
        <item m="1" x="7744"/>
        <item m="1" x="1952"/>
        <item m="1" x="820"/>
        <item m="1" x="274"/>
        <item m="1" x="7062"/>
        <item m="1" x="1450"/>
        <item m="1" x="2268"/>
        <item m="1" x="7145"/>
        <item m="1" x="2832"/>
        <item m="1" x="5416"/>
        <item m="1" x="6628"/>
        <item m="1" x="977"/>
        <item m="1" x="6264"/>
        <item m="1" x="7667"/>
        <item m="1" x="2157"/>
        <item m="1" x="7981"/>
        <item m="1" x="6447"/>
        <item m="1" x="4360"/>
        <item m="1" x="4588"/>
        <item m="1" x="7642"/>
        <item m="1" x="6470"/>
        <item m="1" x="791"/>
        <item m="1" x="1941"/>
        <item m="1" x="6003"/>
        <item m="1" x="1443"/>
        <item m="1" x="546"/>
        <item m="1" x="4846"/>
        <item m="1" x="6354"/>
        <item m="1" x="4837"/>
        <item m="1" x="7185"/>
        <item m="1" x="2758"/>
        <item m="1" x="6456"/>
        <item m="1" x="5891"/>
        <item m="1" x="4838"/>
        <item m="1" x="6770"/>
        <item m="1" x="7617"/>
        <item m="1" x="7500"/>
        <item m="1" x="7174"/>
        <item m="1" x="7501"/>
        <item m="1" x="7376"/>
        <item m="1" x="4712"/>
        <item m="1" x="1143"/>
        <item m="1" x="4666"/>
        <item m="1" x="1895"/>
        <item m="1" x="6453"/>
        <item m="1" x="1147"/>
        <item m="1" x="7704"/>
        <item m="1" x="7209"/>
        <item m="1" x="72"/>
        <item m="1" x="1383"/>
        <item m="1" x="2811"/>
        <item m="1" x="4676"/>
        <item m="1" x="6831"/>
        <item m="1" x="5798"/>
        <item m="1" x="3078"/>
        <item m="1" x="7750"/>
        <item m="1" x="620"/>
        <item m="1" x="6209"/>
        <item m="1" x="3370"/>
        <item m="1" x="660"/>
        <item m="1" x="7923"/>
        <item m="1" x="6158"/>
        <item m="1" x="143"/>
        <item m="1" x="7337"/>
        <item m="1" x="5803"/>
        <item m="1" x="1684"/>
        <item m="1" x="9"/>
        <item m="1" x="3313"/>
        <item m="1" x="3409"/>
        <item m="1" x="7117"/>
        <item m="1" x="4462"/>
        <item m="1" x="6915"/>
        <item m="1" x="2147"/>
        <item m="1" x="2586"/>
        <item m="1" x="3540"/>
        <item m="1" x="5910"/>
        <item m="1" x="6565"/>
        <item m="1" x="1058"/>
        <item m="1" x="54"/>
        <item m="1" x="4946"/>
        <item m="1" x="7739"/>
        <item m="1" x="3818"/>
        <item m="1" x="565"/>
        <item m="1" x="3266"/>
        <item m="1" x="4577"/>
        <item m="1" x="6439"/>
        <item m="1" x="5727"/>
        <item m="1" x="4937"/>
        <item m="1" x="7221"/>
        <item m="1" x="368"/>
        <item m="1" x="652"/>
        <item m="1" x="4133"/>
        <item m="1" x="2217"/>
        <item m="1" x="5808"/>
        <item m="1" x="5386"/>
        <item m="1" x="5665"/>
        <item m="1" x="6095"/>
        <item m="1" x="1718"/>
        <item m="1" x="56"/>
        <item m="1" x="7180"/>
        <item m="1" x="4508"/>
        <item m="1" x="7519"/>
        <item m="1" x="6638"/>
        <item m="1" x="2488"/>
        <item m="1" x="7580"/>
        <item m="1" x="7066"/>
        <item m="1" x="929"/>
        <item m="1" x="666"/>
        <item m="1" x="5718"/>
        <item m="1" x="5409"/>
        <item m="1" x="6678"/>
        <item m="1" x="7543"/>
        <item m="1" x="1359"/>
        <item m="1" x="3564"/>
        <item m="1" x="4693"/>
        <item m="1" x="7459"/>
        <item m="1" x="3873"/>
        <item m="1" x="1119"/>
        <item m="1" x="3182"/>
        <item m="1" x="5024"/>
        <item m="1" x="5357"/>
        <item m="1" x="7737"/>
        <item m="1" x="2030"/>
        <item m="1" x="5730"/>
        <item m="1" x="2095"/>
        <item m="1" x="2526"/>
        <item m="1" x="998"/>
        <item m="1" x="3117"/>
        <item m="1" x="1597"/>
        <item m="1" x="6950"/>
        <item m="1" x="6102"/>
        <item m="1" x="7"/>
        <item m="1" x="7248"/>
        <item m="1" x="7224"/>
        <item m="1" x="5658"/>
        <item m="1" x="1288"/>
        <item m="1" x="541"/>
        <item m="1" x="2035"/>
        <item m="1" x="1179"/>
        <item m="1" x="3277"/>
        <item m="1" x="7526"/>
        <item m="1" x="1012"/>
        <item m="1" x="6220"/>
        <item m="1" x="3351"/>
        <item m="1" x="1738"/>
        <item m="1" x="4282"/>
        <item m="1" x="4867"/>
        <item m="1" x="4728"/>
        <item m="1" x="3709"/>
        <item m="1" x="4309"/>
        <item m="1" x="1276"/>
        <item m="1" x="2677"/>
        <item m="1" x="4890"/>
        <item m="1" x="4084"/>
        <item m="1" x="3398"/>
        <item m="1" x="6007"/>
        <item m="1" x="4675"/>
        <item m="1" x="6238"/>
        <item m="1" x="1264"/>
        <item m="1" x="1978"/>
        <item m="1" x="6412"/>
        <item m="1" x="6371"/>
        <item m="1" x="6054"/>
        <item m="1" x="2413"/>
        <item m="1" x="4148"/>
        <item m="1" x="2934"/>
        <item m="1" x="1768"/>
        <item m="1" x="536"/>
        <item m="1" x="50"/>
        <item m="1" x="4959"/>
        <item m="1" x="6589"/>
        <item m="1" x="1160"/>
        <item m="1" x="294"/>
        <item m="1" x="2571"/>
        <item m="1" x="1398"/>
        <item m="1" x="4020"/>
        <item m="1" x="2793"/>
        <item m="1" x="5125"/>
        <item m="1" x="2938"/>
        <item m="1" x="3633"/>
        <item m="1" x="5856"/>
        <item m="1" x="1478"/>
        <item m="1" x="4348"/>
        <item m="1" x="7245"/>
        <item m="1" x="2052"/>
        <item m="1" x="6696"/>
        <item m="1" x="5876"/>
        <item m="1" x="5934"/>
        <item m="1" x="5291"/>
        <item m="1" x="3168"/>
        <item m="1" x="5115"/>
        <item m="1" x="6163"/>
        <item m="1" x="3400"/>
        <item m="1" x="2972"/>
        <item m="1" x="5563"/>
        <item m="1" x="5772"/>
        <item m="1" x="1877"/>
        <item m="1" x="7851"/>
        <item m="1" x="1220"/>
        <item m="1" x="4741"/>
        <item m="1" x="3620"/>
        <item m="1" x="5405"/>
        <item m="1" x="4494"/>
        <item m="1" x="4599"/>
        <item m="1" x="1996"/>
        <item m="1" x="4018"/>
        <item m="1" x="1466"/>
        <item m="1" x="3429"/>
        <item m="1" x="1360"/>
        <item m="1" x="4683"/>
        <item m="1" x="1683"/>
        <item m="1" x="4227"/>
        <item m="1" x="1712"/>
        <item m="1" x="251"/>
        <item m="1" x="1927"/>
        <item m="1" x="7776"/>
        <item m="1" x="7869"/>
        <item m="1" x="5042"/>
        <item m="1" x="352"/>
        <item m="1" x="7068"/>
        <item m="1" x="6799"/>
        <item m="1" x="743"/>
        <item m="1" x="7699"/>
        <item m="1" x="692"/>
        <item m="1" x="2223"/>
        <item m="1" x="2265"/>
        <item m="1" x="5176"/>
        <item m="1" x="1624"/>
        <item m="1" x="7123"/>
        <item m="1" x="1671"/>
        <item m="1" x="5929"/>
        <item m="1" x="5822"/>
        <item m="1" x="1872"/>
        <item m="1" x="165"/>
        <item m="1" x="7813"/>
        <item m="1" x="957"/>
        <item m="1" x="6525"/>
        <item m="1" x="7309"/>
        <item m="1" x="7857"/>
        <item m="1" x="4874"/>
        <item m="1" x="5388"/>
        <item m="1" x="1602"/>
        <item m="1" x="6582"/>
        <item m="1" x="3455"/>
        <item m="1" x="5107"/>
        <item m="1" x="5885"/>
        <item m="1" x="1199"/>
        <item m="1" x="6446"/>
        <item m="1" x="4881"/>
        <item m="1" x="3094"/>
        <item m="1" x="3106"/>
        <item m="1" x="6328"/>
        <item m="1" x="4957"/>
        <item m="1" x="4667"/>
        <item m="1" x="3114"/>
        <item m="1" x="3905"/>
        <item m="1" x="5361"/>
        <item m="1" x="1782"/>
        <item m="1" x="6178"/>
        <item m="1" x="4127"/>
        <item m="1" x="2182"/>
        <item m="1" x="461"/>
        <item m="1" x="2728"/>
        <item m="1" x="6082"/>
        <item m="1" x="6529"/>
        <item m="1" x="2070"/>
        <item m="1" x="5257"/>
        <item m="1" x="1972"/>
        <item m="1" x="2551"/>
        <item m="1" x="2032"/>
        <item m="1" x="3607"/>
        <item m="1" x="1186"/>
        <item m="1" x="5729"/>
        <item m="1" x="5584"/>
        <item m="1" x="4174"/>
        <item m="1" x="7594"/>
        <item m="1" x="6066"/>
        <item m="1" x="6019"/>
        <item m="1" x="2282"/>
        <item m="1" x="843"/>
        <item m="1" x="3937"/>
        <item m="1" x="7978"/>
        <item m="1" x="3355"/>
        <item m="1" x="7204"/>
        <item m="1" x="3502"/>
        <item m="1" x="6577"/>
        <item m="1" x="3454"/>
        <item m="1" x="533"/>
        <item m="1" x="3519"/>
        <item m="1" x="1653"/>
        <item m="1" x="3998"/>
        <item m="1" x="5593"/>
        <item m="1" x="1589"/>
        <item m="1" x="6394"/>
        <item m="1" x="3324"/>
        <item m="1" x="5040"/>
        <item m="1" x="4559"/>
        <item m="1" x="1694"/>
        <item m="1" x="137"/>
        <item m="1" x="5194"/>
        <item m="1" x="7876"/>
        <item m="1" x="5185"/>
        <item m="1" x="491"/>
        <item m="1" x="2225"/>
        <item m="1" x="576"/>
        <item m="1" x="7711"/>
        <item m="1" x="4735"/>
        <item m="1" x="688"/>
        <item m="1" x="2422"/>
        <item m="1" x="110"/>
        <item m="1" x="7809"/>
        <item m="1" x="5902"/>
        <item m="1" x="4740"/>
        <item m="1" x="4601"/>
        <item m="1" x="5952"/>
        <item m="1" x="5476"/>
        <item m="1" x="975"/>
        <item m="1" x="505"/>
        <item m="1" x="6140"/>
        <item m="1" x="6149"/>
        <item m="1" x="231"/>
        <item m="1" x="4450"/>
        <item m="1" x="6913"/>
        <item m="1" x="3107"/>
        <item m="1" x="1269"/>
        <item m="1" x="6796"/>
        <item m="1" x="367"/>
        <item m="1" x="1487"/>
        <item m="1" x="6707"/>
        <item m="1" x="5914"/>
        <item m="1" x="4580"/>
        <item m="1" x="3848"/>
        <item m="1" x="3005"/>
        <item m="1" x="7408"/>
        <item m="1" x="6346"/>
        <item m="1" x="1795"/>
        <item m="1" x="6728"/>
        <item m="1" x="3383"/>
        <item m="1" x="6717"/>
        <item m="1" x="2747"/>
        <item m="1" x="1973"/>
        <item m="1" x="4569"/>
        <item m="1" x="3256"/>
        <item m="1" x="2789"/>
        <item m="1" x="5974"/>
        <item m="1" x="6197"/>
        <item m="1" x="2353"/>
        <item m="1" x="7389"/>
        <item m="1" x="4278"/>
        <item m="1" x="7266"/>
        <item m="1" x="1382"/>
        <item m="1" x="5922"/>
        <item m="1" x="6483"/>
        <item m="1" x="3830"/>
        <item m="1" x="516"/>
        <item m="1" x="3437"/>
        <item m="1" x="6190"/>
        <item m="1" x="4396"/>
        <item m="1" x="7838"/>
        <item m="1" x="2186"/>
        <item m="1" x="6902"/>
        <item m="1" x="2104"/>
        <item m="1" x="4892"/>
        <item m="1" x="468"/>
        <item m="1" x="4021"/>
        <item m="1" x="6039"/>
        <item m="1" x="5937"/>
        <item m="1" x="1971"/>
        <item m="1" x="5652"/>
        <item m="1" x="6836"/>
        <item m="1" x="4374"/>
        <item m="1" x="4100"/>
        <item m="1" x="7486"/>
        <item m="1" x="4221"/>
        <item m="1" x="2578"/>
        <item m="1" x="3710"/>
        <item m="1" x="653"/>
        <item m="1" x="5932"/>
        <item m="1" x="3767"/>
        <item m="1" x="4094"/>
        <item m="1" x="3170"/>
        <item m="1" x="815"/>
        <item m="1" x="1419"/>
        <item m="1" x="483"/>
        <item m="1" x="3729"/>
        <item m="1" x="141"/>
        <item m="1" x="7340"/>
        <item m="1" x="6905"/>
        <item m="1" x="5368"/>
        <item m="1" x="4518"/>
        <item m="1" x="2800"/>
        <item m="1" x="5370"/>
        <item m="1" x="2009"/>
        <item m="1" x="6877"/>
        <item m="1" x="1085"/>
        <item m="1" x="419"/>
        <item m="1" x="1790"/>
        <item m="1" x="3293"/>
        <item m="1" x="3218"/>
        <item m="1" x="2521"/>
        <item m="1" x="7506"/>
        <item m="1" x="3530"/>
        <item m="1" x="3788"/>
        <item m="1" x="6426"/>
        <item m="1" x="7842"/>
        <item m="1" x="1783"/>
        <item m="1" x="1571"/>
        <item m="1" x="3642"/>
        <item m="1" x="5979"/>
        <item m="1" x="6246"/>
        <item m="1" x="6995"/>
        <item m="1" x="6733"/>
        <item m="1" x="1924"/>
        <item m="1" x="146"/>
        <item m="1" x="1928"/>
        <item m="1" x="5852"/>
        <item m="1" x="1349"/>
        <item m="1" x="5864"/>
        <item m="1" x="3134"/>
        <item m="1" x="4089"/>
        <item m="1" x="788"/>
        <item m="1" x="6884"/>
        <item m="1" x="1351"/>
        <item m="1" x="5279"/>
        <item m="1" x="4219"/>
        <item m="1" x="6973"/>
        <item m="1" x="3916"/>
        <item m="1" x="6970"/>
        <item m="1" x="6027"/>
        <item m="1" x="3754"/>
        <item m="1" x="6098"/>
        <item m="1" x="1922"/>
        <item m="1" x="2681"/>
        <item m="1" x="6714"/>
        <item m="1" x="238"/>
        <item m="1" x="2116"/>
        <item m="1" x="5866"/>
        <item m="1" x="4797"/>
        <item m="1" x="545"/>
        <item m="1" x="851"/>
        <item m="1" x="5143"/>
        <item m="1" x="6756"/>
        <item m="1" x="3648"/>
        <item m="1" x="6974"/>
        <item m="1" x="7397"/>
        <item m="1" x="4770"/>
        <item m="1" x="3395"/>
        <item m="1" x="6210"/>
        <item m="1" x="2007"/>
        <item m="1" x="570"/>
        <item m="1" x="7006"/>
        <item m="1" x="335"/>
        <item m="1" x="2384"/>
        <item m="1" x="3968"/>
        <item m="1" x="7770"/>
        <item m="1" x="3285"/>
        <item m="1" x="4827"/>
        <item m="1" x="3756"/>
        <item m="1" x="7281"/>
        <item m="1" x="821"/>
        <item m="1" x="6148"/>
        <item m="1" x="4129"/>
        <item m="1" x="5162"/>
        <item m="1" x="7599"/>
        <item m="1" x="3977"/>
        <item m="1" x="4762"/>
        <item m="1" x="4962"/>
        <item m="1" x="720"/>
        <item m="1" x="6086"/>
        <item m="1" x="6768"/>
        <item m="1" x="7710"/>
        <item m="1" x="3820"/>
        <item m="1" x="4331"/>
        <item m="1" x="7849"/>
        <item m="1" x="6458"/>
        <item m="1" x="3597"/>
        <item m="1" x="5828"/>
        <item m="1" x="2008"/>
        <item m="1" x="3776"/>
        <item m="1" x="5278"/>
        <item m="1" x="2280"/>
        <item m="1" x="1200"/>
        <item m="1" x="1007"/>
        <item m="1" x="6169"/>
        <item m="1" x="963"/>
        <item m="1" x="7905"/>
        <item m="1" x="1444"/>
        <item m="1" x="3015"/>
        <item m="1" x="724"/>
        <item m="1" x="2169"/>
        <item m="1" x="6345"/>
        <item m="1" x="4045"/>
        <item m="1" x="3799"/>
        <item m="1" x="5050"/>
        <item m="1" x="3645"/>
        <item m="1" x="674"/>
        <item m="1" x="4029"/>
        <item m="1" x="6391"/>
        <item m="1" x="7316"/>
        <item m="1" x="6708"/>
        <item m="1" x="1066"/>
        <item m="1" x="1558"/>
        <item m="1" x="2476"/>
        <item m="1" x="7890"/>
        <item m="1" x="3596"/>
        <item m="1" x="1934"/>
        <item m="1" x="5498"/>
        <item m="1" x="4715"/>
        <item m="1" x="707"/>
        <item m="1" x="7150"/>
        <item m="1" x="771"/>
        <item m="1" x="2949"/>
        <item m="1" x="5797"/>
        <item m="1" x="1029"/>
        <item m="1" x="2573"/>
        <item m="1" x="2327"/>
        <item m="1" x="5375"/>
        <item m="1" x="7549"/>
        <item m="1" x="5324"/>
        <item m="1" x="5320"/>
        <item m="1" x="5191"/>
        <item m="1" x="4530"/>
        <item m="1" x="4134"/>
        <item m="1" x="282"/>
        <item m="1" x="3151"/>
        <item m="1" x="7270"/>
        <item m="1" x="2058"/>
        <item m="1" x="5752"/>
        <item m="1" x="7759"/>
        <item m="1" x="7452"/>
        <item m="1" x="4415"/>
        <item m="1" x="4621"/>
        <item m="1" x="7061"/>
        <item m="1" x="5154"/>
        <item m="1" x="3405"/>
        <item m="1" x="3679"/>
        <item m="1" x="435"/>
        <item m="1" x="29"/>
        <item m="1" x="2389"/>
        <item m="1" x="7323"/>
        <item m="1" x="2478"/>
        <item m="1" x="7032"/>
        <item m="1" x="7102"/>
        <item m="1" x="2690"/>
        <item m="1" x="590"/>
        <item m="1" x="7875"/>
        <item m="1" x="4873"/>
        <item m="1" x="4805"/>
        <item m="1" x="7466"/>
        <item m="1" x="2176"/>
        <item m="1" x="6367"/>
        <item m="1" x="6028"/>
        <item m="1" x="2702"/>
        <item m="1" x="4024"/>
        <item m="1" x="2257"/>
        <item m="1" x="6097"/>
        <item m="1" x="2411"/>
        <item m="1" x="7671"/>
        <item m="1" x="7643"/>
        <item m="1" x="1837"/>
        <item m="1" x="4499"/>
        <item m="1" x="6859"/>
        <item m="1" x="1999"/>
        <item m="1" x="7659"/>
        <item m="1" x="7692"/>
        <item m="1" x="7246"/>
        <item m="1" x="4612"/>
        <item m="1" x="4781"/>
        <item m="1" x="6991"/>
        <item m="1" x="1990"/>
        <item m="1" x="2595"/>
        <item m="1" x="802"/>
        <item m="1" x="7087"/>
        <item m="1" x="6087"/>
        <item m="1" x="2292"/>
        <item m="1" x="418"/>
        <item m="1" x="24"/>
        <item m="1" x="1055"/>
        <item m="1" x="469"/>
        <item m="1" x="6073"/>
        <item m="1" x="6544"/>
        <item m="1" x="2490"/>
        <item m="1" x="4298"/>
        <item m="1" x="2629"/>
        <item m="1" x="7315"/>
        <item m="1" x="698"/>
        <item m="1" x="5751"/>
        <item m="1" x="2173"/>
        <item m="1" x="1250"/>
        <item m="1" x="3721"/>
        <item m="1" x="3637"/>
        <item m="1" x="7985"/>
        <item m="1" x="5796"/>
        <item m="1" x="7805"/>
        <item m="1" x="7307"/>
        <item m="1" x="130"/>
        <item m="1" x="1810"/>
        <item m="1" x="7199"/>
        <item m="1" x="5556"/>
        <item m="1" x="2844"/>
        <item m="1" x="6056"/>
        <item m="1" x="7207"/>
        <item m="1" x="26"/>
        <item m="1" x="3220"/>
        <item m="1" x="1560"/>
        <item m="1" x="6791"/>
        <item m="1" x="2329"/>
        <item m="1" x="639"/>
        <item m="1" x="3278"/>
        <item m="1" x="6901"/>
        <item m="1" x="280"/>
        <item m="1" x="2675"/>
        <item m="1" x="6774"/>
        <item m="1" x="5464"/>
        <item m="1" x="3341"/>
        <item m="1" x="3368"/>
        <item m="1" x="6418"/>
        <item m="1" x="5530"/>
        <item m="1" x="4891"/>
        <item m="1" x="6833"/>
        <item m="1" x="7285"/>
        <item m="1" x="6427"/>
        <item m="1" x="6376"/>
        <item m="1" x="4426"/>
        <item m="1" x="5554"/>
        <item m="1" x="6938"/>
        <item m="1" x="3479"/>
        <item m="1" x="5158"/>
        <item m="1" x="1282"/>
        <item m="1" x="4062"/>
        <item m="1" x="7994"/>
        <item m="1" x="1559"/>
        <item m="1" x="4958"/>
        <item m="1" x="3800"/>
        <item m="1" x="1317"/>
        <item m="1" x="3798"/>
        <item m="1" x="7712"/>
        <item m="1" x="1320"/>
        <item m="1" x="4882"/>
        <item m="1" x="7856"/>
        <item m="1" x="4349"/>
        <item m="1" x="6252"/>
        <item m="1" x="662"/>
        <item m="1" x="2874"/>
        <item m="1" x="7811"/>
        <item m="1" x="7568"/>
        <item m="1" x="4623"/>
        <item m="1" x="3810"/>
        <item m="1" x="2417"/>
        <item m="1" x="617"/>
        <item m="1" x="222"/>
        <item m="1" x="7013"/>
        <item m="1" x="6851"/>
        <item m="1" x="7644"/>
        <item m="1" x="3928"/>
        <item m="1" x="562"/>
        <item m="1" x="5989"/>
        <item m="1" x="936"/>
        <item m="1" x="2960"/>
        <item m="1" x="2726"/>
        <item m="1" x="7898"/>
        <item m="1" x="5967"/>
        <item m="1" x="7534"/>
        <item m="1" x="7719"/>
        <item m="1" x="4609"/>
        <item m="1" x="3328"/>
        <item m="1" x="5275"/>
        <item m="1" x="5061"/>
        <item m="1" x="2005"/>
        <item m="1" x="4950"/>
        <item m="1" x="5640"/>
        <item m="1" x="3052"/>
        <item m="1" x="3856"/>
        <item m="1" x="5604"/>
        <item m="1" x="1745"/>
        <item m="1" x="4750"/>
        <item m="1" x="1093"/>
        <item m="1" x="6520"/>
        <item m="1" x="2013"/>
        <item m="1" x="6679"/>
        <item m="1" x="7369"/>
        <item m="1" x="1380"/>
        <item m="1" x="1209"/>
        <item m="1" x="544"/>
        <item m="1" x="3563"/>
        <item m="1" x="4747"/>
        <item m="1" x="5434"/>
        <item m="1" x="5586"/>
        <item m="1" x="5920"/>
        <item m="1" x="6814"/>
        <item m="1" x="392"/>
        <item m="1" x="3497"/>
        <item m="1" x="4644"/>
        <item m="1" x="1526"/>
        <item m="1" x="6094"/>
        <item m="1" x="813"/>
        <item m="1" x="5443"/>
        <item m="1" x="1377"/>
        <item m="1" x="4468"/>
        <item m="1" x="3281"/>
        <item m="1" x="4182"/>
        <item m="1" x="5424"/>
        <item m="1" x="6839"/>
        <item m="1" x="6107"/>
        <item m="1" x="4632"/>
        <item m="1" x="540"/>
        <item m="1" x="4520"/>
        <item m="1" x="6129"/>
        <item m="1" x="2792"/>
        <item m="1" x="6384"/>
        <item m="1" x="4610"/>
        <item m="1" x="4378"/>
        <item m="1" x="5446"/>
        <item m="1" x="5955"/>
        <item m="1" x="4405"/>
        <item m="1" x="2161"/>
        <item m="1" x="4257"/>
        <item m="1" x="6546"/>
        <item m="1" x="2684"/>
        <item m="1" x="1020"/>
        <item m="1" x="7306"/>
        <item m="1" x="6383"/>
        <item m="1" x="819"/>
        <item m="1" x="3344"/>
        <item m="1" x="627"/>
        <item m="1" x="2507"/>
        <item m="1" x="1341"/>
        <item m="1" x="3440"/>
        <item m="1" x="855"/>
        <item m="1" x="1140"/>
        <item m="1" x="5813"/>
        <item m="1" x="3269"/>
        <item m="1" x="5192"/>
        <item m="1" x="3716"/>
        <item m="1" x="2524"/>
        <item m="1" x="6954"/>
        <item m="1" x="4593"/>
        <item m="1" x="2106"/>
        <item m="1" x="839"/>
        <item m="1" x="5781"/>
        <item m="1" x="116"/>
        <item m="1" x="75"/>
        <item m="1" x="2924"/>
        <item m="1" x="1048"/>
        <item m="1" x="7794"/>
        <item m="1" x="1183"/>
        <item m="1" x="6089"/>
        <item m="1" x="5130"/>
        <item m="1" x="1670"/>
        <item m="1" x="6244"/>
        <item m="1" x="1080"/>
        <item m="1" x="2577"/>
        <item m="1" x="6309"/>
        <item m="1" x="2342"/>
        <item m="1" x="6701"/>
        <item m="1" x="5807"/>
        <item m="1" x="3745"/>
        <item m="1" x="2053"/>
        <item m="1" x="2925"/>
        <item m="1" x="1616"/>
        <item m="1" x="4951"/>
        <item m="1" x="7815"/>
        <item m="1" x="3509"/>
        <item m="1" x="4662"/>
        <item m="1" x="7600"/>
        <item m="1" x="657"/>
        <item m="1" x="4444"/>
        <item m="1" x="1508"/>
        <item m="1" x="4369"/>
        <item m="1" x="213"/>
        <item m="1" x="5289"/>
        <item m="1" x="1361"/>
        <item m="1" x="5239"/>
        <item m="1" x="7970"/>
        <item m="1" x="7717"/>
        <item m="1" x="2134"/>
        <item m="1" x="4768"/>
        <item m="1" x="5837"/>
        <item m="1" x="7768"/>
        <item m="1" x="2369"/>
        <item m="1" x="2827"/>
        <item m="1" x="2885"/>
        <item m="1" x="1110"/>
        <item m="1" x="6143"/>
        <item m="1" x="6643"/>
        <item m="1" x="2722"/>
        <item m="1" x="2903"/>
        <item m="1" x="991"/>
        <item m="1" x="7370"/>
        <item m="1" x="3684"/>
        <item m="1" x="4217"/>
        <item m="1" x="6750"/>
        <item m="1" x="3872"/>
        <item m="1" x="111"/>
        <item m="1" x="3334"/>
        <item m="1" x="1241"/>
        <item m="1" x="4686"/>
        <item m="1" x="4015"/>
        <item m="1" x="2363"/>
        <item m="1" x="1083"/>
        <item m="1" x="1362"/>
        <item m="1" x="7335"/>
        <item m="1" x="4722"/>
        <item m="1" x="6368"/>
        <item m="1" x="5349"/>
        <item m="1" x="2293"/>
        <item m="1" x="5004"/>
        <item m="1" x="1707"/>
        <item m="1" x="953"/>
        <item m="1" x="1986"/>
        <item m="1" x="3698"/>
        <item m="1" x="6330"/>
        <item m="1" x="2806"/>
        <item m="1" x="1760"/>
        <item m="1" x="2231"/>
        <item m="1" x="4600"/>
        <item m="1" x="3615"/>
        <item m="1" x="2210"/>
        <item m="1" x="927"/>
        <item m="1" x="7109"/>
        <item m="1" x="3795"/>
        <item m="1" x="417"/>
        <item m="1" x="2371"/>
        <item m="1" x="3259"/>
        <item m="1" x="2469"/>
        <item m="1" x="3867"/>
        <item m="1" x="7979"/>
        <item m="1" x="6218"/>
        <item m="1" x="6734"/>
        <item m="1" x="1735"/>
        <item m="1" x="5095"/>
        <item m="1" x="2200"/>
        <item m="1" x="862"/>
        <item m="1" x="5628"/>
        <item m="1" x="5996"/>
        <item m="1" x="2485"/>
        <item m="1" x="1797"/>
        <item m="1" x="5870"/>
        <item m="1" x="1635"/>
        <item m="1" x="7697"/>
        <item m="1" x="7242"/>
        <item m="1" x="760"/>
        <item m="1" x="1461"/>
        <item m="1" x="5055"/>
        <item m="1" x="4490"/>
        <item m="1" x="336"/>
        <item m="1" x="158"/>
        <item m="1" x="7302"/>
        <item m="1" x="203"/>
        <item m="1" x="2015"/>
        <item m="1" x="1427"/>
        <item m="1" x="3187"/>
        <item m="1" x="1593"/>
        <item m="1" x="2535"/>
        <item m="1" x="7527"/>
        <item m="1" x="926"/>
        <item m="1" x="6548"/>
        <item m="1" x="2208"/>
        <item m="1" x="838"/>
        <item m="1" x="4373"/>
        <item m="1" x="6955"/>
        <item m="1" x="2741"/>
        <item m="1" x="584"/>
        <item m="1" x="2952"/>
        <item m="1" x="485"/>
        <item m="1" x="4006"/>
        <item m="1" x="2644"/>
        <item m="1" x="5522"/>
        <item m="1" x="1092"/>
        <item m="1" x="3945"/>
        <item m="1" x="7567"/>
        <item m="1" x="2568"/>
        <item m="1" x="4506"/>
        <item m="1" x="2127"/>
        <item m="1" x="4203"/>
        <item m="1" x="3743"/>
        <item m="1" x="1031"/>
        <item m="1" x="5395"/>
        <item m="1" x="3789"/>
        <item m="1" x="539"/>
        <item m="1" x="4261"/>
        <item m="1" x="5326"/>
        <item m="1" x="1789"/>
        <item m="1" x="3724"/>
        <item m="1" x="1882"/>
        <item m="1" x="5027"/>
        <item m="1" x="6866"/>
        <item m="1" x="1496"/>
        <item m="1" x="6462"/>
        <item m="1" x="191"/>
        <item m="1" x="7257"/>
        <item m="1" x="293"/>
        <item m="1" x="1925"/>
        <item m="1" x="6180"/>
        <item m="1" x="3115"/>
        <item m="1" x="3102"/>
        <item m="1" x="1911"/>
        <item m="1" x="6048"/>
        <item m="1" x="2264"/>
        <item m="1" x="6999"/>
        <item m="1" x="2718"/>
        <item m="1" x="1949"/>
        <item m="1" x="5881"/>
        <item m="1" x="1756"/>
        <item m="1" x="4646"/>
        <item m="1" x="4108"/>
        <item m="1" x="6897"/>
        <item m="1" x="6874"/>
        <item m="1" x="5947"/>
        <item m="1" x="6247"/>
        <item m="1" x="3197"/>
        <item m="1" x="1879"/>
        <item m="1" x="162"/>
        <item m="1" x="3592"/>
        <item m="1" x="3561"/>
        <item m="1" x="3051"/>
        <item m="1" x="4878"/>
        <item m="1" x="1296"/>
        <item m="1" x="2572"/>
        <item m="1" x="4678"/>
        <item m="1" x="2183"/>
        <item m="1" x="5784"/>
        <item m="1" x="5302"/>
        <item m="1" x="6760"/>
        <item m="1" x="6350"/>
        <item m="1" x="586"/>
        <item m="1" x="6622"/>
        <item m="1" x="6272"/>
        <item m="1" x="6484"/>
        <item m="1" x="4249"/>
        <item m="1" x="374"/>
        <item m="1" x="7783"/>
        <item m="1" x="5273"/>
        <item m="1" x="4519"/>
        <item m="1" x="4757"/>
        <item m="1" x="6932"/>
        <item m="1" x="2932"/>
        <item m="1" x="5985"/>
        <item m="1" x="2823"/>
        <item m="1" x="710"/>
        <item m="1" x="4254"/>
        <item m="1" x="2245"/>
        <item m="1" x="3461"/>
        <item m="1" x="6820"/>
        <item m="1" x="148"/>
        <item m="1" x="6939"/>
        <item m="1" x="7977"/>
        <item m="1" x="278"/>
        <item m="1" x="1423"/>
        <item m="1" x="6349"/>
        <item m="1" x="7706"/>
        <item m="1" x="1442"/>
        <item m="1" x="5074"/>
        <item m="1" x="415"/>
        <item m="1" x="1239"/>
        <item m="1" x="1469"/>
        <item m="1" x="2857"/>
        <item m="1" x="5645"/>
        <item m="1" x="625"/>
        <item m="1" x="5785"/>
        <item m="1" x="2611"/>
        <item m="1" x="6887"/>
        <item m="1" x="7914"/>
        <item m="1" x="7656"/>
        <item m="1" x="7272"/>
        <item m="1" x="2692"/>
        <item m="1" x="1460"/>
        <item m="1" x="5928"/>
        <item m="1" x="3274"/>
        <item m="1" x="925"/>
        <item m="1" x="6265"/>
        <item m="1" x="5770"/>
        <item m="1" x="347"/>
        <item m="1" x="5698"/>
        <item m="1" x="1958"/>
        <item m="1" x="3298"/>
        <item m="1" x="1115"/>
        <item m="1" x="989"/>
        <item m="1" x="1096"/>
        <item m="1" x="5043"/>
        <item m="1" x="2226"/>
        <item m="1" x="6943"/>
        <item m="1" x="4668"/>
        <item m="1" x="1552"/>
        <item m="1" x="5565"/>
        <item m="1" x="6552"/>
        <item m="1" x="1912"/>
        <item m="1" x="4529"/>
        <item m="1" x="705"/>
        <item m="1" x="5901"/>
        <item m="1" x="3682"/>
        <item m="1" x="911"/>
        <item m="1" x="1240"/>
        <item m="1" x="6618"/>
        <item m="1" x="1532"/>
        <item m="1" x="6801"/>
        <item m="1" x="5847"/>
        <item m="1" x="6740"/>
        <item m="1" x="6594"/>
        <item m="1" x="290"/>
        <item m="1" x="4087"/>
        <item m="1" x="497"/>
        <item m="1" x="490"/>
        <item m="1" x="5775"/>
        <item m="1" x="923"/>
        <item m="1" x="1327"/>
        <item m="1" x="6293"/>
        <item m="1" x="4066"/>
        <item m="1" x="5308"/>
        <item m="1" x="3092"/>
        <item m="1" x="7374"/>
        <item m="1" x="928"/>
        <item m="1" x="2802"/>
        <item m="1" x="2616"/>
        <item m="1" x="2698"/>
        <item m="1" x="1536"/>
        <item m="1" x="87"/>
        <item m="1" x="762"/>
        <item m="1" x="7541"/>
        <item m="1" x="550"/>
        <item m="1" x="7391"/>
        <item m="1" x="3752"/>
        <item m="1" x="6201"/>
        <item m="1" x="6174"/>
        <item m="1" x="1675"/>
        <item m="1" x="7139"/>
        <item m="1" x="6198"/>
        <item m="1" x="1905"/>
        <item m="1" x="3501"/>
        <item m="1" x="4073"/>
        <item m="1" x="3000"/>
        <item m="1" x="412"/>
        <item m="1" x="365"/>
        <item m="1" x="4989"/>
        <item m="1" x="577"/>
        <item m="1" x="3413"/>
        <item m="1" x="5574"/>
        <item m="1" x="364"/>
        <item m="1" x="850"/>
        <item m="1" x="5414"/>
        <item m="1" x="3649"/>
        <item m="1" x="3136"/>
        <item m="1" x="7780"/>
        <item m="1" x="2378"/>
        <item m="1" x="2016"/>
        <item m="1" x="5173"/>
        <item m="1" x="873"/>
        <item m="1" x="4473"/>
        <item m="1" x="6697"/>
        <item m="1" x="2376"/>
        <item m="1" x="22"/>
        <item m="1" x="4931"/>
        <item m="1" x="4830"/>
        <item m="1" x="5526"/>
        <item m="1" x="4617"/>
        <item m="1" x="5764"/>
        <item m="1" x="2034"/>
        <item m="1" x="6890"/>
        <item m="1" x="5073"/>
        <item m="1" x="6230"/>
        <item m="1" x="2166"/>
        <item m="1" x="7387"/>
        <item m="1" x="6333"/>
        <item m="1" x="1116"/>
        <item m="1" x="3934"/>
        <item m="1" x="12"/>
        <item m="1" x="5436"/>
        <item m="1" x="3608"/>
        <item m="1" x="2317"/>
        <item m="1" x="7921"/>
        <item m="1" x="7494"/>
        <item m="1" x="4853"/>
        <item m="1" x="856"/>
        <item m="1" x="3422"/>
        <item m="1" x="3606"/>
        <item m="1" x="1826"/>
        <item m="1" x="4408"/>
        <item m="1" x="258"/>
        <item m="1" x="818"/>
        <item m="1" x="812"/>
        <item m="1" x="7545"/>
        <item m="1" x="6205"/>
        <item m="1" x="2837"/>
        <item m="1" x="2386"/>
        <item m="1" x="3426"/>
        <item m="1" x="729"/>
        <item m="1" x="4606"/>
        <item m="1" x="5358"/>
        <item m="1" x="4425"/>
        <item m="1" x="6744"/>
        <item m="1" x="2830"/>
        <item m="1" x="2641"/>
        <item m="1" x="5900"/>
        <item m="1" x="6474"/>
        <item m="1" x="3979"/>
        <item m="1" x="1907"/>
        <item m="1" x="267"/>
        <item m="1" x="6511"/>
        <item m="1" x="6958"/>
        <item m="1" x="74"/>
        <item m="1" x="5104"/>
        <item m="1" x="2391"/>
        <item m="1" x="634"/>
        <item m="1" x="836"/>
        <item m="1" x="3814"/>
        <item m="1" x="5578"/>
        <item m="1" x="1334"/>
        <item m="1" x="2852"/>
        <item m="1" x="3847"/>
        <item m="1" x="1270"/>
        <item m="1" x="7234"/>
        <item m="1" x="6411"/>
        <item m="1" x="2279"/>
        <item m="1" x="3785"/>
        <item m="1" x="5337"/>
        <item m="1" x="3981"/>
        <item m="1" x="981"/>
        <item m="1" x="3809"/>
        <item m="1" x="3578"/>
        <item m="1" x="2878"/>
        <item m="1" x="6472"/>
        <item m="1" x="612"/>
        <item m="1" x="3783"/>
        <item m="1" x="6584"/>
        <item m="1" x="592"/>
        <item m="1" x="1775"/>
        <item m="1" x="7800"/>
        <item m="1" x="2024"/>
        <item m="1" x="2163"/>
        <item m="1" x="1509"/>
        <item m="1" x="2750"/>
        <item m="1" x="4527"/>
        <item m="1" x="825"/>
        <item m="1" x="2301"/>
        <item m="1" x="6719"/>
        <item m="1" x="1625"/>
        <item m="1" x="1426"/>
        <item m="1" x="2141"/>
        <item m="1" x="5127"/>
        <item m="1" x="7828"/>
        <item m="1" x="2699"/>
        <item m="1" x="4370"/>
        <item m="1" x="2522"/>
        <item m="1" x="4626"/>
        <item m="1" x="1133"/>
        <item m="1" x="2731"/>
        <item m="1" x="1644"/>
        <item m="1" x="7735"/>
        <item m="1" x="2222"/>
        <item m="1" x="3224"/>
        <item m="1" x="3373"/>
        <item m="1" x="776"/>
        <item m="1" x="6595"/>
        <item m="1" x="569"/>
        <item m="1" x="4262"/>
        <item m="1" x="2072"/>
        <item m="1" x="547"/>
        <item m="1" x="721"/>
        <item m="1" x="7489"/>
        <item m="1" x="247"/>
        <item m="1" x="2922"/>
        <item m="1" x="7328"/>
        <item m="1" x="210"/>
        <item m="1" x="7897"/>
        <item m="1" x="3591"/>
        <item m="1" x="4092"/>
        <item m="1" x="2438"/>
        <item m="1" x="689"/>
        <item m="1" x="1294"/>
        <item m="1" x="6959"/>
        <item m="1" x="3761"/>
        <item m="1" x="2487"/>
        <item m="1" x="4201"/>
        <item m="1" x="4013"/>
        <item m="1" x="4438"/>
        <item m="1" x="3579"/>
        <item m="1" x="1658"/>
        <item m="1" x="2607"/>
        <item m="1" x="7480"/>
        <item m="1" x="7442"/>
        <item m="1" x="4895"/>
        <item m="1" x="1623"/>
        <item m="1" x="4526"/>
        <item m="1" x="3162"/>
        <item m="1" x="3718"/>
        <item m="1" x="7571"/>
        <item m="1" x="6530"/>
        <item m="1" x="5500"/>
        <item m="1" x="7064"/>
        <item m="1" x="5827"/>
        <item m="1" x="3099"/>
        <item m="1" x="1408"/>
        <item m="1" x="3486"/>
        <item m="1" x="5089"/>
        <item m="1" x="6668"/>
        <item m="1" x="5774"/>
        <item m="1" x="4449"/>
        <item m="1" x="5487"/>
        <item m="1" x="5811"/>
        <item m="1" x="5080"/>
        <item m="1" x="1716"/>
        <item m="1" x="66"/>
        <item m="1" x="6298"/>
        <item m="1" x="2126"/>
        <item m="1" x="5660"/>
        <item m="1" x="5617"/>
        <item m="1" x="7992"/>
        <item m="1" x="4841"/>
        <item m="1" x="73"/>
        <item m="1" x="1929"/>
        <item m="1" x="7450"/>
        <item m="1" x="7807"/>
        <item m="1" x="68"/>
        <item m="1" x="4706"/>
        <item m="1" x="1908"/>
        <item m="1" x="6004"/>
        <item m="1" x="4456"/>
        <item m="1" x="3040"/>
        <item m="1" x="1243"/>
        <item m="1" x="4093"/>
        <item m="1" x="1814"/>
        <item m="1" x="3304"/>
        <item m="1" x="3925"/>
        <item m="1" x="5656"/>
        <item m="1" x="1159"/>
        <item m="1" x="1244"/>
        <item m="1" x="3815"/>
        <item m="1" x="5552"/>
        <item m="1" x="1473"/>
        <item m="1" x="4551"/>
        <item m="1" x="7888"/>
        <item m="1" x="2207"/>
        <item m="1" x="4301"/>
        <item m="1" x="3512"/>
        <item m="1" x="2308"/>
        <item m="1" x="1507"/>
        <item m="1" x="1385"/>
        <item m="1" x="4533"/>
        <item m="1" x="6110"/>
        <item m="1" x="3097"/>
        <item m="1" x="1603"/>
        <item m="1" x="2055"/>
        <item m="1" x="2460"/>
        <item m="1" x="1994"/>
        <item m="1" x="1400"/>
        <item m="1" x="3574"/>
        <item m="1" x="971"/>
        <item m="1" x="1860"/>
        <item m="1" x="1568"/>
        <item m="1" x="4988"/>
        <item m="1" x="2125"/>
        <item m="1" x="3296"/>
        <item m="1" x="1268"/>
        <item m="1" x="121"/>
        <item m="1" x="1878"/>
        <item m="1" x="6603"/>
        <item m="1" x="7362"/>
        <item m="1" x="5440"/>
        <item m="1" x="4930"/>
        <item m="1" x="2243"/>
        <item m="1" x="7112"/>
        <item m="1" x="6980"/>
        <item m="1" x="3499"/>
        <item m="1" x="5957"/>
        <item m="1" x="3055"/>
        <item m="1" x="4344"/>
        <item m="1" x="7441"/>
        <item m="1" x="7072"/>
        <item m="1" x="2889"/>
        <item m="1" x="3101"/>
        <item m="1" x="4339"/>
        <item m="1" x="7612"/>
        <item m="1" x="6718"/>
        <item m="1" x="7023"/>
        <item m="1" x="4253"/>
        <item m="1" x="3859"/>
        <item m="1" x="2027"/>
        <item m="1" x="5839"/>
        <item m="1" x="3163"/>
        <item m="1" x="1205"/>
        <item m="1" x="6397"/>
        <item m="1" x="4552"/>
        <item m="1" x="2359"/>
        <item m="1" x="6449"/>
        <item m="1" x="6067"/>
        <item m="1" x="5990"/>
        <item m="1" x="4631"/>
        <item m="1" x="3999"/>
        <item m="1" x="3976"/>
        <item m="1" x="1095"/>
        <item m="1" x="4691"/>
        <item m="1" x="2339"/>
        <item m="1" x="7882"/>
        <item m="1" x="6541"/>
        <item m="1" x="7240"/>
        <item m="1" x="3794"/>
        <item m="1" x="7819"/>
        <item m="1" x="2761"/>
        <item m="1" x="6713"/>
        <item m="1" x="1781"/>
        <item m="1" x="4940"/>
        <item m="1" x="7449"/>
        <item m="1" x="7196"/>
        <item m="1" x="2893"/>
        <item m="1" x="7086"/>
        <item m="1" x="4071"/>
        <item m="1" x="6018"/>
        <item m="1" x="3316"/>
        <item m="1" x="1378"/>
        <item m="1" x="472"/>
        <item m="1" x="1238"/>
        <item m="1" x="5566"/>
        <item m="1" x="1214"/>
        <item m="1" x="6992"/>
        <item m="1" x="7983"/>
        <item m="1" x="2089"/>
        <item m="1" x="7552"/>
        <item m="1" x="3047"/>
        <item m="1" x="527"/>
        <item m="1" x="3027"/>
        <item m="1" x="6904"/>
        <item m="1" x="2491"/>
        <item m="1" x="4005"/>
        <item m="1" x="7495"/>
        <item m="1" x="7989"/>
        <item m="1" x="6251"/>
        <item m="1" x="5644"/>
        <item m="1" x="837"/>
        <item m="1" x="3982"/>
        <item m="1" x="1338"/>
        <item m="1" x="7220"/>
        <item m="1" x="3907"/>
        <item m="1" x="7121"/>
        <item m="1" x="6192"/>
        <item m="1" x="4397"/>
        <item m="1" x="98"/>
        <item m="1" x="517"/>
        <item m="1" x="7931"/>
        <item m="1" x="3806"/>
        <item m="1" x="3178"/>
        <item m="1" x="2029"/>
        <item m="1" x="1280"/>
        <item m="1" x="3653"/>
        <item m="1" x="4711"/>
        <item m="1" x="2321"/>
        <item m="1" x="7113"/>
        <item m="1" x="7311"/>
        <item m="1" x="2825"/>
        <item m="1" x="5005"/>
        <item m="1" x="1620"/>
        <item m="1" x="3708"/>
        <item m="1" x="7462"/>
        <item m="1" x="7162"/>
        <item m="1" x="2762"/>
        <item m="1" x="3033"/>
        <item m="1" x="200"/>
        <item m="1" x="1704"/>
        <item m="1" x="1079"/>
        <item m="1" x="1109"/>
        <item m="1" x="6526"/>
        <item m="1" x="7550"/>
        <item m="1" x="2298"/>
        <item m="1" x="1580"/>
        <item m="1" x="3350"/>
        <item m="1" x="1567"/>
        <item m="1" x="4854"/>
        <item m="1" x="2809"/>
        <item m="1" x="921"/>
        <item m="1" x="5350"/>
        <item m="1" x="6523"/>
        <item m="1" x="919"/>
        <item m="1" x="6363"/>
        <item m="1" x="39"/>
        <item m="1" x="3207"/>
        <item m="1" x="1003"/>
        <item m="1" x="6892"/>
        <item m="1" x="557"/>
        <item m="1" x="2567"/>
        <item m="1" x="3910"/>
        <item m="1" x="3210"/>
        <item m="1" x="3013"/>
        <item m="1" x="725"/>
        <item m="1" x="1168"/>
        <item m="1" x="7957"/>
        <item m="1" x="5887"/>
        <item m="1" x="7046"/>
        <item m="1" x="1987"/>
        <item m="1" x="4335"/>
        <item m="1" x="3732"/>
        <item m="1" x="2531"/>
        <item m="1" x="7987"/>
        <item m="1" x="6348"/>
        <item m="1" x="4825"/>
        <item m="1" x="1821"/>
        <item m="1" x="1375"/>
        <item m="1" x="5399"/>
        <item m="1" x="7516"/>
        <item m="1" x="5334"/>
        <item m="1" x="6495"/>
        <item m="1" x="106"/>
        <item m="1" x="4622"/>
        <item m="1" x="7885"/>
        <item m="1" x="4627"/>
        <item m="1" x="879"/>
        <item m="1" x="136"/>
        <item m="1" x="6130"/>
        <item m="1" x="3837"/>
        <item m="1" x="5970"/>
        <item m="1" x="604"/>
        <item m="1" x="5"/>
        <item m="1" x="2814"/>
        <item m="1" x="5116"/>
        <item m="1" x="5707"/>
        <item m="1" x="6735"/>
        <item m="1" x="5342"/>
        <item m="1" x="235"/>
        <item m="1" x="1953"/>
        <item m="1" x="5202"/>
        <item m="1" x="112"/>
        <item m="1" x="5450"/>
        <item m="1" x="5129"/>
        <item m="1" x="376"/>
        <item m="1" x="6463"/>
        <item m="1" x="2450"/>
        <item m="1" x="3397"/>
        <item m="1" x="4562"/>
        <item m="1" x="4302"/>
        <item m="1" x="4287"/>
        <item m="1" x="3229"/>
        <item m="1" x="7864"/>
        <item m="1" x="2158"/>
        <item m="1" x="5613"/>
        <item m="1" x="7997"/>
        <item m="1" x="2505"/>
        <item m="1" x="48"/>
        <item m="1" x="2025"/>
        <item m="1" x="1148"/>
        <item m="1" x="3071"/>
        <item m="1" x="6579"/>
        <item m="1" x="3049"/>
        <item m="1" x="6123"/>
        <item m="1" x="1163"/>
        <item m="1" x="4817"/>
        <item m="1" x="262"/>
        <item m="1" x="2617"/>
        <item m="1" x="1275"/>
        <item m="1" x="3419"/>
        <item m="1" x="7334"/>
        <item m="1" x="4096"/>
        <item m="1" x="4589"/>
        <item m="1" x="1281"/>
        <item m="1" x="1706"/>
        <item m="1" x="453"/>
        <item m="1" x="5534"/>
        <item m="1" x="693"/>
        <item m="1" x="560"/>
        <item m="1" x="4104"/>
        <item m="1" x="6131"/>
        <item m="1" x="4297"/>
        <item m="1" x="3521"/>
        <item m="1" x="3602"/>
        <item m="1" x="5975"/>
        <item m="1" x="1124"/>
        <item m="1" x="7195"/>
        <item m="1" x="310"/>
        <item m="1" x="6211"/>
        <item m="1" x="7321"/>
        <item m="1" x="1323"/>
        <item m="1" x="3322"/>
        <item m="1" x="1962"/>
        <item m="1" x="1053"/>
        <item m="1" x="2075"/>
        <item m="1" x="7424"/>
        <item m="1" x="3751"/>
        <item m="1" x="4812"/>
        <item m="1" x="188"/>
        <item m="1" x="3566"/>
        <item m="1" x="7118"/>
        <item m="1" x="2717"/>
        <item m="1" x="3768"/>
        <item m="1" x="4192"/>
        <item m="1" x="5172"/>
        <item m="1" x="712"/>
        <item m="1" x="5406"/>
        <item m="1" x="1816"/>
        <item m="1" x="2995"/>
        <item m="1" x="3156"/>
        <item m="1" x="5634"/>
        <item m="1" x="6145"/>
        <item m="1" x="4099"/>
        <item m="1" x="7678"/>
        <item m="1" x="3733"/>
        <item m="1" x="7071"/>
        <item m="1" x="5281"/>
        <item m="1" x="2065"/>
        <item m="1" x="1946"/>
        <item m="1" x="2773"/>
        <item m="1" x="992"/>
        <item m="1" x="1817"/>
        <item m="1" x="1474"/>
        <item m="1" x="7703"/>
        <item m="1" x="5396"/>
        <item m="1" x="931"/>
        <item m="1" x="1262"/>
        <item m="1" x="521"/>
        <item m="1" x="2079"/>
        <item m="1" x="736"/>
        <item m="1" x="2405"/>
        <item m="1" x="7536"/>
        <item m="1" x="5496"/>
        <item m="1" x="1158"/>
        <item m="1" x="5113"/>
        <item m="1" x="7741"/>
        <item m="1" x="1369"/>
        <item m="1" x="5367"/>
        <item m="1" x="2241"/>
        <item m="1" x="5853"/>
        <item m="1" x="4181"/>
        <item m="1" x="4366"/>
        <item m="1" x="7566"/>
        <item m="1" x="3300"/>
        <item m="1" x="602"/>
        <item m="1" x="2290"/>
        <item m="1" x="3600"/>
        <item m="1" x="7499"/>
        <item m="1" x="3245"/>
        <item m="1" x="4861"/>
        <item m="1" x="196"/>
        <item m="1" x="2216"/>
        <item m="1" x="6280"/>
        <item m="1" x="7554"/>
        <item m="1" x="2334"/>
        <item m="1" x="4310"/>
        <item m="1" x="6560"/>
        <item m="1" x="5123"/>
        <item m="1" x="5109"/>
        <item m="1" x="5151"/>
        <item m="1" x="6803"/>
        <item m="1" x="5261"/>
        <item m="1" x="1068"/>
        <item m="1" x="4517"/>
        <item m="1" x="7573"/>
        <item m="1" x="206"/>
        <item m="1" x="4053"/>
        <item m="1" x="3613"/>
        <item m="1" x="6593"/>
        <item m="1" x="6334"/>
        <item m="1" x="668"/>
        <item m="1" x="2164"/>
        <item m="1" x="1114"/>
        <item m="1" x="1226"/>
        <item m="1" x="7872"/>
        <item m="1" x="4128"/>
        <item m="1" x="2904"/>
        <item m="1" x="77"/>
        <item m="1" x="5159"/>
        <item m="1" x="4336"/>
        <item m="1" x="3376"/>
        <item m="1" x="4836"/>
        <item m="1" x="2083"/>
        <item m="1" x="5137"/>
        <item m="1" x="91"/>
        <item m="1" x="4393"/>
        <item m="1" x="3354"/>
        <item m="1" x="808"/>
        <item m="1" x="2588"/>
        <item m="1" x="2606"/>
        <item m="1" x="4246"/>
        <item m="1" x="1903"/>
        <item m="1" x="4356"/>
        <item m="1" x="7825"/>
        <item m="1" x="2888"/>
        <item m="1" x="7001"/>
        <item m="1" x="5826"/>
        <item m="1" x="71"/>
        <item m="1" x="5488"/>
        <item m="1" x="2980"/>
        <item m="1" x="6841"/>
        <item m="1" x="7396"/>
        <item m="1" x="6821"/>
        <item m="1" x="4863"/>
        <item m="1" x="6783"/>
        <item m="1" x="966"/>
        <item m="1" x="1902"/>
        <item m="1" x="6627"/>
        <item m="1" x="2589"/>
        <item m="1" x="5869"/>
        <item m="1" x="1565"/>
        <item m="1" x="4956"/>
        <item m="1" x="6273"/>
        <item m="1" x="4289"/>
        <item m="1" x="3875"/>
        <item m="1" x="2649"/>
        <item m="1" x="6038"/>
        <item m="1" x="1537"/>
        <item m="1" x="3705"/>
        <item m="1" x="4629"/>
        <item m="1" x="717"/>
        <item m="1" x="3200"/>
        <item m="1" x="2624"/>
        <item m="1" x="6114"/>
        <item m="1" x="737"/>
        <item m="1" x="6694"/>
        <item m="1" x="3336"/>
        <item m="1" x="849"/>
        <item m="1" x="7159"/>
        <item m="1" x="3427"/>
        <item m="1" x="5720"/>
        <item m="1" x="4897"/>
        <item m="1" x="3251"/>
        <item m="1" x="4998"/>
        <item m="1" x="5833"/>
        <item m="1" x="1920"/>
        <item m="1" x="4730"/>
        <item m="1" x="5940"/>
        <item m="1" x="7687"/>
        <item m="1" x="6880"/>
        <item m="1" x="7435"/>
        <item m="1" x="6315"/>
        <item m="1" x="5141"/>
        <item m="1" x="2036"/>
        <item m="1" x="4280"/>
        <item m="1" x="4944"/>
        <item m="1" x="3857"/>
        <item m="1" x="1662"/>
        <item m="1" x="7190"/>
        <item m="1" x="346"/>
        <item m="1" x="2714"/>
        <item m="1" x="3850"/>
        <item m="1" x="2622"/>
        <item m="1" x="2318"/>
        <item m="1" x="2732"/>
        <item m="1" x="6257"/>
        <item m="1" x="399"/>
        <item m="1" x="4798"/>
        <item m="1" x="4694"/>
        <item m="1" x="5630"/>
        <item m="1" x="6944"/>
        <item m="1" x="2504"/>
        <item m="1" x="4803"/>
        <item m="1" x="5971"/>
        <item m="1" x="3523"/>
        <item m="1" x="5065"/>
        <item m="1" x="2337"/>
        <item m="1" x="255"/>
        <item m="1" x="5533"/>
        <item m="1" x="6342"/>
        <item m="1" x="93"/>
        <item m="1" x="2481"/>
        <item m="1" x="7755"/>
        <item m="1" x="7045"/>
        <item m="1" x="1888"/>
        <item m="1" x="3536"/>
        <item m="1" x="3624"/>
        <item m="1" x="5511"/>
        <item m="1" x="1248"/>
        <item m="1" x="854"/>
        <item m="1" x="168"/>
        <item m="1" x="7662"/>
        <item m="1" x="100"/>
        <item m="1" x="831"/>
        <item m="1" x="3057"/>
        <item m="1" x="2884"/>
        <item m="1" x="905"/>
        <item m="1" x="120"/>
        <item m="1" x="7205"/>
        <item m="1" x="4736"/>
        <item m="1" x="7048"/>
        <item m="1" x="6858"/>
        <item m="1" x="1586"/>
        <item m="1" x="7833"/>
        <item m="1" x="7584"/>
        <item m="1" x="1041"/>
        <item m="1" x="299"/>
        <item m="1" x="7937"/>
        <item m="1" x="549"/>
        <item m="1" x="7943"/>
        <item m="1" x="5230"/>
        <item m="1" x="7630"/>
        <item m="1" x="1167"/>
        <item m="1" x="4296"/>
        <item m="1" x="1551"/>
        <item m="1" x="3959"/>
        <item m="1" x="76"/>
        <item m="1" x="4079"/>
        <item m="1" x="6813"/>
        <item m="1" x="1306"/>
        <item m="1" x="3403"/>
        <item m="1" x="7960"/>
        <item m="1" x="7657"/>
        <item m="1" x="1714"/>
        <item m="1" x="114"/>
        <item m="1" x="7005"/>
        <item m="1" x="1173"/>
        <item m="1" x="4582"/>
        <item m="1" x="3971"/>
        <item m="1" x="5675"/>
        <item m="1" x="7939"/>
        <item m="1" x="4899"/>
        <item m="1" x="3261"/>
        <item m="1" x="3345"/>
        <item m="1" x="3214"/>
        <item m="1" x="4938"/>
        <item m="1" x="7784"/>
        <item m="1" x="5590"/>
        <item m="1" x="4074"/>
        <item m="1" x="7384"/>
        <item m="1" x="3385"/>
        <item m="1" x="1265"/>
        <item m="1" x="6569"/>
        <item m="1" x="7950"/>
        <item m="1" x="1257"/>
        <item m="1" x="1808"/>
        <item m="1" x="1319"/>
        <item m="1" x="1729"/>
        <item m="1" x="2066"/>
        <item m="1" x="5268"/>
        <item m="1" x="7824"/>
        <item m="1" x="6006"/>
        <item m="1" x="6005"/>
        <item m="1" x="5229"/>
        <item m="1" x="3108"/>
        <item m="1" x="214"/>
        <item m="1" x="1212"/>
        <item m="1" x="4485"/>
        <item m="1" x="7473"/>
        <item m="1" x="1611"/>
        <item m="1" x="3656"/>
        <item m="1" x="2919"/>
        <item m="1" x="2277"/>
        <item m="1" x="3282"/>
        <item m="1" x="3923"/>
        <item m="1" x="486"/>
        <item m="1" x="2011"/>
        <item m="1" x="4010"/>
        <item m="1" x="7761"/>
        <item m="1" x="6352"/>
        <item m="1" x="207"/>
        <item m="1" x="580"/>
        <item m="1" x="5855"/>
        <item m="1" x="3966"/>
        <item m="1" x="5673"/>
        <item m="1" x="3326"/>
        <item m="1" x="5147"/>
        <item m="1" x="5923"/>
        <item m="1" x="1137"/>
        <item m="1" x="4634"/>
        <item m="1" x="1951"/>
        <item m="1" x="1165"/>
        <item m="1" x="5231"/>
        <item m="1" x="6957"/>
        <item m="1" x="2558"/>
        <item m="1" x="3929"/>
        <item m="1" x="1685"/>
        <item m="1" x="4771"/>
        <item m="1" x="3468"/>
        <item m="1" x="2886"/>
        <item m="1" x="3545"/>
        <item m="1" x="6312"/>
        <item m="1" x="4952"/>
        <item m="1" x="3670"/>
        <item m="1" x="2443"/>
        <item m="1" x="4144"/>
        <item m="1" x="2155"/>
        <item m="1" x="1827"/>
        <item m="1" x="1273"/>
        <item m="1" x="714"/>
        <item m="1" x="3779"/>
        <item m="1" x="7797"/>
        <item m="1" x="3492"/>
        <item m="1" x="3669"/>
        <item m="1" x="4546"/>
        <item m="1" x="3480"/>
        <item m="1" x="2639"/>
        <item m="1" x="4480"/>
        <item m="1" x="7467"/>
        <item m="1" x="2730"/>
        <item m="1" x="2313"/>
        <item m="1" x="1819"/>
        <item m="1" x="6871"/>
        <item m="1" x="5287"/>
        <item m="1" x="5056"/>
        <item m="1" x="7157"/>
        <item m="1" x="3289"/>
        <item m="1" x="5457"/>
        <item m="1" x="1510"/>
        <item m="1" x="1439"/>
        <item m="1" x="3503"/>
        <item m="1" x="5619"/>
        <item m="1" x="440"/>
        <item m="1" x="3139"/>
        <item m="1" x="7131"/>
        <item m="1" x="3609"/>
        <item m="1" x="7812"/>
        <item m="1" x="4427"/>
        <item m="1" x="4889"/>
        <item m="1" x="1237"/>
        <item m="1" x="496"/>
        <item m="1" x="4763"/>
        <item m="1" x="6997"/>
        <item m="1" x="6804"/>
        <item m="1" x="553"/>
        <item m="1" x="735"/>
        <item m="1" x="5878"/>
        <item m="1" x="2713"/>
        <item m="1" x="623"/>
        <item m="1" x="7535"/>
        <item m="1" x="2555"/>
        <item m="1" x="939"/>
        <item m="1" x="3658"/>
        <item m="1" x="279"/>
        <item m="1" x="7324"/>
        <item m="1" x="7085"/>
        <item m="1" x="5286"/>
        <item m="1" x="1483"/>
        <item m="1" x="1851"/>
        <item m="1" x="619"/>
        <item m="1" x="4346"/>
        <item m="1" x="3037"/>
        <item m="1" x="6103"/>
        <item m="1" x="3739"/>
        <item m="1" x="212"/>
        <item m="1" x="4595"/>
        <item m="1" x="498"/>
        <item m="1" x="5341"/>
        <item m="1" x="1976"/>
        <item m="1" x="488"/>
        <item m="1" x="5917"/>
        <item m="1" x="4389"/>
        <item m="1" x="2543"/>
        <item m="1" x="1681"/>
        <item m="1" x="5950"/>
        <item m="1" x="6471"/>
        <item m="1" x="5963"/>
        <item m="1" x="2001"/>
        <item m="1" x="5384"/>
        <item m="1" x="1830"/>
        <item m="1" x="643"/>
        <item m="1" x="944"/>
        <item m="1" x="5782"/>
        <item m="1" x="4949"/>
        <item m="1" x="4679"/>
        <item m="1" x="4474"/>
        <item m="1" x="860"/>
        <item m="1" x="5423"/>
        <item m="1" x="1981"/>
        <item m="1" x="2368"/>
        <item m="1" x="305"/>
        <item m="1" x="2396"/>
        <item m="1" x="1703"/>
        <item m="1" x="680"/>
        <item m="1" x="6506"/>
        <item m="1" x="4267"/>
        <item m="1" x="5146"/>
        <item m="1" x="962"/>
        <item m="1" x="6223"/>
        <item m="1" x="782"/>
        <item m="1" x="5385"/>
        <item m="1" x="7785"/>
        <item m="1" x="3899"/>
        <item m="1" x="5253"/>
        <item m="1" x="4653"/>
        <item m="1" x="3577"/>
        <item m="1" x="4605"/>
        <item m="1" x="3129"/>
        <item m="1" x="7820"/>
        <item m="1" x="6207"/>
        <item m="1" x="4563"/>
        <item m="1" x="3616"/>
        <item m="1" x="94"/>
        <item m="1" x="5255"/>
        <item m="1" x="3018"/>
        <item m="1" x="3248"/>
        <item m="1" x="6766"/>
        <item m="1" x="7235"/>
        <item m="1" x="6785"/>
        <item m="1" x="1788"/>
        <item m="1" x="7976"/>
        <item m="1" x="3687"/>
        <item m="1" x="5280"/>
        <item m="1" x="5683"/>
        <item m="1" x="5555"/>
        <item m="1" x="5679"/>
        <item m="1" x="1217"/>
        <item m="1" x="3603"/>
        <item m="1" x="3096"/>
        <item m="1" x="2552"/>
        <item m="1" x="3584"/>
        <item m="1" x="3222"/>
        <item m="1" x="2159"/>
        <item m="1" x="5128"/>
        <item m="1" x="4312"/>
        <item m="1" x="7865"/>
        <item m="1" x="7293"/>
        <item m="1" x="3840"/>
        <item m="1" x="7483"/>
        <item m="1" x="2167"/>
        <item m="1" x="321"/>
        <item m="1" x="427"/>
        <item m="1" x="3441"/>
        <item m="1" x="1534"/>
        <item m="1" x="2375"/>
        <item m="1" x="5161"/>
        <item m="1" x="2973"/>
        <item m="1" x="303"/>
        <item m="1" x="7088"/>
        <item m="1" x="6795"/>
        <item m="1" x="1725"/>
        <item m="1" x="478"/>
        <item m="1" x="4591"/>
        <item m="1" x="2322"/>
        <item m="1" x="7050"/>
        <item m="1" x="2554"/>
        <item m="1" x="4974"/>
        <item m="1" x="7398"/>
        <item m="1" x="184"/>
        <item m="1" x="6381"/>
        <item m="1" x="1266"/>
        <item m="1" x="5133"/>
        <item m="1" x="6753"/>
        <item m="1" x="1234"/>
        <item m="1" x="3895"/>
        <item m="1" x="6104"/>
        <item m="1" x="684"/>
        <item m="1" x="5026"/>
        <item m="1" x="968"/>
        <item m="1" x="5753"/>
        <item m="1" x="1454"/>
        <item m="1" x="3148"/>
        <item m="1" x="7900"/>
        <item m="1" x="6156"/>
        <item m="1" x="6319"/>
        <item m="1" x="5371"/>
        <item m="1" x="1518"/>
        <item m="1" x="2840"/>
        <item m="1" x="7042"/>
        <item m="1" x="6183"/>
        <item m="1" x="2804"/>
        <item m="1" x="2627"/>
        <item m="1" x="4436"/>
        <item m="1" x="7427"/>
        <item m="1" x="914"/>
        <item m="1" x="3560"/>
        <item m="1" x="7292"/>
        <item m="1" x="6498"/>
        <item m="1" x="1139"/>
        <item m="1" x="5521"/>
        <item m="1" x="4705"/>
        <item m="1" x="3124"/>
        <item m="1" x="5995"/>
        <item m="1" x="3969"/>
        <item m="1" x="5381"/>
        <item m="1" x="3567"/>
        <item m="1" x="7320"/>
        <item m="1" x="1097"/>
        <item m="1" x="4328"/>
        <item m="1" x="5426"/>
        <item m="1" x="4117"/>
        <item m="1" x="4608"/>
        <item m="1" x="5327"/>
        <item m="1" x="3130"/>
        <item m="1" x="7271"/>
        <item m="1" x="7700"/>
        <item m="1" x="7103"/>
        <item m="1" x="180"/>
        <item m="1" x="2652"/>
        <item m="1" x="1435"/>
        <item m="1" x="2865"/>
        <item m="1" x="1838"/>
        <item m="1" x="3121"/>
        <item m="1" x="4121"/>
        <item m="1" x="5748"/>
        <item m="1" x="6578"/>
        <item m="1" x="1260"/>
        <item m="1" x="1896"/>
        <item m="1" x="4980"/>
        <item m="1" x="6014"/>
        <item m="1" x="5865"/>
        <item m="1" x="3516"/>
        <item m="1" x="7917"/>
        <item m="1" x="4236"/>
        <item m="1" x="4742"/>
        <item m="1" x="3762"/>
        <item m="1" x="3105"/>
        <item m="1" x="4821"/>
        <item m="1" x="7394"/>
        <item m="1" x="6044"/>
        <item m="1" x="5100"/>
        <item m="1" x="7816"/>
        <item m="1" x="4466"/>
        <item m="1" x="7940"/>
        <item m="1" x="4368"/>
        <item m="1" x="7927"/>
        <item m="1" x="3483"/>
        <item m="1" x="6147"/>
        <item m="1" x="1394"/>
        <item m="1" x="7695"/>
        <item m="1" x="3817"/>
        <item m="1" x="3949"/>
        <item m="1" x="2180"/>
        <item m="1" x="4945"/>
        <item m="1" x="332"/>
        <item m="1" x="764"/>
        <item m="1" x="291"/>
        <item m="1" x="3192"/>
        <item m="1" x="2420"/>
        <item m="1" x="3295"/>
        <item m="1" x="3834"/>
        <item m="1" x="7984"/>
        <item m="1" x="2855"/>
        <item m="1" x="4790"/>
        <item m="1" x="7049"/>
        <item m="1" x="2651"/>
        <item m="1" x="3123"/>
        <item m="1" x="4381"/>
        <item m="1" x="2996"/>
        <item m="1" x="5516"/>
        <item m="1" x="1557"/>
        <item m="1" x="2228"/>
        <item m="1" x="5315"/>
        <item m="1" x="5466"/>
        <item m="1" x="7653"/>
        <item m="1" x="6684"/>
        <item m="1" x="6413"/>
        <item m="1" x="4871"/>
        <item m="1" x="57"/>
        <item m="1" x="7613"/>
        <item m="1" x="6881"/>
        <item m="1" x="5243"/>
        <item m="1" x="6068"/>
        <item m="1" x="4433"/>
        <item m="1" x="887"/>
        <item m="1" x="1995"/>
        <item m="1" x="7422"/>
        <item m="1" x="2788"/>
        <item m="1" x="7718"/>
        <item m="1" x="1608"/>
        <item m="1" x="3640"/>
        <item m="1" x="1845"/>
        <item m="1" x="3482"/>
        <item m="1" x="1884"/>
        <item m="1" x="1726"/>
        <item m="1" x="5743"/>
        <item m="1" x="1488"/>
        <item m="1" x="6843"/>
        <item m="1" x="4319"/>
        <item m="1" x="2774"/>
        <item m="1" x="298"/>
        <item m="1" x="4628"/>
        <item m="1" x="988"/>
        <item m="1" x="6550"/>
        <item m="1" x="2918"/>
        <item m="1" x="1371"/>
        <item m="1" x="2113"/>
        <item m="1" x="7845"/>
        <item m="1" x="4849"/>
        <item m="1" x="1259"/>
        <item m="1" x="4168"/>
        <item m="1" x="6364"/>
        <item m="1" x="86"/>
        <item m="1" x="3808"/>
        <item m="1" x="3449"/>
        <item m="1" x="7846"/>
        <item m="1" x="3301"/>
        <item m="1" x="5212"/>
        <item m="1" x="5438"/>
        <item m="1" x="5942"/>
        <item m="1" x="2513"/>
        <item m="1" x="3291"/>
        <item m="1" x="4014"/>
        <item m="1" x="4795"/>
        <item m="1" x="6512"/>
        <item m="1" x="3325"/>
        <item m="1" x="4802"/>
        <item m="1" x="2867"/>
        <item m="1" x="1697"/>
        <item m="1" x="3310"/>
        <item m="1" x="6656"/>
        <item m="1" x="6137"/>
        <item m="1" x="4423"/>
        <item m="1" x="2343"/>
        <item m="1" x="2143"/>
        <item m="1" x="5976"/>
        <item m="1" x="6580"/>
        <item m="1" x="7684"/>
        <item m="1" x="444"/>
        <item m="1" x="1254"/>
        <item m="1" x="4315"/>
        <item m="1" x="7490"/>
        <item m="1" x="3553"/>
        <item m="1" x="4382"/>
        <item m="1" x="1353"/>
        <item m="1" x="898"/>
        <item m="1" x="1350"/>
        <item m="1" x="5016"/>
        <item m="1" x="7417"/>
        <item m="1" x="4832"/>
        <item m="1" x="6674"/>
        <item m="1" x="726"/>
        <item m="1" x="7622"/>
        <item m="1" x="4461"/>
        <item m="1" x="555"/>
        <item m="1" x="875"/>
        <item m="1" x="4208"/>
        <item m="1" x="6676"/>
        <item m="1" x="2366"/>
        <item m="1" x="3043"/>
        <item m="1" x="6669"/>
        <item m="1" x="1025"/>
        <item m="1" x="1590"/>
        <item m="1" x="3003"/>
        <item m="1" x="912"/>
        <item m="1" x="2785"/>
        <item m="1" x="5832"/>
        <item m="1" x="2817"/>
        <item m="1" x="6105"/>
        <item m="1" x="5670"/>
        <item m="1" x="1367"/>
        <item m="1" x="6373"/>
        <item m="1" x="6370"/>
        <item m="1" x="7547"/>
        <item m="1" x="2597"/>
        <item m="1" x="4185"/>
        <item m="1" x="5747"/>
        <item m="1" x="5400"/>
        <item m="1" x="6241"/>
        <item m="1" x="6945"/>
        <item m="1" x="7786"/>
        <item m="1" x="4657"/>
        <item m="1" x="1495"/>
        <item m="1" x="1106"/>
        <item m="1" x="2688"/>
        <item m="1" x="4682"/>
        <item m="1" x="4670"/>
        <item m="1" x="1618"/>
        <item m="1" x="7525"/>
        <item m="1" x="1531"/>
        <item m="1" x="5408"/>
        <item m="1" x="7479"/>
        <item m="1" x="3771"/>
        <item m="1" x="1075"/>
        <item m="1" x="1525"/>
        <item m="1" x="6263"/>
        <item m="1" x="6281"/>
        <item m="1" x="1174"/>
        <item m="1" x="480"/>
        <item m="1" x="2868"/>
        <item m="1" x="6060"/>
        <item m="1" x="126"/>
        <item m="1" x="101"/>
        <item m="1" x="2414"/>
        <item m="1" x="5075"/>
        <item m="1" x="7027"/>
        <item m="1" x="5420"/>
        <item m="1" x="53"/>
        <item m="1" x="2556"/>
        <item m="1" x="2704"/>
        <item m="1" x="4954"/>
        <item m="1" x="6438"/>
        <item m="1" x="3186"/>
        <item m="1" x="2229"/>
        <item m="1" x="7338"/>
        <item m="1" x="1170"/>
        <item m="1" x="3348"/>
        <item m="1" x="2433"/>
        <item m="1" x="3462"/>
        <item m="1" x="3421"/>
        <item m="1" x="234"/>
        <item m="1" x="3992"/>
        <item m="1" x="5755"/>
        <item m="1" x="4105"/>
        <item m="1" x="4075"/>
        <item m="1" x="89"/>
        <item m="1" x="3903"/>
        <item m="1" x="889"/>
        <item m="1" x="99"/>
        <item m="1" x="4193"/>
        <item m="1" x="7993"/>
        <item m="1" x="1942"/>
        <item m="1" x="397"/>
        <item m="1" x="4872"/>
        <item m="1" x="3273"/>
        <item m="1" x="7267"/>
        <item m="1" x="3697"/>
        <item m="1" x="7564"/>
        <item m="1" x="2742"/>
        <item m="1" x="7491"/>
        <item m="1" x="3973"/>
        <item m="1" x="2236"/>
        <item m="1" x="452"/>
        <item m="1" x="6154"/>
        <item m="1" x="6339"/>
        <item m="1" x="3173"/>
        <item m="1" x="4764"/>
        <item m="1" x="761"/>
        <item m="1" x="6828"/>
        <item m="1" x="513"/>
        <item m="1" x="1190"/>
        <item m="1" x="5235"/>
        <item m="1" x="2144"/>
        <item m="1" x="3667"/>
        <item m="1" x="3953"/>
        <item m="1" x="3014"/>
        <item m="1" x="52"/>
        <item m="1" x="4700"/>
        <item m="1" x="4399"/>
        <item m="1" x="3041"/>
        <item m="1" x="3807"/>
        <item m="1" x="7686"/>
        <item m="1" x="7936"/>
        <item m="1" x="3693"/>
        <item m="1" x="6867"/>
        <item m="1" x="7714"/>
        <item m="1" x="2636"/>
        <item m="1" x="7011"/>
        <item m="1" x="1677"/>
        <item m="1" x="6637"/>
        <item m="1" x="4868"/>
        <item m="1" x="6533"/>
        <item m="1" x="5740"/>
        <item m="1" x="5153"/>
        <item m="1" x="3335"/>
        <item m="1" x="3435"/>
        <item m="1" x="119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02">
        <item x="0"/>
        <item m="1" x="187"/>
        <item m="1" x="18"/>
        <item m="1" x="120"/>
        <item m="1" x="180"/>
        <item m="1" x="304"/>
        <item m="1" x="177"/>
        <item m="1" x="497"/>
        <item m="1" x="498"/>
        <item m="1" x="190"/>
        <item m="1" x="197"/>
        <item m="1" x="414"/>
        <item m="1" x="496"/>
        <item m="1" x="168"/>
        <item m="1" x="499"/>
        <item m="1" x="219"/>
        <item m="1" x="339"/>
        <item m="1" x="238"/>
        <item m="1" x="472"/>
        <item m="1" x="433"/>
        <item m="1" x="216"/>
        <item m="1" x="213"/>
        <item m="1" x="137"/>
        <item m="1" x="182"/>
        <item m="1" x="338"/>
        <item m="1" x="361"/>
        <item m="1" x="305"/>
        <item m="1" x="22"/>
        <item m="1" x="27"/>
        <item m="1" x="176"/>
        <item m="1" x="292"/>
        <item m="1" x="175"/>
        <item m="1" x="183"/>
        <item m="1" x="169"/>
        <item m="1" x="291"/>
        <item m="1" x="171"/>
        <item m="1" x="181"/>
        <item m="1" x="185"/>
        <item m="1" x="353"/>
        <item m="1" x="214"/>
        <item m="1" x="254"/>
        <item m="1" x="173"/>
        <item m="1" x="224"/>
        <item m="1" x="354"/>
        <item m="1" x="475"/>
        <item m="1" x="293"/>
        <item m="1" x="212"/>
        <item m="1" x="255"/>
        <item m="1" x="479"/>
        <item m="1" x="227"/>
        <item m="1" x="223"/>
        <item m="1" x="210"/>
        <item m="1" x="222"/>
        <item m="1" x="236"/>
        <item m="1" x="134"/>
        <item m="1" x="136"/>
        <item m="1" x="209"/>
        <item m="1" x="205"/>
        <item m="1" x="202"/>
        <item m="1" x="132"/>
        <item m="1" x="340"/>
        <item m="1" x="405"/>
        <item m="1" x="471"/>
        <item m="1" x="434"/>
        <item m="1" x="130"/>
        <item m="1" x="221"/>
        <item m="1" x="20"/>
        <item m="1" x="239"/>
        <item m="1" x="474"/>
        <item m="1" x="174"/>
        <item m="1" x="153"/>
        <item m="1" x="206"/>
        <item m="1" x="184"/>
        <item m="1" x="493"/>
        <item m="1" x="495"/>
        <item m="1" x="179"/>
        <item m="1" x="110"/>
        <item m="1" x="139"/>
        <item m="1" x="140"/>
        <item m="1" x="289"/>
        <item m="1" x="253"/>
        <item m="1" x="107"/>
        <item m="1" x="178"/>
        <item m="1" x="106"/>
        <item m="1" x="276"/>
        <item m="1" x="109"/>
        <item m="1" x="443"/>
        <item m="1" x="288"/>
        <item m="1" x="477"/>
        <item m="1" x="108"/>
        <item m="1" x="103"/>
        <item m="1" x="189"/>
        <item m="1" x="172"/>
        <item m="1" x="478"/>
        <item m="1" x="186"/>
        <item m="1" x="352"/>
        <item m="1" x="482"/>
        <item m="1" x="102"/>
        <item m="1" x="252"/>
        <item m="1" x="208"/>
        <item m="1" x="461"/>
        <item m="1" x="6"/>
        <item m="1" x="481"/>
        <item m="1" x="480"/>
        <item m="1" x="240"/>
        <item m="1" x="104"/>
        <item m="1" x="26"/>
        <item m="1" x="135"/>
        <item m="1" x="462"/>
        <item m="1" x="277"/>
        <item m="1" x="188"/>
        <item m="1" x="451"/>
        <item m="1" x="2"/>
        <item m="1" x="476"/>
        <item m="1" x="162"/>
        <item m="1" x="218"/>
        <item m="1" x="166"/>
        <item m="1" x="191"/>
        <item m="1" x="165"/>
        <item m="1" x="105"/>
        <item m="1" x="470"/>
        <item m="1" x="500"/>
        <item m="1" x="138"/>
        <item m="1" x="167"/>
        <item m="1" x="204"/>
        <item m="1" x="458"/>
        <item m="1" x="19"/>
        <item m="1" x="170"/>
        <item m="1" x="326"/>
        <item m="1" x="460"/>
        <item m="1" x="211"/>
        <item m="1" x="163"/>
        <item m="1" x="473"/>
        <item m="1" x="23"/>
        <item m="1" x="432"/>
        <item m="1" x="24"/>
        <item m="1" x="91"/>
        <item m="1" x="92"/>
        <item m="1" x="101"/>
        <item m="1" x="96"/>
        <item m="1" x="98"/>
        <item m="1" x="70"/>
        <item m="1" x="111"/>
        <item m="1" x="94"/>
        <item m="1" x="65"/>
        <item m="1" x="71"/>
        <item m="1" x="50"/>
        <item m="1" x="67"/>
        <item m="1" x="93"/>
        <item m="1" x="54"/>
        <item m="1" x="66"/>
        <item m="1" x="52"/>
        <item m="1" x="112"/>
        <item m="1" x="95"/>
        <item m="1" x="37"/>
        <item m="1" x="36"/>
        <item m="1" x="39"/>
        <item m="1" x="69"/>
        <item m="1" x="72"/>
        <item m="1" x="73"/>
        <item m="1" x="76"/>
        <item m="1" x="83"/>
        <item m="1" x="343"/>
        <item m="1" x="53"/>
        <item m="1" x="44"/>
        <item m="1" x="237"/>
        <item m="1" x="74"/>
        <item m="1" x="116"/>
        <item m="1" x="77"/>
        <item m="1" x="57"/>
        <item m="1" x="40"/>
        <item m="1" x="46"/>
        <item m="1" x="35"/>
        <item m="1" x="75"/>
        <item m="1" x="68"/>
        <item m="1" x="42"/>
        <item m="1" x="28"/>
        <item m="1" x="38"/>
        <item m="1" x="25"/>
        <item m="1" x="49"/>
        <item m="1" x="33"/>
        <item m="1" x="48"/>
        <item m="1" x="47"/>
        <item m="1" x="30"/>
        <item m="1" x="56"/>
        <item m="1" x="60"/>
        <item m="1" x="45"/>
        <item m="1" x="59"/>
        <item m="1" x="117"/>
        <item m="1" x="29"/>
        <item m="1" x="43"/>
        <item m="1" x="81"/>
        <item m="1" x="113"/>
        <item m="1" x="88"/>
        <item m="1" x="89"/>
        <item m="1" x="78"/>
        <item m="1" x="79"/>
        <item m="1" x="55"/>
        <item m="1" x="85"/>
        <item m="1" x="41"/>
        <item m="1" x="62"/>
        <item m="1" x="31"/>
        <item m="1" x="87"/>
        <item m="1" x="63"/>
        <item m="1" x="64"/>
        <item m="1" x="84"/>
        <item m="1" x="115"/>
        <item m="1" x="32"/>
        <item m="1" x="86"/>
        <item m="1" x="80"/>
        <item m="1" x="34"/>
        <item m="1" x="58"/>
        <item m="1" x="114"/>
        <item m="1" x="82"/>
        <item m="1" x="90"/>
        <item m="1" x="61"/>
        <item m="1" x="97"/>
        <item m="1" x="51"/>
        <item m="1" x="100"/>
        <item m="1" x="99"/>
        <item m="1" x="131"/>
        <item m="1" x="151"/>
        <item m="1" x="152"/>
        <item m="1" x="154"/>
        <item m="1" x="155"/>
        <item m="1" x="156"/>
        <item m="1" x="157"/>
        <item m="1" x="158"/>
        <item m="1" x="159"/>
        <item m="1" x="160"/>
        <item m="1" x="161"/>
        <item m="1" x="192"/>
        <item m="1" x="193"/>
        <item m="1" x="194"/>
        <item m="1" x="195"/>
        <item m="1" x="196"/>
        <item m="1" x="198"/>
        <item m="1" x="199"/>
        <item m="1" x="200"/>
        <item m="1" x="201"/>
        <item m="1" x="203"/>
        <item m="1" x="225"/>
        <item m="1" x="226"/>
        <item m="1" x="228"/>
        <item m="1" x="229"/>
        <item m="1" x="230"/>
        <item m="1" x="231"/>
        <item m="1" x="232"/>
        <item m="1" x="233"/>
        <item m="1" x="234"/>
        <item m="1" x="235"/>
        <item m="1" x="314"/>
        <item m="1" x="316"/>
        <item m="1" x="318"/>
        <item m="1" x="319"/>
        <item m="1" x="320"/>
        <item m="1" x="321"/>
        <item m="1" x="322"/>
        <item m="1" x="323"/>
        <item m="1" x="324"/>
        <item m="1" x="325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19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241"/>
        <item m="1" x="256"/>
        <item m="1" x="266"/>
        <item m="1" x="278"/>
        <item m="1" x="294"/>
        <item m="1" x="306"/>
        <item m="1" x="328"/>
        <item m="1" x="341"/>
        <item m="1" x="364"/>
        <item m="1" x="381"/>
        <item m="1" x="242"/>
        <item m="1" x="257"/>
        <item m="1" x="267"/>
        <item m="1" x="279"/>
        <item m="1" x="295"/>
        <item m="1" x="307"/>
        <item m="1" x="329"/>
        <item m="1" x="342"/>
        <item m="1" x="365"/>
        <item m="1" x="382"/>
        <item m="1" x="243"/>
        <item m="1" x="258"/>
        <item m="1" x="268"/>
        <item m="1" x="280"/>
        <item m="1" x="296"/>
        <item m="1" x="308"/>
        <item m="1" x="330"/>
        <item m="1" x="344"/>
        <item m="1" x="366"/>
        <item m="1" x="383"/>
        <item m="1" x="244"/>
        <item m="1" x="259"/>
        <item m="1" x="269"/>
        <item m="1" x="281"/>
        <item m="1" x="297"/>
        <item m="1" x="309"/>
        <item m="1" x="331"/>
        <item m="1" x="345"/>
        <item m="1" x="367"/>
        <item m="1" x="384"/>
        <item m="1" x="245"/>
        <item m="1" x="260"/>
        <item m="1" x="270"/>
        <item m="1" x="282"/>
        <item m="1" x="298"/>
        <item m="1" x="310"/>
        <item m="1" x="332"/>
        <item m="1" x="346"/>
        <item m="1" x="368"/>
        <item m="1" x="385"/>
        <item m="1" x="246"/>
        <item m="1" x="261"/>
        <item m="1" x="271"/>
        <item m="1" x="283"/>
        <item m="1" x="299"/>
        <item m="1" x="311"/>
        <item m="1" x="333"/>
        <item m="1" x="347"/>
        <item m="1" x="369"/>
        <item m="1" x="386"/>
        <item m="1" x="247"/>
        <item m="1" x="262"/>
        <item m="1" x="272"/>
        <item m="1" x="284"/>
        <item m="1" x="300"/>
        <item m="1" x="312"/>
        <item m="1" x="334"/>
        <item m="1" x="348"/>
        <item m="1" x="370"/>
        <item m="1" x="387"/>
        <item m="1" x="249"/>
        <item m="1" x="263"/>
        <item m="1" x="273"/>
        <item m="1" x="285"/>
        <item m="1" x="301"/>
        <item m="1" x="313"/>
        <item m="1" x="335"/>
        <item m="1" x="349"/>
        <item m="1" x="371"/>
        <item m="1" x="388"/>
        <item m="1" x="250"/>
        <item m="1" x="264"/>
        <item m="1" x="274"/>
        <item m="1" x="286"/>
        <item m="1" x="302"/>
        <item m="1" x="315"/>
        <item m="1" x="336"/>
        <item m="1" x="350"/>
        <item m="1" x="372"/>
        <item m="1" x="389"/>
        <item m="1" x="251"/>
        <item m="1" x="265"/>
        <item m="1" x="275"/>
        <item m="1" x="287"/>
        <item m="1" x="303"/>
        <item m="1" x="317"/>
        <item m="1" x="337"/>
        <item m="1" x="351"/>
        <item m="1" x="373"/>
        <item m="1" x="390"/>
        <item m="1" x="355"/>
        <item m="1" x="374"/>
        <item m="1" x="391"/>
        <item m="1" x="398"/>
        <item m="1" x="406"/>
        <item m="1" x="415"/>
        <item m="1" x="435"/>
        <item m="1" x="444"/>
        <item m="1" x="452"/>
        <item m="1" x="463"/>
        <item m="1" x="356"/>
        <item m="1" x="375"/>
        <item m="1" x="392"/>
        <item m="1" x="399"/>
        <item m="1" x="407"/>
        <item m="1" x="416"/>
        <item m="1" x="436"/>
        <item m="1" x="445"/>
        <item m="1" x="453"/>
        <item m="1" x="464"/>
        <item m="1" x="357"/>
        <item m="1" x="376"/>
        <item m="1" x="393"/>
        <item m="1" x="400"/>
        <item m="1" x="408"/>
        <item m="1" x="417"/>
        <item m="1" x="437"/>
        <item m="1" x="446"/>
        <item m="1" x="454"/>
        <item m="1" x="465"/>
        <item m="1" x="358"/>
        <item m="1" x="377"/>
        <item m="1" x="394"/>
        <item m="1" x="401"/>
        <item m="1" x="409"/>
        <item m="1" x="418"/>
        <item m="1" x="438"/>
        <item m="1" x="447"/>
        <item m="1" x="455"/>
        <item m="1" x="466"/>
        <item m="1" x="359"/>
        <item m="1" x="378"/>
        <item m="1" x="395"/>
        <item m="1" x="402"/>
        <item m="1" x="410"/>
        <item m="1" x="419"/>
        <item m="1" x="439"/>
        <item m="1" x="448"/>
        <item m="1" x="456"/>
        <item m="1" x="467"/>
        <item m="1" x="360"/>
        <item m="1" x="379"/>
        <item m="1" x="396"/>
        <item m="1" x="403"/>
        <item m="1" x="411"/>
        <item m="1" x="420"/>
        <item m="1" x="440"/>
        <item m="1" x="449"/>
        <item m="1" x="457"/>
        <item m="1" x="468"/>
        <item m="1" x="362"/>
        <item m="1" x="380"/>
        <item m="1" x="397"/>
        <item m="1" x="404"/>
        <item m="1" x="413"/>
        <item m="1" x="421"/>
        <item m="1" x="441"/>
        <item m="1" x="450"/>
        <item m="1" x="459"/>
        <item m="1" x="469"/>
        <item m="1" x="363"/>
        <item m="1" x="164"/>
        <item m="1" x="118"/>
        <item m="1" x="412"/>
        <item m="1" x="327"/>
        <item m="1" x="501"/>
        <item m="1" x="217"/>
        <item m="1" x="248"/>
        <item m="1" x="442"/>
        <item m="1" x="215"/>
        <item m="1" x="1"/>
        <item m="1" x="17"/>
        <item m="1" x="5"/>
        <item m="1" x="21"/>
        <item m="1" x="290"/>
        <item m="1" x="4"/>
        <item m="1" x="494"/>
        <item m="1" x="133"/>
        <item m="1" x="3"/>
        <item m="1" x="207"/>
        <item m="1" x="2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76">
        <item x="0"/>
        <item m="1" x="31"/>
        <item m="1" x="23"/>
        <item m="1" x="75"/>
        <item m="1" x="19"/>
        <item m="1" x="28"/>
        <item m="1" x="61"/>
        <item m="1" x="54"/>
        <item m="1" x="13"/>
        <item m="1" x="35"/>
        <item m="1" x="37"/>
        <item m="1" x="48"/>
        <item m="1" x="21"/>
        <item m="1" x="9"/>
        <item m="1" x="47"/>
        <item m="1" x="60"/>
        <item m="1" x="53"/>
        <item m="1" x="32"/>
        <item m="1" x="66"/>
        <item m="1" x="71"/>
        <item m="1" x="24"/>
        <item m="1" x="15"/>
        <item m="1" x="56"/>
        <item m="1" x="46"/>
        <item m="1" x="74"/>
        <item m="1" x="68"/>
        <item m="1" x="11"/>
        <item m="1" x="20"/>
        <item m="1" x="41"/>
        <item m="1" x="3"/>
        <item m="1" x="4"/>
        <item m="1" x="30"/>
        <item m="1" x="18"/>
        <item m="1" x="73"/>
        <item m="1" x="36"/>
        <item m="1" x="51"/>
        <item m="1" x="45"/>
        <item m="1" x="49"/>
        <item m="1" x="58"/>
        <item m="1" x="43"/>
        <item m="1" x="16"/>
        <item m="1" x="2"/>
        <item m="1" x="22"/>
        <item m="1" x="69"/>
        <item m="1" x="17"/>
        <item m="1" x="50"/>
        <item m="1" x="59"/>
        <item m="1" x="65"/>
        <item m="1" x="63"/>
        <item m="1" x="25"/>
        <item m="1" x="10"/>
        <item m="1" x="62"/>
        <item m="1" x="14"/>
        <item m="1" x="70"/>
        <item m="1" x="26"/>
        <item m="1" x="5"/>
        <item m="1" x="29"/>
        <item m="1" x="44"/>
        <item m="1" x="27"/>
        <item m="1" x="33"/>
        <item m="1" x="1"/>
        <item m="1" x="34"/>
        <item m="1" x="57"/>
        <item m="1" x="12"/>
        <item m="1" x="42"/>
        <item m="1" x="67"/>
        <item m="1" x="8"/>
        <item m="1" x="7"/>
        <item m="1" x="6"/>
        <item m="1" x="40"/>
        <item m="1" x="72"/>
        <item m="1" x="64"/>
        <item m="1" x="52"/>
        <item m="1" x="38"/>
        <item m="1" x="55"/>
        <item m="1"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9">
    <field x="0"/>
    <field x="4"/>
    <field x="1"/>
    <field x="2"/>
    <field x="3"/>
    <field x="5"/>
    <field x="12"/>
    <field x="14"/>
    <field x="16"/>
    <field x="17"/>
    <field x="18"/>
    <field x="22"/>
    <field x="23"/>
    <field x="27"/>
    <field x="28"/>
    <field x="29"/>
    <field x="30"/>
    <field x="31"/>
    <field x="33"/>
  </rowFields>
  <rowItems count="1">
    <i>
      <x v="741"/>
      <x v="62"/>
      <x v="21"/>
      <x/>
      <x v="6"/>
      <x v="2980"/>
      <x v="4"/>
      <x v="1"/>
      <x v="22"/>
      <x v="63"/>
      <x v="39"/>
      <x v="2068"/>
      <x v="24"/>
      <x v="3252"/>
      <x v="1049"/>
      <x v="1"/>
      <x v="1049"/>
      <x v="3088"/>
      <x/>
    </i>
  </rowItems>
  <colItems count="1">
    <i/>
  </colItems>
  <pageFields count="1">
    <pageField fld="34" item="0" hier="-1"/>
  </pageFields>
  <dataFields count="1">
    <dataField name="Count of Produto" fld="13" subtotal="count" baseField="0" baseItem="0"/>
  </dataFields>
  <formats count="19">
    <format dxfId="94">
      <pivotArea type="all" dataOnly="0" outline="0" fieldPosition="0"/>
    </format>
    <format dxfId="93">
      <pivotArea outline="0" collapsedLevelsAreSubtotals="1" fieldPosition="0"/>
    </format>
    <format dxfId="92">
      <pivotArea type="origin" dataOnly="0" labelOnly="1" outline="0" fieldPosition="0"/>
    </format>
    <format dxfId="91">
      <pivotArea type="topRight" dataOnly="0" labelOnly="1" outline="0" fieldPosition="0"/>
    </format>
    <format dxfId="90">
      <pivotArea field="6" type="button" dataOnly="0" labelOnly="1" outline="0"/>
    </format>
    <format dxfId="89">
      <pivotArea field="14" type="button" dataOnly="0" labelOnly="1" outline="0" axis="axisRow" fieldPosition="7"/>
    </format>
    <format dxfId="88">
      <pivotArea field="23" type="button" dataOnly="0" labelOnly="1" outline="0" axis="axisRow" fieldPosition="12"/>
    </format>
    <format dxfId="87">
      <pivotArea type="topRight" dataOnly="0" labelOnly="1" outline="0" fieldPosition="0"/>
    </format>
    <format dxfId="86">
      <pivotArea field="6" type="button" dataOnly="0" labelOnly="1" outline="0"/>
    </format>
    <format dxfId="85">
      <pivotArea field="14" type="button" dataOnly="0" labelOnly="1" outline="0" axis="axisRow" fieldPosition="7"/>
    </format>
    <format dxfId="84">
      <pivotArea field="23" type="button" dataOnly="0" labelOnly="1" outline="0" axis="axisRow" fieldPosition="12"/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type="origin" dataOnly="0" labelOnly="1" outline="0" fieldPosition="0"/>
    </format>
    <format dxfId="80">
      <pivotArea type="topRight" dataOnly="0" labelOnly="1" outline="0" fieldPosition="0"/>
    </format>
    <format dxfId="79">
      <pivotArea field="6" type="button" dataOnly="0" labelOnly="1" outline="0"/>
    </format>
    <format dxfId="78">
      <pivotArea field="14" type="button" dataOnly="0" labelOnly="1" outline="0" axis="axisRow" fieldPosition="7"/>
    </format>
    <format dxfId="77">
      <pivotArea field="23" type="button" dataOnly="0" labelOnly="1" outline="0" axis="axisRow" fieldPosition="12"/>
    </format>
    <format dxfId="76">
      <pivotArea type="topRight" dataOnly="0" labelOnly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D9:E33" firstHeaderRow="2" firstDataRow="2" firstDataCol="1"/>
  <pivotFields count="20"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91">
        <item x="22"/>
        <item x="12"/>
        <item x="11"/>
        <item x="15"/>
        <item m="1" x="62"/>
        <item x="18"/>
        <item m="1" x="76"/>
        <item m="1" x="89"/>
        <item m="1" x="72"/>
        <item x="10"/>
        <item x="14"/>
        <item m="1" x="79"/>
        <item m="1" x="77"/>
        <item m="1" x="49"/>
        <item m="1" x="28"/>
        <item m="1" x="45"/>
        <item x="3"/>
        <item m="1" x="44"/>
        <item m="1" x="26"/>
        <item m="1" x="83"/>
        <item m="1" x="55"/>
        <item m="1" x="47"/>
        <item m="1" x="43"/>
        <item m="1" x="42"/>
        <item m="1" x="65"/>
        <item m="1" x="34"/>
        <item m="1" x="90"/>
        <item m="1" x="41"/>
        <item x="4"/>
        <item m="1" x="30"/>
        <item m="1" x="64"/>
        <item m="1" x="82"/>
        <item m="1" x="50"/>
        <item m="1" x="75"/>
        <item m="1" x="33"/>
        <item m="1" x="40"/>
        <item x="5"/>
        <item m="1" x="61"/>
        <item m="1" x="32"/>
        <item m="1" x="85"/>
        <item m="1" x="63"/>
        <item m="1" x="74"/>
        <item m="1" x="87"/>
        <item m="1" x="38"/>
        <item x="13"/>
        <item m="1" x="60"/>
        <item m="1" x="71"/>
        <item m="1" x="59"/>
        <item m="1" x="81"/>
        <item m="1" x="86"/>
        <item m="1" x="27"/>
        <item m="1" x="70"/>
        <item m="1" x="54"/>
        <item m="1" x="69"/>
        <item m="1" x="52"/>
        <item m="1" x="68"/>
        <item m="1" x="25"/>
        <item m="1" x="24"/>
        <item m="1" x="23"/>
        <item x="1"/>
        <item x="9"/>
        <item m="1" x="73"/>
        <item x="17"/>
        <item m="1" x="84"/>
        <item x="21"/>
        <item m="1" x="36"/>
        <item x="8"/>
        <item m="1" x="46"/>
        <item m="1" x="58"/>
        <item m="1" x="78"/>
        <item m="1" x="57"/>
        <item m="1" x="37"/>
        <item x="0"/>
        <item m="1" x="35"/>
        <item x="7"/>
        <item m="1" x="31"/>
        <item x="16"/>
        <item m="1" x="66"/>
        <item m="1" x="39"/>
        <item x="20"/>
        <item m="1" x="48"/>
        <item x="2"/>
        <item x="19"/>
        <item x="6"/>
        <item m="1" x="53"/>
        <item m="1" x="67"/>
        <item m="1" x="51"/>
        <item m="1" x="56"/>
        <item m="1" x="88"/>
        <item m="1" x="29"/>
        <item m="1" x="80"/>
      </items>
    </pivotField>
  </pivotFields>
  <rowFields count="1">
    <field x="19"/>
  </rowFields>
  <rowItems count="23">
    <i>
      <x/>
    </i>
    <i>
      <x v="1"/>
    </i>
    <i>
      <x v="2"/>
    </i>
    <i>
      <x v="3"/>
    </i>
    <i>
      <x v="5"/>
    </i>
    <i>
      <x v="9"/>
    </i>
    <i>
      <x v="10"/>
    </i>
    <i>
      <x v="16"/>
    </i>
    <i>
      <x v="28"/>
    </i>
    <i>
      <x v="36"/>
    </i>
    <i>
      <x v="44"/>
    </i>
    <i>
      <x v="59"/>
    </i>
    <i>
      <x v="60"/>
    </i>
    <i>
      <x v="62"/>
    </i>
    <i>
      <x v="64"/>
    </i>
    <i>
      <x v="66"/>
    </i>
    <i>
      <x v="72"/>
    </i>
    <i>
      <x v="74"/>
    </i>
    <i>
      <x v="76"/>
    </i>
    <i>
      <x v="79"/>
    </i>
    <i>
      <x v="81"/>
    </i>
    <i>
      <x v="82"/>
    </i>
    <i>
      <x v="83"/>
    </i>
  </rowItems>
  <colItems count="1">
    <i/>
  </colItems>
  <dataFields count="1">
    <dataField name="FLUXO" fld="1" subtotal="count" baseField="0" baseItem="0"/>
  </dataFields>
  <pivotTableStyleInfo name="PivotStyleDark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B9:C11" firstHeaderRow="2" firstDataRow="2" firstDataCol="1"/>
  <pivotFields count="3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76">
        <item x="0"/>
        <item m="1" x="53"/>
        <item m="1" x="68"/>
        <item m="1" x="15"/>
        <item m="1" x="8"/>
        <item m="1" x="41"/>
        <item m="1" x="7"/>
        <item m="1" x="11"/>
        <item m="1" x="4"/>
        <item m="1" x="39"/>
        <item m="1" x="31"/>
        <item m="1" x="23"/>
        <item m="1" x="66"/>
        <item m="1" x="20"/>
        <item m="1" x="55"/>
        <item m="1" x="19"/>
        <item m="1" x="48"/>
        <item m="1" x="13"/>
        <item m="1" x="75"/>
        <item m="1" x="18"/>
        <item m="1" x="32"/>
        <item m="1" x="73"/>
        <item m="1" x="9"/>
        <item m="1" x="38"/>
        <item m="1" x="49"/>
        <item m="1" x="3"/>
        <item m="1" x="46"/>
        <item m="1" x="47"/>
        <item m="1" x="61"/>
        <item m="1" x="28"/>
        <item m="1" x="54"/>
        <item m="1" x="72"/>
        <item m="1" x="2"/>
        <item m="1" x="6"/>
        <item m="1" x="45"/>
        <item m="1" x="17"/>
        <item m="1" x="27"/>
        <item m="1" x="58"/>
        <item m="1" x="43"/>
        <item m="1" x="51"/>
        <item m="1" x="64"/>
        <item m="1" x="5"/>
        <item m="1" x="12"/>
        <item m="1" x="63"/>
        <item m="1" x="26"/>
        <item m="1" x="56"/>
        <item m="1" x="37"/>
        <item m="1" x="14"/>
        <item m="1" x="35"/>
        <item m="1" x="71"/>
        <item m="1" x="42"/>
        <item m="1" x="69"/>
        <item m="1" x="60"/>
        <item m="1" x="30"/>
        <item m="1" x="74"/>
        <item m="1" x="16"/>
        <item m="1" x="59"/>
        <item m="1" x="57"/>
        <item m="1" x="62"/>
        <item m="1" x="52"/>
        <item m="1" x="70"/>
        <item m="1" x="33"/>
        <item m="1" x="40"/>
        <item m="1" x="25"/>
        <item m="1" x="44"/>
        <item m="1" x="36"/>
        <item m="1" x="29"/>
        <item m="1" x="65"/>
        <item m="1" x="22"/>
        <item m="1" x="34"/>
        <item m="1" x="50"/>
        <item m="1" x="10"/>
        <item m="1" x="24"/>
        <item m="1" x="67"/>
        <item m="1" x="21"/>
        <item m="1" x="1"/>
      </items>
    </pivotField>
    <pivotField compact="0" outline="0" dragToRow="0" dragToCol="0" dragToPage="0" showAll="0" defaultSubtotal="0"/>
  </pivotFields>
  <rowFields count="1">
    <field x="34"/>
  </rowFields>
  <rowItems count="1">
    <i>
      <x/>
    </i>
  </rowItems>
  <colItems count="1">
    <i/>
  </colItems>
  <dataFields count="1">
    <dataField name="Count of Cod.Transp" fld="17" subtotal="count" baseField="0" baseItem="0"/>
  </dataFields>
  <pivotTableStyleInfo name="PivotStyleDark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hugo@gobi.consulting;alexandre@gobtech.com.br;CSCFRETETRANSITO@cofcointernational.com" TargetMode="External"/><Relationship Id="rId2" Type="http://schemas.openxmlformats.org/officeDocument/2006/relationships/hyperlink" Target="mailto:RPACofco@cofcointernational.com" TargetMode="External"/><Relationship Id="rId1" Type="http://schemas.openxmlformats.org/officeDocument/2006/relationships/hyperlink" Target="mailto:dsd02.nelson@hotmail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hugo@gobi.consulting;alexandre@gobtech.com.br;CSCFRETETRANSITO@cofcointernationa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mails">
    <tabColor rgb="FFC00000"/>
  </sheetPr>
  <dimension ref="A1:I12"/>
  <sheetViews>
    <sheetView showGridLines="0" showRowColHeaders="0" topLeftCell="A2" zoomScaleNormal="100" workbookViewId="0">
      <selection activeCell="B12" sqref="B12"/>
    </sheetView>
  </sheetViews>
  <sheetFormatPr defaultColWidth="0" defaultRowHeight="0" customHeight="1" zeroHeight="1" x14ac:dyDescent="0.25"/>
  <cols>
    <col min="1" max="1" width="23.85546875" bestFit="1" customWidth="1"/>
    <col min="2" max="2" width="86.28515625" bestFit="1" customWidth="1"/>
    <col min="3" max="3" width="0.85546875" customWidth="1"/>
    <col min="4" max="16384" width="8.85546875" hidden="1"/>
  </cols>
  <sheetData>
    <row r="1" spans="1:9" ht="15" x14ac:dyDescent="0.25">
      <c r="A1" s="20" t="s">
        <v>37</v>
      </c>
      <c r="B1" s="7" t="s">
        <v>57</v>
      </c>
      <c r="F1" t="s">
        <v>49</v>
      </c>
      <c r="G1" t="s">
        <v>39</v>
      </c>
    </row>
    <row r="2" spans="1:9" ht="90" x14ac:dyDescent="0.25">
      <c r="A2" s="27" t="s">
        <v>42</v>
      </c>
      <c r="B2" s="22" t="s">
        <v>61</v>
      </c>
      <c r="F2" t="s">
        <v>48</v>
      </c>
      <c r="G2" t="s">
        <v>53</v>
      </c>
      <c r="I2" t="str">
        <f>IF(H2&lt;&gt;"",IF(EMAILS!$B$12="Sim","hugo@gobi.consulting; alexandre@gobi.consulting",CONCATENATE("CSCFRETETRANSITO@cofcointernational.com;EMAILS!B9hugo@gobi.consulting; alexandre@gobi.consulting",VLOOKUP(H2,BASE_EMAIL!$A$2:$C$130,3,0))),"")</f>
        <v/>
      </c>
    </row>
    <row r="3" spans="1:9" ht="45" x14ac:dyDescent="0.25">
      <c r="A3" s="27" t="s">
        <v>43</v>
      </c>
      <c r="B3" s="22" t="s">
        <v>56</v>
      </c>
    </row>
    <row r="4" spans="1:9" ht="45" x14ac:dyDescent="0.25">
      <c r="A4" s="27" t="s">
        <v>44</v>
      </c>
      <c r="B4" s="22" t="s">
        <v>54</v>
      </c>
    </row>
    <row r="5" spans="1:9" ht="15" x14ac:dyDescent="0.25">
      <c r="A5" s="21" t="s">
        <v>38</v>
      </c>
      <c r="B5" s="23" t="s">
        <v>55</v>
      </c>
    </row>
    <row r="6" spans="1:9" ht="15" x14ac:dyDescent="0.25">
      <c r="A6" s="24" t="s">
        <v>39</v>
      </c>
      <c r="B6" s="25" t="s">
        <v>40</v>
      </c>
    </row>
    <row r="7" spans="1:9" ht="15.75" thickBot="1" x14ac:dyDescent="0.3">
      <c r="A7" s="26" t="s">
        <v>51</v>
      </c>
      <c r="B7" s="12" t="s">
        <v>48</v>
      </c>
    </row>
    <row r="8" spans="1:9" ht="15" x14ac:dyDescent="0.25">
      <c r="A8" s="21" t="s">
        <v>45</v>
      </c>
      <c r="B8" s="30" t="str">
        <f>CONFIG!C6</f>
        <v>alexandre@gobi.consulting;CSCFRETETRANSITO@cofcointernational.com;AndreMahl@cofcointernational.com;administrativo@everestexs.com.br;faturamento@everestexs.com.br;kely@everestexs.com.br</v>
      </c>
    </row>
    <row r="9" spans="1:9" ht="15" x14ac:dyDescent="0.25">
      <c r="A9" s="21" t="s">
        <v>46</v>
      </c>
      <c r="B9" s="28" t="str">
        <f>IF(EMAILS!$B$12="Sim","hugo@gobi.consulting; alexandre@gobi.consulting","hugo@gobi.consulting;alexandre@gobtech.com.br;CSCFRETETRANSITO@cofcointernational.com")</f>
        <v>hugo@gobi.consulting;alexandre@gobtech.com.br;CSCFRETETRANSITO@cofcointernational.com</v>
      </c>
    </row>
    <row r="10" spans="1:9" ht="15" x14ac:dyDescent="0.25">
      <c r="A10" s="21" t="s">
        <v>47</v>
      </c>
      <c r="B10" s="28" t="str">
        <f>IF(EMAILS!$B$12="Sim","hugo@gobi.consulting; alexandre@gobi.consulting","hugo@gobi.consulting;alexandre@gobtech.com.br;CSCFRETETRANSITO@cofcointernational.com")</f>
        <v>hugo@gobi.consulting;alexandre@gobtech.com.br;CSCFRETETRANSITO@cofcointernational.com</v>
      </c>
    </row>
    <row r="11" spans="1:9" s="40" customFormat="1" ht="15.75" thickBot="1" x14ac:dyDescent="0.3">
      <c r="A11" s="26" t="s">
        <v>52</v>
      </c>
      <c r="B11" s="12" t="s">
        <v>39</v>
      </c>
    </row>
    <row r="12" spans="1:9" ht="15" customHeight="1" thickBot="1" x14ac:dyDescent="0.3">
      <c r="A12" s="26" t="s">
        <v>62</v>
      </c>
      <c r="B12" s="44" t="s">
        <v>106</v>
      </c>
    </row>
  </sheetData>
  <dataValidations count="3">
    <dataValidation type="list" allowBlank="1" showInputMessage="1" showErrorMessage="1" sqref="B7">
      <formula1>$F$1:$F$2</formula1>
    </dataValidation>
    <dataValidation type="list" allowBlank="1" showInputMessage="1" showErrorMessage="1" sqref="B11">
      <formula1>$G$1:$G$2</formula1>
    </dataValidation>
    <dataValidation type="list" allowBlank="1" showInputMessage="1" showErrorMessage="1" sqref="B12">
      <formula1>"Sim,Não"</formula1>
    </dataValidation>
  </dataValidations>
  <hyperlinks>
    <hyperlink ref="B8" r:id="rId1" display="dsd02.nelson@hotmail.com"/>
    <hyperlink ref="B5" r:id="rId2"/>
    <hyperlink ref="B9" r:id="rId3" display="hugo@gobi.consulting;alexandre@gobtech.com.br;CSCFRETETRANSITO@cofcointernational.com"/>
    <hyperlink ref="B10" r:id="rId4" display="hugo@gobi.consulting;alexandre@gobtech.com.br;CSCFRETETRANSITO@cofcointernational.com"/>
  </hyperlinks>
  <pageMargins left="0.511811024" right="0.511811024" top="0.78740157499999996" bottom="0.78740157499999996" header="0.31496062000000002" footer="0.31496062000000002"/>
  <pageSetup orientation="portrait" r:id="rId5"/>
  <headerFooter>
    <oddFooter>&amp;C&amp;1#&amp;"Arial"&amp;7&amp;K000000Sensitivity: Internal &amp;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>
    <tabColor rgb="FFFF0000"/>
  </sheetPr>
  <dimension ref="B1:BD12398"/>
  <sheetViews>
    <sheetView tabSelected="1" topLeftCell="AF1" zoomScaleNormal="100" workbookViewId="0">
      <selection activeCell="AF4" sqref="AF4:AO25"/>
    </sheetView>
  </sheetViews>
  <sheetFormatPr defaultColWidth="200.7109375" defaultRowHeight="15" x14ac:dyDescent="0.25"/>
  <cols>
    <col min="2" max="2" width="19.140625" bestFit="1" customWidth="1"/>
    <col min="3" max="3" width="188.85546875" bestFit="1" customWidth="1"/>
    <col min="4" max="4" width="11.42578125" bestFit="1" customWidth="1"/>
    <col min="5" max="5" width="5.7109375" bestFit="1" customWidth="1"/>
    <col min="6" max="6" width="15.28515625" bestFit="1" customWidth="1"/>
    <col min="7" max="7" width="5.42578125" bestFit="1" customWidth="1"/>
    <col min="8" max="8" width="7.5703125" style="33" bestFit="1" customWidth="1"/>
    <col min="9" max="9" width="15.7109375" style="40" customWidth="1"/>
    <col min="11" max="11" width="16.28515625" style="33" bestFit="1" customWidth="1"/>
    <col min="12" max="12" width="16.42578125" style="33" bestFit="1" customWidth="1"/>
    <col min="13" max="13" width="10.42578125" style="33" bestFit="1" customWidth="1"/>
    <col min="14" max="14" width="9.5703125" style="33" bestFit="1" customWidth="1"/>
    <col min="15" max="15" width="9.28515625" style="33" bestFit="1" customWidth="1"/>
    <col min="16" max="16" width="8.140625" style="33" bestFit="1" customWidth="1"/>
    <col min="17" max="17" width="7" style="33" bestFit="1" customWidth="1"/>
    <col min="18" max="18" width="10.28515625" style="33" bestFit="1" customWidth="1"/>
    <col min="19" max="19" width="8.85546875" style="33" bestFit="1" customWidth="1"/>
    <col min="20" max="20" width="10.85546875" style="33" bestFit="1" customWidth="1"/>
    <col min="21" max="21" width="12.7109375" style="33" bestFit="1" customWidth="1"/>
    <col min="22" max="22" width="10.42578125" style="33" bestFit="1" customWidth="1"/>
    <col min="23" max="23" width="14.5703125" style="33" bestFit="1" customWidth="1"/>
    <col min="24" max="24" width="13.42578125" style="33" bestFit="1" customWidth="1"/>
    <col min="25" max="25" width="12.7109375" style="33" bestFit="1" customWidth="1"/>
    <col min="26" max="26" width="10.28515625" style="33" bestFit="1" customWidth="1"/>
    <col min="27" max="27" width="10" style="33" bestFit="1" customWidth="1"/>
    <col min="28" max="28" width="10.42578125" style="33" bestFit="1" customWidth="1"/>
    <col min="29" max="29" width="11.28515625" style="33" bestFit="1" customWidth="1"/>
    <col min="30" max="30" width="5.42578125" style="33" bestFit="1" customWidth="1"/>
    <col min="31" max="31" width="200.7109375" style="33"/>
    <col min="32" max="32" width="17.42578125" style="33" bestFit="1" customWidth="1"/>
    <col min="33" max="33" width="7.5703125" style="33" bestFit="1" customWidth="1"/>
    <col min="34" max="34" width="12.140625" style="33" bestFit="1" customWidth="1"/>
    <col min="35" max="35" width="10.7109375" style="33" bestFit="1" customWidth="1"/>
    <col min="36" max="36" width="5.85546875" style="33" bestFit="1" customWidth="1"/>
    <col min="37" max="37" width="7" style="33" bestFit="1" customWidth="1"/>
    <col min="38" max="38" width="10.7109375" style="33" bestFit="1" customWidth="1"/>
    <col min="39" max="40" width="12.7109375" style="33" bestFit="1" customWidth="1"/>
    <col min="41" max="41" width="11.28515625" style="33" bestFit="1" customWidth="1"/>
    <col min="42" max="42" width="5.42578125" style="33" bestFit="1" customWidth="1"/>
    <col min="43" max="43" width="200.7109375" style="19"/>
    <col min="44" max="44" width="19.7109375" style="33" bestFit="1" customWidth="1"/>
    <col min="45" max="45" width="15.140625" style="33" bestFit="1" customWidth="1"/>
    <col min="46" max="46" width="8" style="33" bestFit="1" customWidth="1"/>
    <col min="47" max="47" width="11.42578125" style="33" bestFit="1" customWidth="1"/>
    <col min="48" max="48" width="10.42578125" style="33" bestFit="1" customWidth="1"/>
    <col min="49" max="49" width="14" style="33" bestFit="1" customWidth="1"/>
    <col min="50" max="50" width="17.28515625" style="33" bestFit="1" customWidth="1"/>
    <col min="51" max="51" width="14.28515625" style="33" bestFit="1" customWidth="1"/>
    <col min="52" max="52" width="9.5703125" style="33" bestFit="1" customWidth="1"/>
    <col min="53" max="53" width="11.140625" style="33" bestFit="1" customWidth="1"/>
    <col min="54" max="54" width="16.42578125" style="33" bestFit="1" customWidth="1"/>
    <col min="55" max="55" width="15.85546875" bestFit="1" customWidth="1"/>
    <col min="56" max="56" width="5.42578125" bestFit="1" customWidth="1"/>
  </cols>
  <sheetData>
    <row r="1" spans="2:56" ht="15.75" thickBot="1" x14ac:dyDescent="0.3">
      <c r="B1" s="2" t="s">
        <v>1</v>
      </c>
      <c r="C1" s="3" t="s">
        <v>0</v>
      </c>
      <c r="D1" s="3" t="s">
        <v>5</v>
      </c>
      <c r="E1" s="4" t="s">
        <v>36</v>
      </c>
      <c r="H1" s="42" t="s">
        <v>8</v>
      </c>
      <c r="I1" s="31" t="s">
        <v>9</v>
      </c>
      <c r="K1" s="32" t="s">
        <v>63</v>
      </c>
      <c r="L1" s="33" t="s">
        <v>105</v>
      </c>
      <c r="AF1" s="32" t="s">
        <v>63</v>
      </c>
      <c r="AG1" s="33">
        <v>10970</v>
      </c>
      <c r="AR1" s="32" t="s">
        <v>63</v>
      </c>
      <c r="AS1" s="33" t="s">
        <v>105</v>
      </c>
    </row>
    <row r="2" spans="2:56" x14ac:dyDescent="0.25">
      <c r="B2" s="5" t="s">
        <v>2</v>
      </c>
      <c r="C2" s="6" t="s">
        <v>58</v>
      </c>
      <c r="D2" s="6" t="s">
        <v>90</v>
      </c>
      <c r="E2" s="7">
        <v>1</v>
      </c>
      <c r="H2" s="43">
        <f>BASE_EMAIL!A2</f>
        <v>1370</v>
      </c>
      <c r="I2" s="41" t="str">
        <f>IF(H2&lt;&gt;"",IF(EMAILS!$B$12="Sim","alexandre@gobi.consulting",CONCATENATE("alexandre@gobi.consulting;CSCFRETETRANSITO@cofcointernational.com;AndreMahl@cofcointernational.com;",VLOOKUP(H2,BASE_EMAIL!$A$2:$C$200,3,0))),"")</f>
        <v>alexandre@gobi.consulting;CSCFRETETRANSITO@cofcointernational.com;AndreMahl@cofcointernational.com;leandro.costa@transaragao.com.br;guilherme.aragao@transaragao.com.br</v>
      </c>
    </row>
    <row r="3" spans="2:56" x14ac:dyDescent="0.25">
      <c r="B3" s="8" t="s">
        <v>3</v>
      </c>
      <c r="C3" s="1" t="s">
        <v>6</v>
      </c>
      <c r="D3" s="1" t="s">
        <v>7</v>
      </c>
      <c r="E3" s="9">
        <v>1</v>
      </c>
      <c r="H3" s="43">
        <f>BASE_EMAIL!A3</f>
        <v>1380</v>
      </c>
      <c r="I3" s="41" t="str">
        <f>IF(H3&lt;&gt;"",IF(EMAILS!$B$12="Sim","alexandre@gobi.consulting",CONCATENATE("alexandre@gobi.consulting;CSCFRETETRANSITO@cofcointernational.com;AndreMahl@cofcointernational.com;",VLOOKUP(H3,BASE_EMAIL!$A$2:$C$200,3,0))),"")</f>
        <v>alexandre@gobi.consulting;CSCFRETETRANSITO@cofcointernational.com;AndreMahl@cofcointernational.com;Michelle.Beltran@transvale.com.br;Financeiro@transvale.com.br</v>
      </c>
      <c r="J3" s="40"/>
      <c r="K3" s="32" t="s">
        <v>91</v>
      </c>
      <c r="AE3"/>
      <c r="AF3" s="32" t="s">
        <v>10</v>
      </c>
      <c r="AQ3"/>
      <c r="AR3" s="32" t="s">
        <v>103</v>
      </c>
      <c r="BC3" s="33"/>
      <c r="BD3" s="33"/>
    </row>
    <row r="4" spans="2:56" ht="16.5" thickBot="1" x14ac:dyDescent="0.3">
      <c r="B4" s="10" t="s">
        <v>4</v>
      </c>
      <c r="C4" s="11" t="s">
        <v>8</v>
      </c>
      <c r="D4" s="11" t="s">
        <v>104</v>
      </c>
      <c r="E4" s="12">
        <v>1</v>
      </c>
      <c r="H4" s="43">
        <f>BASE_EMAIL!A4</f>
        <v>1542</v>
      </c>
      <c r="I4" s="41" t="str">
        <f>IF(H4&lt;&gt;"",IF(EMAILS!$B$12="Sim","alexandre@gobi.consulting",CONCATENATE("alexandre@gobi.consulting;CSCFRETETRANSITO@cofcointernational.com;AndreMahl@cofcointernational.com;",VLOOKUP(H4,BASE_EMAIL!$A$2:$C$200,3,0))),"")</f>
        <v>alexandre@gobi.consulting;CSCFRETETRANSITO@cofcointernational.com;AndreMahl@cofcointernational.com;faturamento@rodomaior.com.br;contasareceber@rodomaior.com.br</v>
      </c>
      <c r="J4" s="40"/>
      <c r="K4" s="32" t="s">
        <v>64</v>
      </c>
      <c r="L4" s="32" t="s">
        <v>68</v>
      </c>
      <c r="M4" s="32" t="s">
        <v>65</v>
      </c>
      <c r="N4" s="32" t="s">
        <v>66</v>
      </c>
      <c r="O4" s="32" t="s">
        <v>67</v>
      </c>
      <c r="P4" s="32" t="s">
        <v>69</v>
      </c>
      <c r="Q4" s="32" t="s">
        <v>74</v>
      </c>
      <c r="R4" s="34" t="s">
        <v>12</v>
      </c>
      <c r="S4" s="32" t="s">
        <v>76</v>
      </c>
      <c r="T4" s="32" t="s">
        <v>58</v>
      </c>
      <c r="U4" s="32" t="s">
        <v>59</v>
      </c>
      <c r="V4" s="32" t="s">
        <v>78</v>
      </c>
      <c r="W4" s="34" t="s">
        <v>13</v>
      </c>
      <c r="X4" s="32" t="s">
        <v>82</v>
      </c>
      <c r="Y4" s="32" t="s">
        <v>83</v>
      </c>
      <c r="Z4" s="32" t="s">
        <v>84</v>
      </c>
      <c r="AA4" s="32" t="s">
        <v>85</v>
      </c>
      <c r="AB4" s="32" t="s">
        <v>86</v>
      </c>
      <c r="AC4" s="32" t="s">
        <v>88</v>
      </c>
      <c r="AD4" s="33" t="s">
        <v>18</v>
      </c>
      <c r="AE4"/>
      <c r="AF4" s="34" t="s">
        <v>19</v>
      </c>
      <c r="AG4" s="34" t="s">
        <v>6</v>
      </c>
      <c r="AH4" s="34" t="s">
        <v>20</v>
      </c>
      <c r="AI4" s="34" t="s">
        <v>21</v>
      </c>
      <c r="AJ4" s="34" t="s">
        <v>24</v>
      </c>
      <c r="AK4" s="34" t="s">
        <v>25</v>
      </c>
      <c r="AL4" s="34" t="s">
        <v>28</v>
      </c>
      <c r="AM4" s="34" t="s">
        <v>33</v>
      </c>
      <c r="AN4" s="34" t="s">
        <v>35</v>
      </c>
      <c r="AO4" s="32" t="s">
        <v>88</v>
      </c>
      <c r="AP4" s="33" t="s">
        <v>18</v>
      </c>
      <c r="AQ4"/>
      <c r="AR4" s="32" t="s">
        <v>8</v>
      </c>
      <c r="AS4" s="32" t="s">
        <v>92</v>
      </c>
      <c r="AT4" s="32" t="s">
        <v>93</v>
      </c>
      <c r="AU4" s="32" t="s">
        <v>94</v>
      </c>
      <c r="AV4" s="32" t="s">
        <v>95</v>
      </c>
      <c r="AW4" s="32" t="s">
        <v>96</v>
      </c>
      <c r="AX4" s="32" t="s">
        <v>97</v>
      </c>
      <c r="AY4" s="32" t="s">
        <v>98</v>
      </c>
      <c r="AZ4" s="32" t="s">
        <v>99</v>
      </c>
      <c r="BA4" s="32" t="s">
        <v>100</v>
      </c>
      <c r="BB4" s="32" t="s">
        <v>101</v>
      </c>
      <c r="BC4" s="32" t="s">
        <v>88</v>
      </c>
      <c r="BD4" s="33" t="s">
        <v>18</v>
      </c>
    </row>
    <row r="5" spans="2:56" x14ac:dyDescent="0.25">
      <c r="H5" s="43">
        <f>BASE_EMAIL!A5</f>
        <v>3363</v>
      </c>
      <c r="I5" s="41" t="str">
        <f>IF(H5&lt;&gt;"",IF(EMAILS!$B$12="Sim","alexandre@gobi.consulting",CONCATENATE("alexandre@gobi.consulting;CSCFRETETRANSITO@cofcointernational.com;AndreMahl@cofcointernational.com;",VLOOKUP(H5,BASE_EMAIL!$A$2:$C$200,3,0))),"")</f>
        <v>alexandre@gobi.consulting;CSCFRETETRANSITO@cofcointernational.com;AndreMahl@cofcointernational.com;luana@coopanexos.com.br;faturamento@coopanexos.com.br</v>
      </c>
      <c r="J5" s="40"/>
      <c r="K5" s="33" t="s">
        <v>105</v>
      </c>
      <c r="L5" s="33" t="s">
        <v>105</v>
      </c>
      <c r="M5" s="33" t="s">
        <v>105</v>
      </c>
      <c r="N5" s="33" t="s">
        <v>105</v>
      </c>
      <c r="O5" s="33" t="s">
        <v>105</v>
      </c>
      <c r="P5" s="33" t="s">
        <v>105</v>
      </c>
      <c r="Q5" s="33" t="s">
        <v>105</v>
      </c>
      <c r="R5" s="33" t="s">
        <v>105</v>
      </c>
      <c r="S5" s="33" t="s">
        <v>105</v>
      </c>
      <c r="T5" s="33" t="s">
        <v>105</v>
      </c>
      <c r="U5" s="33" t="s">
        <v>105</v>
      </c>
      <c r="V5" s="33" t="s">
        <v>105</v>
      </c>
      <c r="W5" s="36" t="s">
        <v>105</v>
      </c>
      <c r="X5" s="33" t="s">
        <v>105</v>
      </c>
      <c r="Y5" s="33" t="s">
        <v>105</v>
      </c>
      <c r="Z5" s="33" t="s">
        <v>105</v>
      </c>
      <c r="AA5" s="33" t="s">
        <v>105</v>
      </c>
      <c r="AB5" s="33" t="s">
        <v>105</v>
      </c>
      <c r="AC5" s="33" t="s">
        <v>105</v>
      </c>
      <c r="AD5" s="37">
        <v>0</v>
      </c>
      <c r="AE5"/>
      <c r="AF5" s="33" t="s">
        <v>108</v>
      </c>
      <c r="AG5" s="38">
        <v>10970</v>
      </c>
      <c r="AH5" s="33" t="s">
        <v>109</v>
      </c>
      <c r="AI5" s="35">
        <v>44148</v>
      </c>
      <c r="AJ5" s="33">
        <v>2</v>
      </c>
      <c r="AK5" s="33">
        <v>183157</v>
      </c>
      <c r="AL5" s="35">
        <v>43932</v>
      </c>
      <c r="AM5" s="39">
        <v>10731.57</v>
      </c>
      <c r="AN5" s="39">
        <v>10731.57</v>
      </c>
      <c r="AO5" s="33" t="s">
        <v>105</v>
      </c>
      <c r="AP5" s="37">
        <v>1</v>
      </c>
      <c r="AQ5"/>
      <c r="AR5" s="33" t="s">
        <v>105</v>
      </c>
      <c r="AS5" s="33" t="s">
        <v>105</v>
      </c>
      <c r="AT5" s="33" t="s">
        <v>105</v>
      </c>
      <c r="AU5" s="33" t="s">
        <v>105</v>
      </c>
      <c r="AV5" s="33" t="s">
        <v>105</v>
      </c>
      <c r="AW5" s="33" t="s">
        <v>105</v>
      </c>
      <c r="AX5" s="33" t="s">
        <v>105</v>
      </c>
      <c r="AY5" s="33" t="s">
        <v>105</v>
      </c>
      <c r="AZ5" s="33" t="s">
        <v>105</v>
      </c>
      <c r="BA5" s="33" t="s">
        <v>105</v>
      </c>
      <c r="BB5" s="33" t="s">
        <v>105</v>
      </c>
      <c r="BC5" s="33" t="s">
        <v>105</v>
      </c>
      <c r="BD5" s="37">
        <v>0</v>
      </c>
    </row>
    <row r="6" spans="2:56" ht="15.75" thickBot="1" x14ac:dyDescent="0.3">
      <c r="B6" s="29">
        <v>10970</v>
      </c>
      <c r="C6" t="str">
        <f>IFERROR(VLOOKUP(B6,H:I,2,0),0)</f>
        <v>alexandre@gobi.consulting;CSCFRETETRANSITO@cofcointernational.com;AndreMahl@cofcointernational.com;administrativo@everestexs.com.br;faturamento@everestexs.com.br;kely@everestexs.com.br</v>
      </c>
      <c r="H6" s="43">
        <f>BASE_EMAIL!A6</f>
        <v>4041</v>
      </c>
      <c r="I6" s="41" t="str">
        <f>IF(H6&lt;&gt;"",IF(EMAILS!$B$12="Sim","alexandre@gobi.consulting",CONCATENATE("alexandre@gobi.consulting;CSCFRETETRANSITO@cofcointernational.com;AndreMahl@cofcointernational.com;",VLOOKUP(H6,BASE_EMAIL!$A$2:$C$200,3,0))),"")</f>
        <v>alexandre@gobi.consulting;CSCFRETETRANSITO@cofcointernational.com;AndreMahl@cofcointernational.com;faturamento@garbuio.com.br;ritabonfim@garbuio.com.br</v>
      </c>
      <c r="J6" s="40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33" t="s">
        <v>108</v>
      </c>
      <c r="AG6" s="38">
        <v>10970</v>
      </c>
      <c r="AH6" s="33" t="s">
        <v>109</v>
      </c>
      <c r="AI6" s="35">
        <v>44148</v>
      </c>
      <c r="AJ6" s="33">
        <v>2</v>
      </c>
      <c r="AK6" s="33">
        <v>182968</v>
      </c>
      <c r="AL6" s="33" t="s">
        <v>110</v>
      </c>
      <c r="AM6" s="39">
        <v>4153.08</v>
      </c>
      <c r="AN6" s="39">
        <v>4153.08</v>
      </c>
      <c r="AO6" s="33" t="s">
        <v>105</v>
      </c>
      <c r="AP6" s="37">
        <v>1</v>
      </c>
      <c r="AQ6"/>
      <c r="AR6"/>
      <c r="AS6"/>
      <c r="AT6"/>
      <c r="AU6"/>
      <c r="AV6"/>
      <c r="AW6"/>
      <c r="AX6"/>
      <c r="AY6"/>
      <c r="AZ6"/>
      <c r="BA6"/>
      <c r="BB6"/>
    </row>
    <row r="7" spans="2:56" x14ac:dyDescent="0.25">
      <c r="B7" s="56" t="s">
        <v>50</v>
      </c>
      <c r="C7" s="57"/>
      <c r="D7" s="57"/>
      <c r="E7" s="57"/>
      <c r="H7" s="43">
        <f>BASE_EMAIL!A7</f>
        <v>5097</v>
      </c>
      <c r="I7" s="41" t="str">
        <f>IF(H7&lt;&gt;"",IF(EMAILS!$B$12="Sim","alexandre@gobi.consulting",CONCATENATE("alexandre@gobi.consulting;CSCFRETETRANSITO@cofcointernational.com;AndreMahl@cofcointernational.com;",VLOOKUP(H7,BASE_EMAIL!$A$2:$C$200,3,0))),"")</f>
        <v>alexandre@gobi.consulting;CSCFRETETRANSITO@cofcointernational.com;AndreMahl@cofcointernational.com;trguardia@uol.com.br;marcos@trguardia.com.br;lucimara@trguardia.com.br</v>
      </c>
      <c r="J7" s="40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33" t="s">
        <v>108</v>
      </c>
      <c r="AG7" s="38">
        <v>10970</v>
      </c>
      <c r="AH7" s="33" t="s">
        <v>109</v>
      </c>
      <c r="AI7" s="35">
        <v>44148</v>
      </c>
      <c r="AJ7" s="33">
        <v>2</v>
      </c>
      <c r="AK7" s="33">
        <v>182932</v>
      </c>
      <c r="AL7" s="33" t="s">
        <v>111</v>
      </c>
      <c r="AM7" s="39">
        <v>11279.32</v>
      </c>
      <c r="AN7" s="39">
        <v>11279.32</v>
      </c>
      <c r="AO7" s="33" t="s">
        <v>105</v>
      </c>
      <c r="AP7" s="37">
        <v>1</v>
      </c>
      <c r="AQ7"/>
      <c r="AR7"/>
      <c r="AS7"/>
      <c r="AT7"/>
      <c r="AU7"/>
      <c r="AV7"/>
      <c r="AW7"/>
      <c r="AX7"/>
      <c r="AY7"/>
      <c r="AZ7"/>
      <c r="BA7"/>
      <c r="BB7"/>
    </row>
    <row r="8" spans="2:56" x14ac:dyDescent="0.25">
      <c r="B8" s="55" t="s">
        <v>41</v>
      </c>
      <c r="C8" s="55"/>
      <c r="D8" s="55"/>
      <c r="E8" s="55"/>
      <c r="F8" s="55"/>
      <c r="G8" s="55"/>
      <c r="H8" s="43">
        <f>BASE_EMAIL!A8</f>
        <v>5598</v>
      </c>
      <c r="I8" s="41" t="str">
        <f>IF(H8&lt;&gt;"",IF(EMAILS!$B$12="Sim","alexandre@gobi.consulting",CONCATENATE("alexandre@gobi.consulting;CSCFRETETRANSITO@cofcointernational.com;AndreMahl@cofcointernational.com;",VLOOKUP(H8,BASE_EMAIL!$A$2:$C$200,3,0))),"")</f>
        <v>alexandre@gobi.consulting;CSCFRETETRANSITO@cofcointernational.com;AndreMahl@cofcointernational.com;adilson@agrorio.agr.br;operacional@agrorio.agr.br</v>
      </c>
      <c r="J8" s="40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33" t="s">
        <v>108</v>
      </c>
      <c r="AG8" s="38">
        <v>10970</v>
      </c>
      <c r="AH8" s="33" t="s">
        <v>109</v>
      </c>
      <c r="AI8" s="35">
        <v>44148</v>
      </c>
      <c r="AJ8" s="33">
        <v>2</v>
      </c>
      <c r="AK8" s="33">
        <v>183094</v>
      </c>
      <c r="AL8" s="35">
        <v>43901</v>
      </c>
      <c r="AM8" s="39">
        <v>9559.08</v>
      </c>
      <c r="AN8" s="39">
        <v>9559.08</v>
      </c>
      <c r="AO8" s="33" t="s">
        <v>105</v>
      </c>
      <c r="AP8" s="37">
        <v>1</v>
      </c>
      <c r="AQ8"/>
      <c r="AR8"/>
      <c r="AS8"/>
      <c r="AT8"/>
      <c r="AU8"/>
      <c r="AV8"/>
      <c r="AW8"/>
      <c r="AX8"/>
      <c r="AY8"/>
      <c r="AZ8"/>
      <c r="BA8"/>
      <c r="BB8"/>
    </row>
    <row r="9" spans="2:56" x14ac:dyDescent="0.25">
      <c r="B9" s="13" t="s">
        <v>89</v>
      </c>
      <c r="D9" s="13" t="s">
        <v>3</v>
      </c>
      <c r="F9" s="13" t="s">
        <v>102</v>
      </c>
      <c r="H9" s="43">
        <f>BASE_EMAIL!A9</f>
        <v>6473</v>
      </c>
      <c r="I9" s="41" t="str">
        <f>IF(H9&lt;&gt;"",IF(EMAILS!$B$12="Sim","alexandre@gobi.consulting",CONCATENATE("alexandre@gobi.consulting;CSCFRETETRANSITO@cofcointernational.com;AndreMahl@cofcointernational.com;",VLOOKUP(H9,BASE_EMAIL!$A$2:$C$200,3,0))),"")</f>
        <v>alexandre@gobi.consulting;CSCFRETETRANSITO@cofcointernational.com;AndreMahl@cofcointernational.com;claudia@graneleiro.com.br;luzia@graneleiro.com.br;nathalia@graneleiro.com.br</v>
      </c>
      <c r="J9" s="40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33" t="s">
        <v>108</v>
      </c>
      <c r="AG9" s="38">
        <v>10970</v>
      </c>
      <c r="AH9" s="33" t="s">
        <v>109</v>
      </c>
      <c r="AI9" s="35">
        <v>44148</v>
      </c>
      <c r="AJ9" s="33">
        <v>2</v>
      </c>
      <c r="AK9" s="33">
        <v>183095</v>
      </c>
      <c r="AL9" s="35">
        <v>43901</v>
      </c>
      <c r="AM9" s="39">
        <v>2520.4699999999998</v>
      </c>
      <c r="AN9" s="39">
        <v>2520.4699999999998</v>
      </c>
      <c r="AO9" s="33" t="s">
        <v>105</v>
      </c>
      <c r="AP9" s="37">
        <v>1</v>
      </c>
      <c r="AQ9"/>
      <c r="AR9"/>
      <c r="AS9"/>
      <c r="AT9"/>
      <c r="AU9"/>
      <c r="AV9"/>
      <c r="AW9"/>
      <c r="AX9"/>
      <c r="AY9"/>
      <c r="AZ9"/>
      <c r="BA9"/>
      <c r="BB9"/>
    </row>
    <row r="10" spans="2:56" x14ac:dyDescent="0.25">
      <c r="B10" s="13" t="s">
        <v>63</v>
      </c>
      <c r="C10" t="s">
        <v>18</v>
      </c>
      <c r="D10" s="13" t="s">
        <v>63</v>
      </c>
      <c r="E10" t="s">
        <v>18</v>
      </c>
      <c r="F10" s="13" t="s">
        <v>63</v>
      </c>
      <c r="G10" t="s">
        <v>18</v>
      </c>
      <c r="H10" s="43">
        <f>BASE_EMAIL!A10</f>
        <v>8118</v>
      </c>
      <c r="I10" s="41" t="str">
        <f>IF(H10&lt;&gt;"",IF(EMAILS!$B$12="Sim","alexandre@gobi.consulting",CONCATENATE("alexandre@gobi.consulting;CSCFRETETRANSITO@cofcointernational.com;AndreMahl@cofcointernational.com;",VLOOKUP(H10,BASE_EMAIL!$A$2:$C$200,3,0))),"")</f>
        <v>alexandre@gobi.consulting;CSCFRETETRANSITO@cofcointernational.com;AndreMahl@cofcointernational.com;ivanfreitas@transmob.com.br</v>
      </c>
      <c r="J10" s="4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33" t="s">
        <v>108</v>
      </c>
      <c r="AG10" s="38">
        <v>10970</v>
      </c>
      <c r="AH10" s="33" t="s">
        <v>109</v>
      </c>
      <c r="AI10" s="35">
        <v>44148</v>
      </c>
      <c r="AJ10" s="33">
        <v>2</v>
      </c>
      <c r="AK10" s="33">
        <v>183096</v>
      </c>
      <c r="AL10" s="35">
        <v>43901</v>
      </c>
      <c r="AM10" s="39">
        <v>7057.69</v>
      </c>
      <c r="AN10" s="39">
        <v>7057.69</v>
      </c>
      <c r="AO10" s="33" t="s">
        <v>105</v>
      </c>
      <c r="AP10" s="37">
        <v>1</v>
      </c>
      <c r="AQ10"/>
      <c r="AR10"/>
      <c r="AS10"/>
      <c r="AT10"/>
      <c r="AU10"/>
      <c r="AV10"/>
      <c r="AW10"/>
      <c r="AX10"/>
      <c r="AY10"/>
      <c r="AZ10"/>
      <c r="BA10"/>
      <c r="BB10"/>
    </row>
    <row r="11" spans="2:56" x14ac:dyDescent="0.25">
      <c r="B11" s="40" t="s">
        <v>105</v>
      </c>
      <c r="C11" s="14"/>
      <c r="D11" s="40" t="s">
        <v>105</v>
      </c>
      <c r="E11" s="14"/>
      <c r="F11" s="40" t="s">
        <v>105</v>
      </c>
      <c r="G11" s="14"/>
      <c r="H11" s="43">
        <f>BASE_EMAIL!A11</f>
        <v>8923</v>
      </c>
      <c r="I11" s="41" t="str">
        <f>IF(H11&lt;&gt;"",IF(EMAILS!$B$12="Sim","alexandre@gobi.consulting",CONCATENATE("alexandre@gobi.consulting;CSCFRETETRANSITO@cofcointernational.com;AndreMahl@cofcointernational.com;",VLOOKUP(H11,BASE_EMAIL!$A$2:$C$200,3,0))),"")</f>
        <v>alexandre@gobi.consulting;CSCFRETETRANSITO@cofcointernational.com;AndreMahl@cofcointernational.com;faturamento@lontano.com.br;gilsonandrade@lontano.com.br;elisasantana@lontano.com.br;contasareceber@lontano.com.br</v>
      </c>
      <c r="J11" s="40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33" t="s">
        <v>108</v>
      </c>
      <c r="AG11" s="38">
        <v>10970</v>
      </c>
      <c r="AH11" s="33" t="s">
        <v>109</v>
      </c>
      <c r="AI11" s="35">
        <v>44148</v>
      </c>
      <c r="AJ11" s="33">
        <v>2</v>
      </c>
      <c r="AK11" s="33">
        <v>183102</v>
      </c>
      <c r="AL11" s="35">
        <v>43901</v>
      </c>
      <c r="AM11" s="39">
        <v>6345.84</v>
      </c>
      <c r="AN11" s="39">
        <v>6345.84</v>
      </c>
      <c r="AO11" s="33" t="s">
        <v>105</v>
      </c>
      <c r="AP11" s="37">
        <v>1</v>
      </c>
      <c r="AQ11"/>
      <c r="AR11"/>
      <c r="AS11"/>
      <c r="AT11"/>
      <c r="AU11"/>
      <c r="AV11"/>
      <c r="AW11"/>
      <c r="AX11"/>
      <c r="AY11"/>
      <c r="AZ11"/>
      <c r="BA11"/>
      <c r="BB11"/>
    </row>
    <row r="12" spans="2:56" x14ac:dyDescent="0.25">
      <c r="D12" s="40">
        <v>362215</v>
      </c>
      <c r="E12" s="14">
        <v>4</v>
      </c>
      <c r="H12" s="43">
        <f>BASE_EMAIL!A12</f>
        <v>8949</v>
      </c>
      <c r="I12" s="41" t="str">
        <f>IF(H12&lt;&gt;"",IF(EMAILS!$B$12="Sim","alexandre@gobi.consulting",CONCATENATE("alexandre@gobi.consulting;CSCFRETETRANSITO@cofcointernational.com;AndreMahl@cofcointernational.com;",VLOOKUP(H12,BASE_EMAIL!$A$2:$C$200,3,0))),"")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12" s="40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33" t="s">
        <v>108</v>
      </c>
      <c r="AG12" s="38">
        <v>10970</v>
      </c>
      <c r="AH12" s="33" t="s">
        <v>109</v>
      </c>
      <c r="AI12" s="35">
        <v>44148</v>
      </c>
      <c r="AJ12" s="33">
        <v>2</v>
      </c>
      <c r="AK12" s="33">
        <v>182852</v>
      </c>
      <c r="AL12" s="33" t="s">
        <v>112</v>
      </c>
      <c r="AM12" s="39">
        <v>10233.24</v>
      </c>
      <c r="AN12" s="39">
        <v>10233.24</v>
      </c>
      <c r="AO12" s="33" t="s">
        <v>105</v>
      </c>
      <c r="AP12" s="37">
        <v>1</v>
      </c>
      <c r="AQ12"/>
      <c r="AR12"/>
      <c r="AS12"/>
      <c r="AT12"/>
      <c r="AU12"/>
      <c r="AV12"/>
      <c r="AW12"/>
      <c r="AX12"/>
      <c r="AY12"/>
      <c r="AZ12"/>
      <c r="BA12"/>
      <c r="BB12"/>
    </row>
    <row r="13" spans="2:56" x14ac:dyDescent="0.25">
      <c r="D13" s="40">
        <v>362140</v>
      </c>
      <c r="E13" s="14">
        <v>5</v>
      </c>
      <c r="H13" s="43">
        <f>BASE_EMAIL!A13</f>
        <v>9398</v>
      </c>
      <c r="I13" s="41" t="str">
        <f>IF(H13&lt;&gt;"",IF(EMAILS!$B$12="Sim","alexandre@gobi.consulting",CONCATENATE("alexandre@gobi.consulting;CSCFRETETRANSITO@cofcointernational.com;AndreMahl@cofcointernational.com;",VLOOKUP(H13,BASE_EMAIL!$A$2:$C$200,3,0))),"")</f>
        <v>alexandre@gobi.consulting;CSCFRETETRANSITO@cofcointernational.com;AndreMahl@cofcointernational.com;carlos.roberto@rodoviva.com.br;pauloafonso@rodoviva.com.br;financeiro@rodoviva.com.br</v>
      </c>
      <c r="J13" s="40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 s="33" t="s">
        <v>108</v>
      </c>
      <c r="AG13" s="38">
        <v>10970</v>
      </c>
      <c r="AH13" s="33" t="s">
        <v>109</v>
      </c>
      <c r="AI13" s="35">
        <v>44148</v>
      </c>
      <c r="AJ13" s="33">
        <v>2</v>
      </c>
      <c r="AK13" s="33">
        <v>179785</v>
      </c>
      <c r="AL13" s="35">
        <v>44144</v>
      </c>
      <c r="AM13" s="39">
        <v>12294.1</v>
      </c>
      <c r="AN13" s="39">
        <v>12294.1</v>
      </c>
      <c r="AO13" s="33" t="s">
        <v>105</v>
      </c>
      <c r="AP13" s="37">
        <v>1</v>
      </c>
      <c r="AQ13"/>
      <c r="AR13"/>
      <c r="AS13"/>
      <c r="AT13"/>
      <c r="AU13"/>
      <c r="AV13"/>
      <c r="AW13"/>
      <c r="AX13"/>
      <c r="AY13"/>
      <c r="AZ13"/>
      <c r="BA13"/>
      <c r="BB13"/>
    </row>
    <row r="14" spans="2:56" x14ac:dyDescent="0.25">
      <c r="D14" s="40">
        <v>355303</v>
      </c>
      <c r="E14" s="14">
        <v>33</v>
      </c>
      <c r="H14" s="43">
        <f>BASE_EMAIL!A14</f>
        <v>10267</v>
      </c>
      <c r="I14" s="41" t="str">
        <f>IF(H14&lt;&gt;"",IF(EMAILS!$B$12="Sim","alexandre@gobi.consulting",CONCATENATE("alexandre@gobi.consulting;CSCFRETETRANSITO@cofcointernational.com;AndreMahl@cofcointernational.com;",VLOOKUP(H14,BASE_EMAIL!$A$2:$C$200,3,0))),"")</f>
        <v>alexandre@gobi.consulting;CSCFRETETRANSITO@cofcointernational.com;AndreMahl@cofcointernational.com;faturamento@fribontransportes.com.br</v>
      </c>
      <c r="J14" s="40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33" t="s">
        <v>108</v>
      </c>
      <c r="AG14" s="38">
        <v>10970</v>
      </c>
      <c r="AH14" s="33" t="s">
        <v>109</v>
      </c>
      <c r="AI14" s="35">
        <v>44148</v>
      </c>
      <c r="AJ14" s="33">
        <v>2</v>
      </c>
      <c r="AK14" s="33">
        <v>182862</v>
      </c>
      <c r="AL14" s="33" t="s">
        <v>112</v>
      </c>
      <c r="AM14" s="39">
        <v>11842.48</v>
      </c>
      <c r="AN14" s="39">
        <v>11842.48</v>
      </c>
      <c r="AO14" s="33" t="s">
        <v>105</v>
      </c>
      <c r="AP14" s="37">
        <v>1</v>
      </c>
      <c r="AQ14"/>
      <c r="AR14"/>
      <c r="AS14"/>
      <c r="AT14"/>
      <c r="AU14"/>
      <c r="AV14"/>
      <c r="AW14"/>
      <c r="AX14"/>
      <c r="AY14"/>
      <c r="AZ14"/>
      <c r="BA14"/>
      <c r="BB14"/>
    </row>
    <row r="15" spans="2:56" x14ac:dyDescent="0.25">
      <c r="D15" s="40">
        <v>353484</v>
      </c>
      <c r="E15" s="14">
        <v>25</v>
      </c>
      <c r="H15" s="43">
        <f>BASE_EMAIL!A15</f>
        <v>10269</v>
      </c>
      <c r="I15" s="41" t="str">
        <f>IF(H15&lt;&gt;"",IF(EMAILS!$B$12="Sim","alexandre@gobi.consulting",CONCATENATE("alexandre@gobi.consulting;CSCFRETETRANSITO@cofcointernational.com;AndreMahl@cofcointernational.com;",VLOOKUP(H15,BASE_EMAIL!$A$2:$C$200,3,0))),"")</f>
        <v>alexandre@gobi.consulting;CSCFRETETRANSITO@cofcointernational.com;AndreMahl@cofcointernational.com;faturamento@bellunologistica.com.br;administrativo@bellunologistica.com.br;cobranca@bellunologistica.com.br</v>
      </c>
      <c r="J15" s="40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 s="33" t="s">
        <v>108</v>
      </c>
      <c r="AG15" s="38">
        <v>10970</v>
      </c>
      <c r="AH15" s="33" t="s">
        <v>109</v>
      </c>
      <c r="AI15" s="35">
        <v>44148</v>
      </c>
      <c r="AJ15" s="33">
        <v>2</v>
      </c>
      <c r="AK15" s="33">
        <v>182912</v>
      </c>
      <c r="AL15" s="33" t="s">
        <v>111</v>
      </c>
      <c r="AM15" s="39">
        <v>11471.92</v>
      </c>
      <c r="AN15" s="39">
        <v>11471.92</v>
      </c>
      <c r="AO15" s="33" t="s">
        <v>105</v>
      </c>
      <c r="AP15" s="37">
        <v>1</v>
      </c>
      <c r="AQ15"/>
      <c r="AR15"/>
      <c r="AS15"/>
      <c r="AT15"/>
      <c r="AU15"/>
      <c r="AV15"/>
      <c r="AW15"/>
      <c r="AX15"/>
      <c r="AY15"/>
      <c r="AZ15"/>
      <c r="BA15"/>
      <c r="BB15"/>
    </row>
    <row r="16" spans="2:56" x14ac:dyDescent="0.25">
      <c r="D16" s="40">
        <v>342673</v>
      </c>
      <c r="E16" s="14">
        <v>17</v>
      </c>
      <c r="H16" s="43">
        <f>BASE_EMAIL!A16</f>
        <v>10586</v>
      </c>
      <c r="I16" s="41" t="str">
        <f>IF(H16&lt;&gt;"",IF(EMAILS!$B$12="Sim","alexandre@gobi.consulting",CONCATENATE("alexandre@gobi.consulting;CSCFRETETRANSITO@cofcointernational.com;AndreMahl@cofcointernational.com;",VLOOKUP(H16,BASE_EMAIL!$A$2:$C$200,3,0))),"")</f>
        <v>alexandre@gobi.consulting;CSCFRETETRANSITO@cofcointernational.com;AndreMahl@cofcointernational.com;camila.limonta@g10transportes.com.br</v>
      </c>
      <c r="J16" s="40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 s="33" t="s">
        <v>108</v>
      </c>
      <c r="AG16" s="38">
        <v>10970</v>
      </c>
      <c r="AH16" s="33" t="s">
        <v>109</v>
      </c>
      <c r="AI16" s="35">
        <v>44148</v>
      </c>
      <c r="AJ16" s="33">
        <v>2</v>
      </c>
      <c r="AK16" s="33">
        <v>182864</v>
      </c>
      <c r="AL16" s="33" t="s">
        <v>112</v>
      </c>
      <c r="AM16" s="39">
        <v>11819.32</v>
      </c>
      <c r="AN16" s="39">
        <v>11819.32</v>
      </c>
      <c r="AO16" s="33" t="s">
        <v>105</v>
      </c>
      <c r="AP16" s="37">
        <v>1</v>
      </c>
      <c r="AQ16"/>
      <c r="AR16"/>
      <c r="AS16"/>
      <c r="AT16"/>
      <c r="AU16"/>
      <c r="AV16"/>
      <c r="AW16"/>
      <c r="AX16"/>
      <c r="AY16"/>
      <c r="AZ16"/>
      <c r="BA16"/>
      <c r="BB16"/>
    </row>
    <row r="17" spans="4:54" x14ac:dyDescent="0.25">
      <c r="D17" s="40">
        <v>342117</v>
      </c>
      <c r="E17" s="14">
        <v>1</v>
      </c>
      <c r="H17" s="43">
        <f>BASE_EMAIL!A17</f>
        <v>10970</v>
      </c>
      <c r="I17" s="41" t="str">
        <f>IF(H17&lt;&gt;"",IF(EMAILS!$B$12="Sim","alexandre@gobi.consulting",CONCATENATE("alexandre@gobi.consulting;CSCFRETETRANSITO@cofcointernational.com;AndreMahl@cofcointernational.com;",VLOOKUP(H17,BASE_EMAIL!$A$2:$C$200,3,0))),"")</f>
        <v>alexandre@gobi.consulting;CSCFRETETRANSITO@cofcointernational.com;AndreMahl@cofcointernational.com;administrativo@everestexs.com.br;faturamento@everestexs.com.br;kely@everestexs.com.br</v>
      </c>
      <c r="J17" s="40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33" t="s">
        <v>108</v>
      </c>
      <c r="AG17" s="38">
        <v>10970</v>
      </c>
      <c r="AH17" s="33" t="s">
        <v>109</v>
      </c>
      <c r="AI17" s="35">
        <v>44148</v>
      </c>
      <c r="AJ17" s="33">
        <v>2</v>
      </c>
      <c r="AK17" s="33">
        <v>183158</v>
      </c>
      <c r="AL17" s="35">
        <v>43932</v>
      </c>
      <c r="AM17" s="39">
        <v>2299.79</v>
      </c>
      <c r="AN17" s="39">
        <v>2299.79</v>
      </c>
      <c r="AO17" s="33" t="s">
        <v>105</v>
      </c>
      <c r="AP17" s="37">
        <v>1</v>
      </c>
      <c r="AQ17"/>
      <c r="AR17"/>
      <c r="AS17"/>
      <c r="AT17"/>
      <c r="AU17"/>
      <c r="AV17"/>
      <c r="AW17"/>
      <c r="AX17"/>
      <c r="AY17"/>
      <c r="AZ17"/>
      <c r="BA17"/>
      <c r="BB17"/>
    </row>
    <row r="18" spans="4:54" x14ac:dyDescent="0.25">
      <c r="D18" s="40">
        <v>331309</v>
      </c>
      <c r="E18" s="14">
        <v>1</v>
      </c>
      <c r="H18" s="43">
        <f>BASE_EMAIL!A18</f>
        <v>11184</v>
      </c>
      <c r="I18" s="41" t="str">
        <f>IF(H18&lt;&gt;"",IF(EMAILS!$B$12="Sim","alexandre@gobi.consulting",CONCATENATE("alexandre@gobi.consulting;CSCFRETETRANSITO@cofcointernational.com;AndreMahl@cofcointernational.com;",VLOOKUP(H18,BASE_EMAIL!$A$2:$C$200,3,0))),"")</f>
        <v>alexandre@gobi.consulting;CSCFRETETRANSITO@cofcointernational.com;AndreMahl@cofcointernational.com;crystian.lemes@transmil.com.br;faturamento@transmil.com.br</v>
      </c>
      <c r="J18" s="40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33" t="s">
        <v>108</v>
      </c>
      <c r="AG18" s="38">
        <v>10970</v>
      </c>
      <c r="AH18" s="33" t="s">
        <v>109</v>
      </c>
      <c r="AI18" s="35">
        <v>44148</v>
      </c>
      <c r="AJ18" s="33">
        <v>2</v>
      </c>
      <c r="AK18" s="33">
        <v>182892</v>
      </c>
      <c r="AL18" s="33" t="s">
        <v>111</v>
      </c>
      <c r="AM18" s="39">
        <v>11610.88</v>
      </c>
      <c r="AN18" s="39">
        <v>11610.88</v>
      </c>
      <c r="AO18" s="33" t="s">
        <v>105</v>
      </c>
      <c r="AP18" s="37">
        <v>1</v>
      </c>
      <c r="AQ18"/>
      <c r="AR18"/>
      <c r="AS18"/>
      <c r="AT18"/>
      <c r="AU18"/>
      <c r="AV18"/>
      <c r="AW18"/>
      <c r="AX18"/>
      <c r="AY18"/>
      <c r="AZ18"/>
      <c r="BA18"/>
      <c r="BB18"/>
    </row>
    <row r="19" spans="4:54" x14ac:dyDescent="0.25">
      <c r="D19" s="40">
        <v>93232</v>
      </c>
      <c r="E19" s="14">
        <v>30</v>
      </c>
      <c r="H19" s="43">
        <f>BASE_EMAIL!A19</f>
        <v>11652</v>
      </c>
      <c r="I19" s="41" t="str">
        <f>IF(H19&lt;&gt;"",IF(EMAILS!$B$12="Sim","alexandre@gobi.consulting",CONCATENATE("alexandre@gobi.consulting;CSCFRETETRANSITO@cofcointernational.com;AndreMahl@cofcointernational.com;",VLOOKUP(H19,BASE_EMAIL!$A$2:$C$200,3,0))),"")</f>
        <v>alexandre@gobi.consulting;CSCFRETETRANSITO@cofcointernational.com;AndreMahl@cofcointernational.com;Michelle.Beltran@transvale.com.br</v>
      </c>
      <c r="J19" s="40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33" t="s">
        <v>113</v>
      </c>
      <c r="AG19" s="38">
        <v>10970</v>
      </c>
      <c r="AH19" s="33" t="s">
        <v>109</v>
      </c>
      <c r="AI19" s="35" t="s">
        <v>107</v>
      </c>
      <c r="AJ19" s="33">
        <v>2</v>
      </c>
      <c r="AK19" s="33">
        <v>183205</v>
      </c>
      <c r="AL19" s="35">
        <v>43962</v>
      </c>
      <c r="AM19" s="39">
        <v>7820.8</v>
      </c>
      <c r="AN19" s="39">
        <v>7820.8</v>
      </c>
      <c r="AO19" s="33" t="s">
        <v>105</v>
      </c>
      <c r="AP19" s="37">
        <v>1</v>
      </c>
      <c r="AQ19"/>
      <c r="AR19"/>
      <c r="AS19"/>
      <c r="AT19"/>
      <c r="AU19"/>
      <c r="AV19"/>
      <c r="AW19"/>
      <c r="AX19"/>
      <c r="AY19"/>
      <c r="AZ19"/>
      <c r="BA19"/>
      <c r="BB19"/>
    </row>
    <row r="20" spans="4:54" x14ac:dyDescent="0.25">
      <c r="D20" s="40">
        <v>64447</v>
      </c>
      <c r="E20" s="14">
        <v>91</v>
      </c>
      <c r="H20" s="43">
        <f>BASE_EMAIL!A20</f>
        <v>12092</v>
      </c>
      <c r="I20" s="41" t="str">
        <f>IF(H20&lt;&gt;"",IF(EMAILS!$B$12="Sim","alexandre@gobi.consulting",CONCATENATE("alexandre@gobi.consulting;CSCFRETETRANSITO@cofcointernational.com;AndreMahl@cofcointernational.com;",VLOOKUP(H20,BASE_EMAIL!$A$2:$C$200,3,0))),"")</f>
        <v>alexandre@gobi.consulting;CSCFRETETRANSITO@cofcointernational.com;AndreMahl@cofcointernational.com;administrativo@everestexs.com.br;faturamento@everestexs.com.br;kely@everestexs.com.br</v>
      </c>
      <c r="J20" s="4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33" t="s">
        <v>113</v>
      </c>
      <c r="AG20" s="38">
        <v>10970</v>
      </c>
      <c r="AH20" s="33" t="s">
        <v>109</v>
      </c>
      <c r="AI20" s="35" t="s">
        <v>107</v>
      </c>
      <c r="AJ20" s="33">
        <v>2</v>
      </c>
      <c r="AK20" s="33">
        <v>183175</v>
      </c>
      <c r="AL20" s="35">
        <v>43932</v>
      </c>
      <c r="AM20" s="39">
        <v>7677.6</v>
      </c>
      <c r="AN20" s="39">
        <v>7677.6</v>
      </c>
      <c r="AO20" s="33" t="s">
        <v>105</v>
      </c>
      <c r="AP20" s="37">
        <v>1</v>
      </c>
      <c r="AQ20"/>
      <c r="AR20"/>
      <c r="AS20"/>
      <c r="AT20"/>
      <c r="AU20"/>
      <c r="AV20"/>
      <c r="AW20"/>
      <c r="AX20"/>
      <c r="AY20"/>
      <c r="AZ20"/>
      <c r="BA20"/>
      <c r="BB20"/>
    </row>
    <row r="21" spans="4:54" x14ac:dyDescent="0.25">
      <c r="D21" s="40">
        <v>61067</v>
      </c>
      <c r="E21" s="14">
        <v>21</v>
      </c>
      <c r="H21" s="43">
        <f>BASE_EMAIL!A21</f>
        <v>12860</v>
      </c>
      <c r="I21" s="41" t="str">
        <f>IF(H21&lt;&gt;"",IF(EMAILS!$B$12="Sim","alexandre@gobi.consulting",CONCATENATE("alexandre@gobi.consulting;CSCFRETETRANSITO@cofcointernational.com;AndreMahl@cofcointernational.com;",VLOOKUP(H21,BASE_EMAIL!$A$2:$C$200,3,0))),"")</f>
        <v>alexandre@gobi.consulting;CSCFRETETRANSITO@cofcointernational.com;AndreMahl@cofcointernational.com;faturamento@fribontransportes.com.br;estadia@fribontransportes.com.br</v>
      </c>
      <c r="J21" s="40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33" t="s">
        <v>113</v>
      </c>
      <c r="AG21" s="38">
        <v>10970</v>
      </c>
      <c r="AH21" s="33" t="s">
        <v>109</v>
      </c>
      <c r="AI21" s="35" t="s">
        <v>107</v>
      </c>
      <c r="AJ21" s="33">
        <v>2</v>
      </c>
      <c r="AK21" s="33">
        <v>183152</v>
      </c>
      <c r="AL21" s="35">
        <v>43932</v>
      </c>
      <c r="AM21" s="39">
        <v>11532.8</v>
      </c>
      <c r="AN21" s="39">
        <v>11532.8</v>
      </c>
      <c r="AO21" s="33" t="s">
        <v>105</v>
      </c>
      <c r="AP21" s="37">
        <v>1</v>
      </c>
      <c r="AQ21"/>
      <c r="AR21"/>
      <c r="AS21"/>
      <c r="AT21"/>
      <c r="AU21"/>
      <c r="AV21"/>
      <c r="AW21"/>
      <c r="AX21"/>
      <c r="AY21"/>
      <c r="AZ21"/>
      <c r="BA21"/>
      <c r="BB21"/>
    </row>
    <row r="22" spans="4:54" x14ac:dyDescent="0.25">
      <c r="D22" s="40">
        <v>31200</v>
      </c>
      <c r="E22" s="14">
        <v>39</v>
      </c>
      <c r="H22" s="43">
        <f>BASE_EMAIL!A22</f>
        <v>13194</v>
      </c>
      <c r="I22" s="41" t="str">
        <f>IF(H22&lt;&gt;"",IF(EMAILS!$B$12="Sim","alexandre@gobi.consulting",CONCATENATE("alexandre@gobi.consulting;CSCFRETETRANSITO@cofcointernational.com;AndreMahl@cofcointernational.com;",VLOOKUP(H22,BASE_EMAIL!$A$2:$C$200,3,0))),"")</f>
        <v>alexandre@gobi.consulting;CSCFRETETRANSITO@cofcointernational.com;AndreMahl@cofcointernational.com;Karina.Gomes@rumolog.com;Arianne.Amaral@rumolog.com</v>
      </c>
      <c r="J22" s="40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33" t="s">
        <v>113</v>
      </c>
      <c r="AG22" s="38">
        <v>10970</v>
      </c>
      <c r="AH22" s="33" t="s">
        <v>109</v>
      </c>
      <c r="AI22" s="35" t="s">
        <v>107</v>
      </c>
      <c r="AJ22" s="33">
        <v>2</v>
      </c>
      <c r="AK22" s="33">
        <v>183116</v>
      </c>
      <c r="AL22" s="35">
        <v>43901</v>
      </c>
      <c r="AM22" s="39">
        <v>8262.4</v>
      </c>
      <c r="AN22" s="39">
        <v>8262.4</v>
      </c>
      <c r="AO22" s="33" t="s">
        <v>105</v>
      </c>
      <c r="AP22" s="37">
        <v>1</v>
      </c>
      <c r="AQ22"/>
      <c r="AR22"/>
      <c r="AS22"/>
      <c r="AT22"/>
      <c r="AU22"/>
      <c r="AV22"/>
      <c r="AW22"/>
      <c r="AX22"/>
      <c r="AY22"/>
      <c r="AZ22"/>
      <c r="BA22"/>
      <c r="BB22"/>
    </row>
    <row r="23" spans="4:54" x14ac:dyDescent="0.25">
      <c r="D23" s="40">
        <v>29995</v>
      </c>
      <c r="E23" s="14">
        <v>15</v>
      </c>
      <c r="H23" s="43">
        <f>BASE_EMAIL!A23</f>
        <v>14035</v>
      </c>
      <c r="I23" s="41" t="str">
        <f>IF(H23&lt;&gt;"",IF(EMAILS!$B$12="Sim","alexandre@gobi.consulting",CONCATENATE("alexandre@gobi.consulting;CSCFRETETRANSITO@cofcointernational.com;AndreMahl@cofcointernational.com;",VLOOKUP(H23,BASE_EMAIL!$A$2:$C$200,3,0))),"")</f>
        <v>alexandre@gobi.consulting;CSCFRETETRANSITO@cofcointernational.com;AndreMahl@cofcointernational.com;jessica@rodolider.com;faturamento@rodolider.com</v>
      </c>
      <c r="J23" s="40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 s="33" t="s">
        <v>113</v>
      </c>
      <c r="AG23" s="38">
        <v>10970</v>
      </c>
      <c r="AH23" s="33" t="s">
        <v>109</v>
      </c>
      <c r="AI23" s="35" t="s">
        <v>107</v>
      </c>
      <c r="AJ23" s="33">
        <v>2</v>
      </c>
      <c r="AK23" s="33">
        <v>183100</v>
      </c>
      <c r="AL23" s="35">
        <v>43901</v>
      </c>
      <c r="AM23" s="39">
        <v>8568</v>
      </c>
      <c r="AN23" s="39">
        <v>8568</v>
      </c>
      <c r="AO23" s="33" t="s">
        <v>105</v>
      </c>
      <c r="AP23" s="37">
        <v>1</v>
      </c>
      <c r="AQ23"/>
      <c r="AR23"/>
      <c r="AS23"/>
      <c r="AT23"/>
      <c r="AU23"/>
      <c r="AV23"/>
      <c r="AW23"/>
      <c r="AX23"/>
      <c r="AY23"/>
      <c r="AZ23"/>
      <c r="BA23"/>
      <c r="BB23"/>
    </row>
    <row r="24" spans="4:54" x14ac:dyDescent="0.25">
      <c r="D24" s="40">
        <v>29247</v>
      </c>
      <c r="E24" s="14">
        <v>7</v>
      </c>
      <c r="H24" s="43">
        <f>BASE_EMAIL!A24</f>
        <v>14110</v>
      </c>
      <c r="I24" s="41" t="str">
        <f>IF(H24&lt;&gt;"",IF(EMAILS!$B$12="Sim","alexandre@gobi.consulting",CONCATENATE("alexandre@gobi.consulting;CSCFRETETRANSITO@cofcointernational.com;AndreMahl@cofcointernational.com;",VLOOKUP(H24,BASE_EMAIL!$A$2:$C$200,3,0))),"")</f>
        <v>alexandre@gobi.consulting;CSCFRETETRANSITO@cofcointernational.com;AndreMahl@cofcointernational.com;faturamento@mafrotransportes.com.br;angela@mafrotransportes.com.br;daniel.carvalho@mafrotransportes.com.br;eduardo@mafrotransportes.com.br;joemyl@mafrotransportes.com.br</v>
      </c>
      <c r="J24" s="40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33" t="s">
        <v>113</v>
      </c>
      <c r="AG24" s="38">
        <v>10970</v>
      </c>
      <c r="AH24" s="33" t="s">
        <v>109</v>
      </c>
      <c r="AI24" s="35" t="s">
        <v>107</v>
      </c>
      <c r="AJ24" s="33">
        <v>2</v>
      </c>
      <c r="AK24" s="33">
        <v>183207</v>
      </c>
      <c r="AL24" s="35">
        <v>43962</v>
      </c>
      <c r="AM24" s="39">
        <v>1600</v>
      </c>
      <c r="AN24" s="39">
        <v>1600</v>
      </c>
      <c r="AO24" s="33" t="s">
        <v>105</v>
      </c>
      <c r="AP24" s="37">
        <v>1</v>
      </c>
      <c r="AQ24"/>
      <c r="AR24"/>
      <c r="AS24"/>
      <c r="AT24"/>
      <c r="AU24"/>
      <c r="AV24"/>
      <c r="AW24"/>
      <c r="AX24"/>
      <c r="AY24"/>
      <c r="AZ24"/>
      <c r="BA24"/>
      <c r="BB24"/>
    </row>
    <row r="25" spans="4:54" x14ac:dyDescent="0.25">
      <c r="D25" s="40">
        <v>28889</v>
      </c>
      <c r="E25" s="14">
        <v>3</v>
      </c>
      <c r="H25" s="43">
        <f>BASE_EMAIL!A25</f>
        <v>14369</v>
      </c>
      <c r="I25" s="41" t="str">
        <f>IF(H25&lt;&gt;"",IF(EMAILS!$B$12="Sim","alexandre@gobi.consulting",CONCATENATE("alexandre@gobi.consulting;CSCFRETETRANSITO@cofcointernational.com;AndreMahl@cofcointernational.com;",VLOOKUP(H25,BASE_EMAIL!$A$2:$C$200,3,0))),"")</f>
        <v>alexandre@gobi.consulting;CSCFRETETRANSITO@cofcointernational.com;AndreMahl@cofcointernational.com;faturamento3@agbrasil.net.br;financeiro@agbrasil.net.br;financeiro2@agbrasil.net.br</v>
      </c>
      <c r="J25" s="40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33" t="s">
        <v>113</v>
      </c>
      <c r="AG25" s="38">
        <v>10970</v>
      </c>
      <c r="AH25" s="33" t="s">
        <v>109</v>
      </c>
      <c r="AI25" s="35" t="s">
        <v>107</v>
      </c>
      <c r="AJ25" s="33">
        <v>2</v>
      </c>
      <c r="AK25" s="33">
        <v>183228</v>
      </c>
      <c r="AL25" s="35">
        <v>43962</v>
      </c>
      <c r="AM25" s="39">
        <v>11283.2</v>
      </c>
      <c r="AN25" s="39">
        <v>11283.2</v>
      </c>
      <c r="AO25" s="33" t="s">
        <v>105</v>
      </c>
      <c r="AP25" s="37">
        <v>1</v>
      </c>
      <c r="AQ25"/>
      <c r="AR25"/>
      <c r="AS25"/>
      <c r="AT25"/>
      <c r="AU25"/>
      <c r="AV25"/>
      <c r="AW25"/>
      <c r="AX25"/>
      <c r="AY25"/>
      <c r="AZ25"/>
      <c r="BA25"/>
      <c r="BB25"/>
    </row>
    <row r="26" spans="4:54" x14ac:dyDescent="0.25">
      <c r="D26" s="40">
        <v>27463</v>
      </c>
      <c r="E26" s="14">
        <v>12</v>
      </c>
      <c r="H26" s="43">
        <f>BASE_EMAIL!A26</f>
        <v>14686</v>
      </c>
      <c r="I26" s="41" t="str">
        <f>IF(H26&lt;&gt;"",IF(EMAILS!$B$12="Sim","alexandre@gobi.consulting",CONCATENATE("alexandre@gobi.consulting;CSCFRETETRANSITO@cofcointernational.com;AndreMahl@cofcointernational.com;",VLOOKUP(H26,BASE_EMAIL!$A$2:$C$200,3,0))),"")</f>
        <v>alexandre@gobi.consulting;CSCFRETETRANSITO@cofcointernational.com;AndreMahl@cofcointernational.com;faturamento5@vidallogistica.com;faturamento13@vidallogistica.com</v>
      </c>
      <c r="J26" s="40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</row>
    <row r="27" spans="4:54" x14ac:dyDescent="0.25">
      <c r="D27" s="40">
        <v>21646</v>
      </c>
      <c r="E27" s="14">
        <v>15</v>
      </c>
      <c r="H27" s="43">
        <f>BASE_EMAIL!A27</f>
        <v>15234</v>
      </c>
      <c r="I27" s="41" t="str">
        <f>IF(H27&lt;&gt;"",IF(EMAILS!$B$12="Sim","alexandre@gobi.consulting",CONCATENATE("alexandre@gobi.consulting;CSCFRETETRANSITO@cofcointernational.com;AndreMahl@cofcointernational.com;",VLOOKUP(H27,BASE_EMAIL!$A$2:$C$200,3,0))),"")</f>
        <v>alexandre@gobi.consulting;CSCFRETETRANSITO@cofcointernational.com;AndreMahl@cofcointernational.com;kellen@brasilcentral.com.br;luiscarlos@brasilcentral.com.br</v>
      </c>
      <c r="J27" s="40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</row>
    <row r="28" spans="4:54" x14ac:dyDescent="0.25">
      <c r="D28" s="40">
        <v>20558</v>
      </c>
      <c r="E28" s="14">
        <v>2</v>
      </c>
      <c r="H28" s="43">
        <f>BASE_EMAIL!A28</f>
        <v>17062</v>
      </c>
      <c r="I28" s="41" t="str">
        <f>IF(H28&lt;&gt;"",IF(EMAILS!$B$12="Sim","alexandre@gobi.consulting",CONCATENATE("alexandre@gobi.consulting;CSCFRETETRANSITO@cofcointernational.com;AndreMahl@cofcointernational.com;",VLOOKUP(H28,BASE_EMAIL!$A$2:$C$200,3,0))),"")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28" s="40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</row>
    <row r="29" spans="4:54" x14ac:dyDescent="0.25">
      <c r="D29" s="40">
        <v>17359</v>
      </c>
      <c r="E29" s="14">
        <v>16</v>
      </c>
      <c r="H29" s="43">
        <f>BASE_EMAIL!A29</f>
        <v>17302</v>
      </c>
      <c r="I29" s="41" t="str">
        <f>IF(H29&lt;&gt;"",IF(EMAILS!$B$12="Sim","alexandre@gobi.consulting",CONCATENATE("alexandre@gobi.consulting;CSCFRETETRANSITO@cofcointernational.com;AndreMahl@cofcointernational.com;",VLOOKUP(H29,BASE_EMAIL!$A$2:$C$200,3,0))),"")</f>
        <v>alexandre@gobi.consulting;CSCFRETETRANSITO@cofcointernational.com;AndreMahl@cofcointernational.com;Karina.Gomes@rumolog.com;Arianne.Amaral@rumolog.com</v>
      </c>
      <c r="J29" s="40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</row>
    <row r="30" spans="4:54" x14ac:dyDescent="0.25">
      <c r="D30" s="40">
        <v>14686</v>
      </c>
      <c r="E30" s="14">
        <v>27</v>
      </c>
      <c r="H30" s="43">
        <f>BASE_EMAIL!A30</f>
        <v>17359</v>
      </c>
      <c r="I30" s="41" t="str">
        <f>IF(H30&lt;&gt;"",IF(EMAILS!$B$12="Sim","alexandre@gobi.consulting",CONCATENATE("alexandre@gobi.consulting;CSCFRETETRANSITO@cofcointernational.com;AndreMahl@cofcointernational.com;",VLOOKUP(H30,BASE_EMAIL!$A$2:$C$200,3,0))),"")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30" s="4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</row>
    <row r="31" spans="4:54" x14ac:dyDescent="0.25">
      <c r="D31" s="40">
        <v>13194</v>
      </c>
      <c r="E31" s="14">
        <v>172</v>
      </c>
      <c r="H31" s="43">
        <f>BASE_EMAIL!A31</f>
        <v>17412</v>
      </c>
      <c r="I31" s="41" t="str">
        <f>IF(H31&lt;&gt;"",IF(EMAILS!$B$12="Sim","alexandre@gobi.consulting",CONCATENATE("alexandre@gobi.consulting;CSCFRETETRANSITO@cofcointernational.com;AndreMahl@cofcointernational.com;",VLOOKUP(H31,BASE_EMAIL!$A$2:$C$200,3,0))),"")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31" s="40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4:54" x14ac:dyDescent="0.25">
      <c r="D32" s="40">
        <v>11652</v>
      </c>
      <c r="E32" s="14">
        <v>6</v>
      </c>
      <c r="H32" s="43">
        <f>BASE_EMAIL!A32</f>
        <v>17856</v>
      </c>
      <c r="I32" s="41" t="str">
        <f>IF(H32&lt;&gt;"",IF(EMAILS!$B$12="Sim","alexandre@gobi.consulting",CONCATENATE("alexandre@gobi.consulting;CSCFRETETRANSITO@cofcointernational.com;AndreMahl@cofcointernational.com;",VLOOKUP(H32,BASE_EMAIL!$A$2:$C$200,3,0))),"")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32" s="40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</row>
    <row r="33" spans="4:54" x14ac:dyDescent="0.25">
      <c r="D33" s="40">
        <v>10970</v>
      </c>
      <c r="E33" s="14">
        <v>21</v>
      </c>
      <c r="H33" s="43">
        <f>BASE_EMAIL!A33</f>
        <v>17952</v>
      </c>
      <c r="I33" s="41" t="str">
        <f>IF(H33&lt;&gt;"",IF(EMAILS!$B$12="Sim","alexandre@gobi.consulting",CONCATENATE("alexandre@gobi.consulting;CSCFRETETRANSITO@cofcointernational.com;AndreMahl@cofcointernational.com;",VLOOKUP(H33,BASE_EMAIL!$A$2:$C$200,3,0))),"")</f>
        <v>alexandre@gobi.consulting;CSCFRETETRANSITO@cofcointernational.com;AndreMahl@cofcointernational.com;faturamento.granel@ourobrancotransportes.com.br</v>
      </c>
      <c r="J33" s="40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4:54" x14ac:dyDescent="0.25">
      <c r="H34" s="43">
        <f>BASE_EMAIL!A34</f>
        <v>17959</v>
      </c>
      <c r="I34" s="41" t="str">
        <f>IF(H34&lt;&gt;"",IF(EMAILS!$B$12="Sim","alexandre@gobi.consulting",CONCATENATE("alexandre@gobi.consulting;CSCFRETETRANSITO@cofcointernational.com;AndreMahl@cofcointernational.com;",VLOOKUP(H34,BASE_EMAIL!$A$2:$C$200,3,0))),"")</f>
        <v>alexandre@gobi.consulting;CSCFRETETRANSITO@cofcointernational.com;AndreMahl@cofcointernational.com;faturamento4@indianatransportes.com.br;cobranca1@indianatransportes.com.br;stefany@indianatransportes.com.br</v>
      </c>
      <c r="J34" s="40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</row>
    <row r="35" spans="4:54" x14ac:dyDescent="0.25">
      <c r="H35" s="43">
        <f>BASE_EMAIL!A35</f>
        <v>18121</v>
      </c>
      <c r="I35" s="41" t="str">
        <f>IF(H35&lt;&gt;"",IF(EMAILS!$B$12="Sim","alexandre@gobi.consulting",CONCATENATE("alexandre@gobi.consulting;CSCFRETETRANSITO@cofcointernational.com;AndreMahl@cofcointernational.com;",VLOOKUP(H35,BASE_EMAIL!$A$2:$C$200,3,0))),"")</f>
        <v>alexandre@gobi.consulting;CSCFRETETRANSITO@cofcointernational.com;AndreMahl@cofcointernational.com;camila.limonta@g10transportes.com.br</v>
      </c>
      <c r="J35" s="40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</row>
    <row r="36" spans="4:54" x14ac:dyDescent="0.25">
      <c r="H36" s="43">
        <f>BASE_EMAIL!A36</f>
        <v>18198</v>
      </c>
      <c r="I36" s="41" t="str">
        <f>IF(H36&lt;&gt;"",IF(EMAILS!$B$12="Sim","alexandre@gobi.consulting",CONCATENATE("alexandre@gobi.consulting;CSCFRETETRANSITO@cofcointernational.com;AndreMahl@cofcointernational.com;",VLOOKUP(H36,BASE_EMAIL!$A$2:$C$200,3,0))),"")</f>
        <v>alexandre@gobi.consulting;CSCFRETETRANSITO@cofcointernational.com;AndreMahl@cofcointernational.com;faturamento3@agbrasil.net.br;financeiro@agbrasil.net.br;financeiro2@agbrasil.net.br</v>
      </c>
      <c r="J36" s="40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</row>
    <row r="37" spans="4:54" x14ac:dyDescent="0.25">
      <c r="H37" s="43">
        <f>BASE_EMAIL!A37</f>
        <v>18341</v>
      </c>
      <c r="I37" s="41" t="str">
        <f>IF(H37&lt;&gt;"",IF(EMAILS!$B$12="Sim","alexandre@gobi.consulting",CONCATENATE("alexandre@gobi.consulting;CSCFRETETRANSITO@cofcointernational.com;AndreMahl@cofcointernational.com;",VLOOKUP(H37,BASE_EMAIL!$A$2:$C$200,3,0))),"")</f>
        <v>alexandre@gobi.consulting;CSCFRETETRANSITO@cofcointernational.com;AndreMahl@cofcointernational.com;raul.neto@brado.com.br</v>
      </c>
      <c r="J37" s="40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</row>
    <row r="38" spans="4:54" x14ac:dyDescent="0.25">
      <c r="H38" s="43">
        <f>BASE_EMAIL!A38</f>
        <v>18667</v>
      </c>
      <c r="I38" s="41" t="str">
        <f>IF(H38&lt;&gt;"",IF(EMAILS!$B$12="Sim","alexandre@gobi.consulting",CONCATENATE("alexandre@gobi.consulting;CSCFRETETRANSITO@cofcointernational.com;AndreMahl@cofcointernational.com;",VLOOKUP(H38,BASE_EMAIL!$A$2:$C$200,3,0))),"")</f>
        <v>alexandre@gobi.consulting;CSCFRETETRANSITO@cofcointernational.com;AndreMahl@cofcointernational.com;camila.limonta@g10transportes.com.br</v>
      </c>
      <c r="J38" s="40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4:54" x14ac:dyDescent="0.25">
      <c r="H39" s="43">
        <f>BASE_EMAIL!A39</f>
        <v>18988</v>
      </c>
      <c r="I39" s="41" t="str">
        <f>IF(H39&lt;&gt;"",IF(EMAILS!$B$12="Sim","alexandre@gobi.consulting",CONCATENATE("alexandre@gobi.consulting;CSCFRETETRANSITO@cofcointernational.com;AndreMahl@cofcointernational.com;",VLOOKUP(H39,BASE_EMAIL!$A$2:$C$200,3,0))),"")</f>
        <v>alexandre@gobi.consulting;CSCFRETETRANSITO@cofcointernational.com;AndreMahl@cofcointernational.com;operacional8@borgnotransportes.com.br;Faturamento@borgnotransportes.com.br</v>
      </c>
      <c r="J39" s="40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4:54" x14ac:dyDescent="0.25">
      <c r="H40" s="43">
        <f>BASE_EMAIL!A40</f>
        <v>20464</v>
      </c>
      <c r="I40" s="41" t="str">
        <f>IF(H40&lt;&gt;"",IF(EMAILS!$B$12="Sim","alexandre@gobi.consulting",CONCATENATE("alexandre@gobi.consulting;CSCFRETETRANSITO@cofcointernational.com;AndreMahl@cofcointernational.com;",VLOOKUP(H40,BASE_EMAIL!$A$2:$C$200,3,0))),"")</f>
        <v>alexandre@gobi.consulting;CSCFRETETRANSITO@cofcointernational.com;AndreMahl@cofcointernational.com;faturamento@uniaotransp.com</v>
      </c>
      <c r="J40" s="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</row>
    <row r="41" spans="4:54" x14ac:dyDescent="0.25">
      <c r="H41" s="43">
        <f>BASE_EMAIL!A41</f>
        <v>20558</v>
      </c>
      <c r="I41" s="41" t="str">
        <f>IF(H41&lt;&gt;"",IF(EMAILS!$B$12="Sim","alexandre@gobi.consulting",CONCATENATE("alexandre@gobi.consulting;CSCFRETETRANSITO@cofcointernational.com;AndreMahl@cofcointernational.com;",VLOOKUP(H41,BASE_EMAIL!$A$2:$C$200,3,0))),"")</f>
        <v>alexandre@gobi.consulting;CSCFRETETRANSITO@cofcointernational.com;AndreMahl@cofcointernational.com;faturamento@botuvera.com;ewerton@botuvera.com;contasareceber@botuvera.com</v>
      </c>
      <c r="J41" s="40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4:54" x14ac:dyDescent="0.25">
      <c r="H42" s="43">
        <f>BASE_EMAIL!A42</f>
        <v>20575</v>
      </c>
      <c r="I42" s="41" t="str">
        <f>IF(H42&lt;&gt;"",IF(EMAILS!$B$12="Sim","alexandre@gobi.consulting",CONCATENATE("alexandre@gobi.consulting;CSCFRETETRANSITO@cofcointernational.com;AndreMahl@cofcointernational.com;",VLOOKUP(H42,BASE_EMAIL!$A$2:$C$200,3,0))),"")</f>
        <v>alexandre@gobi.consulting;CSCFRETETRANSITO@cofcointernational.com;AndreMahl@cofcointernational.com;cristiane@rodovico.com.br</v>
      </c>
      <c r="J42" s="40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4:54" x14ac:dyDescent="0.25">
      <c r="H43" s="43">
        <f>BASE_EMAIL!A43</f>
        <v>21637</v>
      </c>
      <c r="I43" s="41" t="str">
        <f>IF(H43&lt;&gt;"",IF(EMAILS!$B$12="Sim","alexandre@gobi.consulting",CONCATENATE("alexandre@gobi.consulting;CSCFRETETRANSITO@cofcointernational.com;AndreMahl@cofcointernational.com;",VLOOKUP(H43,BASE_EMAIL!$A$2:$C$200,3,0))),"")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43" s="40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</row>
    <row r="44" spans="4:54" x14ac:dyDescent="0.25">
      <c r="H44" s="43">
        <f>BASE_EMAIL!A44</f>
        <v>21646</v>
      </c>
      <c r="I44" s="41" t="str">
        <f>IF(H44&lt;&gt;"",IF(EMAILS!$B$12="Sim","alexandre@gobi.consulting",CONCATENATE("alexandre@gobi.consulting;CSCFRETETRANSITO@cofcointernational.com;AndreMahl@cofcointernational.com;",VLOOKUP(H44,BASE_EMAIL!$A$2:$C$200,3,0))),"")</f>
        <v>alexandre@gobi.consulting;CSCFRETETRANSITO@cofcointernational.com;AndreMahl@cofcointernational.com;Karina.Gomes@rumolog.com;Arianne.Amaral@rumolog.com</v>
      </c>
      <c r="J44" s="40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</row>
    <row r="45" spans="4:54" x14ac:dyDescent="0.25">
      <c r="H45" s="43">
        <f>BASE_EMAIL!A45</f>
        <v>22552</v>
      </c>
      <c r="I45" s="41" t="str">
        <f>IF(H45&lt;&gt;"",IF(EMAILS!$B$12="Sim","alexandre@gobi.consulting",CONCATENATE("alexandre@gobi.consulting;CSCFRETETRANSITO@cofcointernational.com;AndreMahl@cofcointernational.com;",VLOOKUP(H45,BASE_EMAIL!$A$2:$C$200,3,0))),"")</f>
        <v>alexandre@gobi.consulting;CSCFRETETRANSITO@cofcointernational.com;AndreMahl@cofcointernational.com;paulomagalhaes@lontano.com.br;elianafloriano@lontano.com.br</v>
      </c>
      <c r="J45" s="40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4:54" x14ac:dyDescent="0.25">
      <c r="H46" s="43">
        <f>BASE_EMAIL!A46</f>
        <v>22735</v>
      </c>
      <c r="I46" s="41" t="str">
        <f>IF(H46&lt;&gt;"",IF(EMAILS!$B$12="Sim","alexandre@gobi.consulting",CONCATENATE("alexandre@gobi.consulting;CSCFRETETRANSITO@cofcointernational.com;AndreMahl@cofcointernational.com;",VLOOKUP(H46,BASE_EMAIL!$A$2:$C$200,3,0))),"")</f>
        <v>alexandre@gobi.consulting;CSCFRETETRANSITO@cofcointernational.com;AndreMahl@cofcointernational.com;faturamento@lontano.com.br;gilsonandrade@lontano.com.br;elisasantana@lontano.com.br;contasareceber@lontano.com.br;paulomagalhaes@lontano.com.br;elianafloriano@lontano.com.br</v>
      </c>
      <c r="J46" s="40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7" spans="4:54" x14ac:dyDescent="0.25">
      <c r="H47" s="43">
        <f>BASE_EMAIL!A47</f>
        <v>22767</v>
      </c>
      <c r="I47" s="41" t="str">
        <f>IF(H47&lt;&gt;"",IF(EMAILS!$B$12="Sim","alexandre@gobi.consulting",CONCATENATE("alexandre@gobi.consulting;CSCFRETETRANSITO@cofcointernational.com;AndreMahl@cofcointernational.com;",VLOOKUP(H47,BASE_EMAIL!$A$2:$C$200,3,0))),"")</f>
        <v>alexandre@gobi.consulting;CSCFRETETRANSITO@cofcointernational.com;AndreMahl@cofcointernational.com;faturamento@fribontransportes.com.br</v>
      </c>
      <c r="J47" s="40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</row>
    <row r="48" spans="4:54" x14ac:dyDescent="0.25">
      <c r="H48" s="43">
        <f>BASE_EMAIL!A48</f>
        <v>22783</v>
      </c>
      <c r="I48" s="41" t="str">
        <f>IF(H48&lt;&gt;"",IF(EMAILS!$B$12="Sim","alexandre@gobi.consulting",CONCATENATE("alexandre@gobi.consulting;CSCFRETETRANSITO@cofcointernational.com;AndreMahl@cofcointernational.com;",VLOOKUP(H48,BASE_EMAIL!$A$2:$C$200,3,0))),"")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48" s="40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</row>
    <row r="49" spans="8:54" x14ac:dyDescent="0.25">
      <c r="H49" s="43">
        <f>BASE_EMAIL!A49</f>
        <v>22791</v>
      </c>
      <c r="I49" s="41" t="str">
        <f>IF(H49&lt;&gt;"",IF(EMAILS!$B$12="Sim","alexandre@gobi.consulting",CONCATENATE("alexandre@gobi.consulting;CSCFRETETRANSITO@cofcointernational.com;AndreMahl@cofcointernational.com;",VLOOKUP(H49,BASE_EMAIL!$A$2:$C$200,3,0))),"")</f>
        <v>alexandre@gobi.consulting;CSCFRETETRANSITO@cofcointernational.com;AndreMahl@cofcointernational.com;renato.lz@mundilogistica.com.br</v>
      </c>
      <c r="J49" s="40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</row>
    <row r="50" spans="8:54" x14ac:dyDescent="0.25">
      <c r="H50" s="43">
        <f>BASE_EMAIL!A50</f>
        <v>24183</v>
      </c>
      <c r="I50" s="41" t="str">
        <f>IF(H50&lt;&gt;"",IF(EMAILS!$B$12="Sim","alexandre@gobi.consulting",CONCATENATE("alexandre@gobi.consulting;CSCFRETETRANSITO@cofcointernational.com;AndreMahl@cofcointernational.com;",VLOOKUP(H50,BASE_EMAIL!$A$2:$C$200,3,0))),"")</f>
        <v>alexandre@gobi.consulting;CSCFRETETRANSITO@cofcointernational.com;AndreMahl@cofcointernational.com;faturamento5@vidallogistica.com;faturamento13@vidallogistica.com</v>
      </c>
      <c r="J50" s="4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</row>
    <row r="51" spans="8:54" x14ac:dyDescent="0.25">
      <c r="H51" s="43">
        <f>BASE_EMAIL!A51</f>
        <v>24197</v>
      </c>
      <c r="I51" s="41" t="str">
        <f>IF(H51&lt;&gt;"",IF(EMAILS!$B$12="Sim","alexandre@gobi.consulting",CONCATENATE("alexandre@gobi.consulting;CSCFRETETRANSITO@cofcointernational.com;AndreMahl@cofcointernational.com;",VLOOKUP(H51,BASE_EMAIL!$A$2:$C$200,3,0))),"")</f>
        <v>alexandre@gobi.consulting;CSCFRETETRANSITO@cofcointernational.com;AndreMahl@cofcointernational.com;financeiro@alfatrans.com.br</v>
      </c>
      <c r="J51" s="40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</row>
    <row r="52" spans="8:54" x14ac:dyDescent="0.25">
      <c r="H52" s="43">
        <f>BASE_EMAIL!A52</f>
        <v>25663</v>
      </c>
      <c r="I52" s="41" t="str">
        <f>IF(H52&lt;&gt;"",IF(EMAILS!$B$12="Sim","alexandre@gobi.consulting",CONCATENATE("alexandre@gobi.consulting;CSCFRETETRANSITO@cofcointernational.com;AndreMahl@cofcointernational.com;",VLOOKUP(H52,BASE_EMAIL!$A$2:$C$200,3,0))),"")</f>
        <v>alexandre@gobi.consulting;CSCFRETETRANSITO@cofcointernational.com;AndreMahl@cofcointernational.com;custodiotransportes@process.com.br;custodiotransportes@hotmail.com</v>
      </c>
      <c r="J52" s="40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</row>
    <row r="53" spans="8:54" x14ac:dyDescent="0.25">
      <c r="H53" s="43">
        <f>BASE_EMAIL!A53</f>
        <v>25751</v>
      </c>
      <c r="I53" s="41" t="str">
        <f>IF(H53&lt;&gt;"",IF(EMAILS!$B$12="Sim","alexandre@gobi.consulting",CONCATENATE("alexandre@gobi.consulting;CSCFRETETRANSITO@cofcointernational.com;AndreMahl@cofcointernational.com;",VLOOKUP(H53,BASE_EMAIL!$A$2:$C$200,3,0))),"")</f>
        <v>alexandre@gobi.consulting;CSCFRETETRANSITO@cofcointernational.com;AndreMahl@cofcointernational.com;faturamento@rodomaior.com.br;contasareceber@rodomaior.com.br</v>
      </c>
      <c r="J53" s="40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</row>
    <row r="54" spans="8:54" x14ac:dyDescent="0.25">
      <c r="H54" s="43">
        <f>BASE_EMAIL!A54</f>
        <v>27463</v>
      </c>
      <c r="I54" s="41" t="str">
        <f>IF(H54&lt;&gt;"",IF(EMAILS!$B$12="Sim","alexandre@gobi.consulting",CONCATENATE("alexandre@gobi.consulting;CSCFRETETRANSITO@cofcointernational.com;AndreMahl@cofcointernational.com;",VLOOKUP(H54,BASE_EMAIL!$A$2:$C$200,3,0))),"")</f>
        <v>alexandre@gobi.consulting;CSCFRETETRANSITO@cofcointernational.com;AndreMahl@cofcointernational.com;faturamento@fribontransportes.com.br</v>
      </c>
      <c r="J54" s="40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</row>
    <row r="55" spans="8:54" x14ac:dyDescent="0.25">
      <c r="H55" s="43">
        <f>BASE_EMAIL!A55</f>
        <v>27496</v>
      </c>
      <c r="I55" s="41" t="str">
        <f>IF(H55&lt;&gt;"",IF(EMAILS!$B$12="Sim","alexandre@gobi.consulting",CONCATENATE("alexandre@gobi.consulting;CSCFRETETRANSITO@cofcointernational.com;AndreMahl@cofcointernational.com;",VLOOKUP(H55,BASE_EMAIL!$A$2:$C$200,3,0))),"")</f>
        <v>alexandre@gobi.consulting;CSCFRETETRANSITO@cofcointernational.com;AndreMahl@cofcointernational.com;financeiro@rodoprima.com.br</v>
      </c>
      <c r="J55" s="40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</row>
    <row r="56" spans="8:54" x14ac:dyDescent="0.25">
      <c r="H56" s="43">
        <f>BASE_EMAIL!A56</f>
        <v>28888</v>
      </c>
      <c r="I56" s="41" t="str">
        <f>IF(H56&lt;&gt;"",IF(EMAILS!$B$12="Sim","alexandre@gobi.consulting",CONCATENATE("alexandre@gobi.consulting;CSCFRETETRANSITO@cofcointernational.com;AndreMahl@cofcointernational.com;",VLOOKUP(H56,BASE_EMAIL!$A$2:$C$200,3,0))),"")</f>
        <v>alexandre@gobi.consulting;CSCFRETETRANSITO@cofcointernational.com;AndreMahl@cofcointernational.com;Michelle.Beltran@transvale.com.br;Financeiro@transvale.com.br</v>
      </c>
      <c r="J56" s="40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</row>
    <row r="57" spans="8:54" x14ac:dyDescent="0.25">
      <c r="H57" s="43">
        <f>BASE_EMAIL!A57</f>
        <v>28889</v>
      </c>
      <c r="I57" s="41" t="str">
        <f>IF(H57&lt;&gt;"",IF(EMAILS!$B$12="Sim","alexandre@gobi.consulting",CONCATENATE("alexandre@gobi.consulting;CSCFRETETRANSITO@cofcointernational.com;AndreMahl@cofcointernational.com;",VLOOKUP(H57,BASE_EMAIL!$A$2:$C$200,3,0))),"")</f>
        <v>alexandre@gobi.consulting;CSCFRETETRANSITO@cofcointernational.com;AndreMahl@cofcointernational.com;financeiro@rodoprima.com.br</v>
      </c>
      <c r="J57" s="40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</row>
    <row r="58" spans="8:54" x14ac:dyDescent="0.25">
      <c r="H58" s="43">
        <f>BASE_EMAIL!A58</f>
        <v>28994</v>
      </c>
      <c r="I58" s="41" t="str">
        <f>IF(H58&lt;&gt;"",IF(EMAILS!$B$12="Sim","alexandre@gobi.consulting",CONCATENATE("alexandre@gobi.consulting;CSCFRETETRANSITO@cofcointernational.com;AndreMahl@cofcointernational.com;",VLOOKUP(H58,BASE_EMAIL!$A$2:$C$200,3,0))),"")</f>
        <v>alexandre@gobi.consulting;CSCFRETETRANSITO@cofcointernational.com;AndreMahl@cofcointernational.com;Michelle.Beltran@transvale.com.br;financeiro@transvale.com.br</v>
      </c>
      <c r="J58" s="40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</row>
    <row r="59" spans="8:54" x14ac:dyDescent="0.25">
      <c r="H59" s="43">
        <f>BASE_EMAIL!A59</f>
        <v>29023</v>
      </c>
      <c r="I59" s="41" t="str">
        <f>IF(H59&lt;&gt;"",IF(EMAILS!$B$12="Sim","alexandre@gobi.consulting",CONCATENATE("alexandre@gobi.consulting;CSCFRETETRANSITO@cofcointernational.com;AndreMahl@cofcointernational.com;",VLOOKUP(H59,BASE_EMAIL!$A$2:$C$200,3,0))),"")</f>
        <v>alexandre@gobi.consulting;CSCFRETETRANSITO@cofcointernational.com;AndreMahl@cofcointernational.com;leandro.costa@transaragao.com.br;guilherme.aragao@transaragao.com.br</v>
      </c>
      <c r="J59" s="40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</row>
    <row r="60" spans="8:54" x14ac:dyDescent="0.25">
      <c r="H60" s="43">
        <f>BASE_EMAIL!A60</f>
        <v>29247</v>
      </c>
      <c r="I60" s="41" t="str">
        <f>IF(H60&lt;&gt;"",IF(EMAILS!$B$12="Sim","alexandre@gobi.consulting",CONCATENATE("alexandre@gobi.consulting;CSCFRETETRANSITO@cofcointernational.com;AndreMahl@cofcointernational.com;",VLOOKUP(H60,BASE_EMAIL!$A$2:$C$200,3,0))),"")</f>
        <v>alexandre@gobi.consulting;CSCFRETETRANSITO@cofcointernational.com;AndreMahl@cofcointernational.com;Michelle.Beltran@transvale.com.br;financeiro@transvale.com.br</v>
      </c>
      <c r="J60" s="4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</row>
    <row r="61" spans="8:54" x14ac:dyDescent="0.25">
      <c r="H61" s="43">
        <f>BASE_EMAIL!A61</f>
        <v>29604</v>
      </c>
      <c r="I61" s="41" t="str">
        <f>IF(H61&lt;&gt;"",IF(EMAILS!$B$12="Sim","alexandre@gobi.consulting",CONCATENATE("alexandre@gobi.consulting;CSCFRETETRANSITO@cofcointernational.com;AndreMahl@cofcointernational.com;",VLOOKUP(H61,BASE_EMAIL!$A$2:$C$200,3,0))),"")</f>
        <v>alexandre@gobi.consulting;CSCFRETETRANSITO@cofcointernational.com;AndreMahl@cofcointernational.com;fabioaa@transval.net.br;faturamentosp@transval.net.br;bertolazo@transval.net.br</v>
      </c>
      <c r="J61" s="40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</row>
    <row r="62" spans="8:54" x14ac:dyDescent="0.25">
      <c r="H62" s="43">
        <f>BASE_EMAIL!A62</f>
        <v>29995</v>
      </c>
      <c r="I62" s="41" t="str">
        <f>IF(H62&lt;&gt;"",IF(EMAILS!$B$12="Sim","alexandre@gobi.consulting",CONCATENATE("alexandre@gobi.consulting;CSCFRETETRANSITO@cofcointernational.com;AndreMahl@cofcointernational.com;",VLOOKUP(H62,BASE_EMAIL!$A$2:$C$200,3,0))),"")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62" s="40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</row>
    <row r="63" spans="8:54" x14ac:dyDescent="0.25">
      <c r="H63" s="43">
        <f>BASE_EMAIL!A63</f>
        <v>31200</v>
      </c>
      <c r="I63" s="41" t="str">
        <f>IF(H63&lt;&gt;"",IF(EMAILS!$B$12="Sim","alexandre@gobi.consulting",CONCATENATE("alexandre@gobi.consulting;CSCFRETETRANSITO@cofcointernational.com;AndreMahl@cofcointernational.com;",VLOOKUP(H63,BASE_EMAIL!$A$2:$C$200,3,0))),"")</f>
        <v>alexandre@gobi.consulting;CSCFRETETRANSITO@cofcointernational.com;AndreMahl@cofcointernational.com;Fernanda.Schmitt@rumolog.com;Lucineia.Nascimento@rumolog.com</v>
      </c>
      <c r="J63" s="40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</row>
    <row r="64" spans="8:54" x14ac:dyDescent="0.25">
      <c r="H64" s="43">
        <f>BASE_EMAIL!A64</f>
        <v>31416</v>
      </c>
      <c r="I64" s="41" t="str">
        <f>IF(H64&lt;&gt;"",IF(EMAILS!$B$12="Sim","alexandre@gobi.consulting",CONCATENATE("alexandre@gobi.consulting;CSCFRETETRANSITO@cofcointernational.com;AndreMahl@cofcointernational.com;",VLOOKUP(H64,BASE_EMAIL!$A$2:$C$200,3,0))),"")</f>
        <v>alexandre@gobi.consulting;CSCFRETETRANSITO@cofcointernational.com;AndreMahl@cofcointernational.com;carlos.roberto@rodoviva.com.br;pauloafonso@rodoviva.com.br;financeiro@rodoviva.com.br</v>
      </c>
      <c r="J64" s="40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</row>
    <row r="65" spans="8:54" x14ac:dyDescent="0.25">
      <c r="H65" s="43">
        <f>BASE_EMAIL!A65</f>
        <v>31621</v>
      </c>
      <c r="I65" s="41" t="str">
        <f>IF(H65&lt;&gt;"",IF(EMAILS!$B$12="Sim","alexandre@gobi.consulting",CONCATENATE("alexandre@gobi.consulting;CSCFRETETRANSITO@cofcointernational.com;AndreMahl@cofcointernational.com;",VLOOKUP(H65,BASE_EMAIL!$A$2:$C$200,3,0))),"")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65" s="40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</row>
    <row r="66" spans="8:54" x14ac:dyDescent="0.25">
      <c r="H66" s="43">
        <f>BASE_EMAIL!A66</f>
        <v>32491</v>
      </c>
      <c r="I66" s="41" t="str">
        <f>IF(H66&lt;&gt;"",IF(EMAILS!$B$12="Sim","alexandre@gobi.consulting",CONCATENATE("alexandre@gobi.consulting;CSCFRETETRANSITO@cofcointernational.com;AndreMahl@cofcointernational.com;",VLOOKUP(H66,BASE_EMAIL!$A$2:$C$200,3,0))),"")</f>
        <v>alexandre@gobi.consulting;CSCFRETETRANSITO@cofcointernational.com;AndreMahl@cofcointernational.com;faturamento3@transval.net.br</v>
      </c>
      <c r="J66" s="40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</row>
    <row r="67" spans="8:54" x14ac:dyDescent="0.25">
      <c r="H67" s="43">
        <f>BASE_EMAIL!A67</f>
        <v>32536</v>
      </c>
      <c r="I67" s="41" t="str">
        <f>IF(H67&lt;&gt;"",IF(EMAILS!$B$12="Sim","alexandre@gobi.consulting",CONCATENATE("alexandre@gobi.consulting;CSCFRETETRANSITO@cofcointernational.com;AndreMahl@cofcointernational.com;",VLOOKUP(H67,BASE_EMAIL!$A$2:$C$200,3,0))),"")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67" s="40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</row>
    <row r="68" spans="8:54" x14ac:dyDescent="0.25">
      <c r="H68" s="43">
        <f>BASE_EMAIL!A68</f>
        <v>32649</v>
      </c>
      <c r="I68" s="41" t="str">
        <f>IF(H68&lt;&gt;"",IF(EMAILS!$B$12="Sim","alexandre@gobi.consulting",CONCATENATE("alexandre@gobi.consulting;CSCFRETETRANSITO@cofcointernational.com;AndreMahl@cofcointernational.com;",VLOOKUP(H68,BASE_EMAIL!$A$2:$C$200,3,0))),"")</f>
        <v>alexandre@gobi.consulting;CSCFRETETRANSITO@cofcointernational.com;AndreMahl@cofcointernational.com;faturamento@fribontransportes.com.br</v>
      </c>
      <c r="J68" s="40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</row>
    <row r="69" spans="8:54" x14ac:dyDescent="0.25">
      <c r="H69" s="43">
        <f>BASE_EMAIL!A69</f>
        <v>33092</v>
      </c>
      <c r="I69" s="41" t="str">
        <f>IF(H69&lt;&gt;"",IF(EMAILS!$B$12="Sim","alexandre@gobi.consulting",CONCATENATE("alexandre@gobi.consulting;CSCFRETETRANSITO@cofcointernational.com;AndreMahl@cofcointernational.com;",VLOOKUP(H69,BASE_EMAIL!$A$2:$C$200,3,0))),"")</f>
        <v>alexandre@gobi.consulting;CSCFRETETRANSITO@cofcointernational.com;AndreMahl@cofcointernational.com;angelo@rodoborges.com;franciane@rodoborges.com</v>
      </c>
      <c r="J69" s="40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</row>
    <row r="70" spans="8:54" x14ac:dyDescent="0.25">
      <c r="H70" s="43">
        <f>BASE_EMAIL!A70</f>
        <v>33115</v>
      </c>
      <c r="I70" s="41" t="str">
        <f>IF(H70&lt;&gt;"",IF(EMAILS!$B$12="Sim","alexandre@gobi.consulting",CONCATENATE("alexandre@gobi.consulting;CSCFRETETRANSITO@cofcointernational.com;AndreMahl@cofcointernational.com;",VLOOKUP(H70,BASE_EMAIL!$A$2:$C$200,3,0))),"")</f>
        <v>alexandre@gobi.consulting;CSCFRETETRANSITO@cofcointernational.com;AndreMahl@cofcointernational.com;leandro.costa@transaragao.com.br;guilherme.aragao@transaragao.com.br</v>
      </c>
      <c r="J70" s="4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</row>
    <row r="71" spans="8:54" x14ac:dyDescent="0.25">
      <c r="H71" s="43">
        <f>BASE_EMAIL!A71</f>
        <v>41879</v>
      </c>
      <c r="I71" s="41" t="str">
        <f>IF(H71&lt;&gt;"",IF(EMAILS!$B$12="Sim","alexandre@gobi.consulting",CONCATENATE("alexandre@gobi.consulting;CSCFRETETRANSITO@cofcointernational.com;AndreMahl@cofcointernational.com;",VLOOKUP(H71,BASE_EMAIL!$A$2:$C$200,3,0))),"")</f>
        <v>alexandre@gobi.consulting;CSCFRETETRANSITO@cofcointernational.com;AndreMahl@cofcointernational.com;joao.transdega@hotmail.com</v>
      </c>
      <c r="J71" s="40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</row>
    <row r="72" spans="8:54" x14ac:dyDescent="0.25">
      <c r="H72" s="43">
        <f>BASE_EMAIL!A72</f>
        <v>42096</v>
      </c>
      <c r="I72" s="41" t="str">
        <f>IF(H72&lt;&gt;"",IF(EMAILS!$B$12="Sim","alexandre@gobi.consulting",CONCATENATE("alexandre@gobi.consulting;CSCFRETETRANSITO@cofcointernational.com;AndreMahl@cofcointernational.com;",VLOOKUP(H72,BASE_EMAIL!$A$2:$C$200,3,0))),"")</f>
        <v>alexandre@gobi.consulting;CSCFRETETRANSITO@cofcointernational.com;AndreMahl@cofcointernational.com;Michelle.Beltran@transvale.com.br;Financeiro@transvale.com.br</v>
      </c>
      <c r="J72" s="40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</row>
    <row r="73" spans="8:54" x14ac:dyDescent="0.25">
      <c r="H73" s="43">
        <f>BASE_EMAIL!A73</f>
        <v>49104</v>
      </c>
      <c r="I73" s="41" t="str">
        <f>IF(H73&lt;&gt;"",IF(EMAILS!$B$12="Sim","alexandre@gobi.consulting",CONCATENATE("alexandre@gobi.consulting;CSCFRETETRANSITO@cofcointernational.com;AndreMahl@cofcointernational.com;",VLOOKUP(H73,BASE_EMAIL!$A$2:$C$200,3,0))),"")</f>
        <v>alexandre@gobi.consulting;CSCFRETETRANSITO@cofcointernational.com;AndreMahl@cofcointernational.com;faturamento@fribontransportes.com.br;estadia@fribontransportes.com.br</v>
      </c>
      <c r="J73" s="40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</row>
    <row r="74" spans="8:54" x14ac:dyDescent="0.25">
      <c r="H74" s="43">
        <f>BASE_EMAIL!A74</f>
        <v>52813</v>
      </c>
      <c r="I74" s="41" t="str">
        <f>IF(H74&lt;&gt;"",IF(EMAILS!$B$12="Sim","alexandre@gobi.consulting",CONCATENATE("alexandre@gobi.consulting;CSCFRETETRANSITO@cofcointernational.com;AndreMahl@cofcointernational.com;",VLOOKUP(H74,BASE_EMAIL!$A$2:$C$200,3,0))),"")</f>
        <v>alexandre@gobi.consulting;CSCFRETETRANSITO@cofcointernational.com;AndreMahl@cofcointernational.com;gustavo.degalog@gmail.com;dega.logistica@gmail.com</v>
      </c>
      <c r="J74" s="40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</row>
    <row r="75" spans="8:54" x14ac:dyDescent="0.25">
      <c r="H75" s="43">
        <f>BASE_EMAIL!A75</f>
        <v>53734</v>
      </c>
      <c r="I75" s="41" t="str">
        <f>IF(H75&lt;&gt;"",IF(EMAILS!$B$12="Sim","alexandre@gobi.consulting",CONCATENATE("alexandre@gobi.consulting;CSCFRETETRANSITO@cofcointernational.com;AndreMahl@cofcointernational.com;",VLOOKUP(H75,BASE_EMAIL!$A$2:$C$200,3,0))),"")</f>
        <v>alexandre@gobi.consulting;CSCFRETETRANSITO@cofcointernational.com;AndreMahl@cofcointernational.com;faturamento4@indianatransportes.com.br;cobranca1@indianatransportes.com.br;stefany@indianatransportes.com.br</v>
      </c>
      <c r="J75" s="40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</row>
    <row r="76" spans="8:54" x14ac:dyDescent="0.25">
      <c r="H76" s="43">
        <f>BASE_EMAIL!A76</f>
        <v>55615</v>
      </c>
      <c r="I76" s="41" t="str">
        <f>IF(H76&lt;&gt;"",IF(EMAILS!$B$12="Sim","alexandre@gobi.consulting",CONCATENATE("alexandre@gobi.consulting;CSCFRETETRANSITO@cofcointernational.com;AndreMahl@cofcointernational.com;",VLOOKUP(H76,BASE_EMAIL!$A$2:$C$200,3,0))),"")</f>
        <v>alexandre@gobi.consulting;CSCFRETETRANSITO@cofcointernational.com;AndreMahl@cofcointernational.com;brancatransportes@gmail.com;rodobranca.sp@gmail.com;adm.brancasp@gmail.com</v>
      </c>
      <c r="J76" s="40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</row>
    <row r="77" spans="8:54" x14ac:dyDescent="0.25">
      <c r="H77" s="43">
        <f>BASE_EMAIL!A77</f>
        <v>55812</v>
      </c>
      <c r="I77" s="41" t="str">
        <f>IF(H77&lt;&gt;"",IF(EMAILS!$B$12="Sim","alexandre@gobi.consulting",CONCATENATE("alexandre@gobi.consulting;CSCFRETETRANSITO@cofcointernational.com;AndreMahl@cofcointernational.com;",VLOOKUP(H77,BASE_EMAIL!$A$2:$C$200,3,0))),"")</f>
        <v>alexandre@gobi.consulting;CSCFRETETRANSITO@cofcointernational.com;AndreMahl@cofcointernational.com;alfacobranca3@albieri.com;beatriz.mello@albieri.com;alfapagamentos@albieri.com;alfacobranca@albieri.com;edimar.mello@albieri.com;beatriz.mello@albieri.com;alfacobranca3@albieri.com</v>
      </c>
      <c r="J77" s="40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</row>
    <row r="78" spans="8:54" x14ac:dyDescent="0.25">
      <c r="H78" s="43">
        <f>BASE_EMAIL!A78</f>
        <v>56876</v>
      </c>
      <c r="I78" s="41" t="str">
        <f>IF(H78&lt;&gt;"",IF(EMAILS!$B$12="Sim","alexandre@gobi.consulting",CONCATENATE("alexandre@gobi.consulting;CSCFRETETRANSITO@cofcointernational.com;AndreMahl@cofcointernational.com;",VLOOKUP(H78,BASE_EMAIL!$A$2:$C$200,3,0))),"")</f>
        <v>alexandre@gobi.consulting;CSCFRETETRANSITO@cofcointernational.com;AndreMahl@cofcointernational.com;ivanfreitas@transmob.com.br</v>
      </c>
      <c r="J78" s="40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</row>
    <row r="79" spans="8:54" x14ac:dyDescent="0.25">
      <c r="H79" s="43">
        <f>BASE_EMAIL!A79</f>
        <v>56972</v>
      </c>
      <c r="I79" s="41" t="str">
        <f>IF(H79&lt;&gt;"",IF(EMAILS!$B$12="Sim","alexandre@gobi.consulting",CONCATENATE("alexandre@gobi.consulting;CSCFRETETRANSITO@cofcointernational.com;AndreMahl@cofcointernational.com;",VLOOKUP(H79,BASE_EMAIL!$A$2:$C$200,3,0))),"")</f>
        <v>alexandre@gobi.consulting;CSCFRETETRANSITO@cofcointernational.com;AndreMahl@cofcointernational.com;jonas.gabardo@dasnevestransportes.com.br;junior@dasnevestransportes.com.br;clovisgentina@garbuio.com.br</v>
      </c>
      <c r="J79" s="40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</row>
    <row r="80" spans="8:54" x14ac:dyDescent="0.25">
      <c r="H80" s="43">
        <f>BASE_EMAIL!A80</f>
        <v>57677</v>
      </c>
      <c r="I80" s="41" t="str">
        <f>IF(H80&lt;&gt;"",IF(EMAILS!$B$12="Sim","alexandre@gobi.consulting",CONCATENATE("alexandre@gobi.consulting;CSCFRETETRANSITO@cofcointernational.com;AndreMahl@cofcointernational.com;",VLOOKUP(H80,BASE_EMAIL!$A$2:$C$200,3,0))),"")</f>
        <v>alexandre@gobi.consulting;CSCFRETETRANSITO@cofcointernational.com;AndreMahl@cofcointernational.com;rafael.marcello@sotran.com.br;marcio.silva@sotran.com.br;bancos@sotran.com.br;vanessa.sanches@sotran.com.br;bancos@sotran.com.br;bancos@sotran.com.br;marcio.silva@sotran.com.br</v>
      </c>
      <c r="J80" s="4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</row>
    <row r="81" spans="8:54" x14ac:dyDescent="0.25">
      <c r="H81" s="43">
        <f>BASE_EMAIL!A81</f>
        <v>58534</v>
      </c>
      <c r="I81" s="41" t="str">
        <f>IF(H81&lt;&gt;"",IF(EMAILS!$B$12="Sim","alexandre@gobi.consulting",CONCATENATE("alexandre@gobi.consulting;CSCFRETETRANSITO@cofcointernational.com;AndreMahl@cofcointernational.com;",VLOOKUP(H81,BASE_EMAIL!$A$2:$C$200,3,0))),"")</f>
        <v>alexandre@gobi.consulting;CSCFRETETRANSITO@cofcointernational.com;AndreMahl@cofcointernational.com;adrieli.massoneto@jominilogistica.com.br;renato.lima@jominilogistica.com.br;robson.valverde@jominilogistica.com.br</v>
      </c>
      <c r="J81" s="40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</row>
    <row r="82" spans="8:54" x14ac:dyDescent="0.25">
      <c r="H82" s="43">
        <f>BASE_EMAIL!A82</f>
        <v>58808</v>
      </c>
      <c r="I82" s="41" t="str">
        <f>IF(H82&lt;&gt;"",IF(EMAILS!$B$12="Sim","alexandre@gobi.consulting",CONCATENATE("alexandre@gobi.consulting;CSCFRETETRANSITO@cofcointernational.com;AndreMahl@cofcointernational.com;",VLOOKUP(H82,BASE_EMAIL!$A$2:$C$200,3,0))),"")</f>
        <v>alexandre@gobi.consulting;CSCFRETETRANSITO@cofcointernational.com;AndreMahl@cofcointernational.com;financeiro@uniaolog.com</v>
      </c>
      <c r="J82" s="40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</row>
    <row r="83" spans="8:54" x14ac:dyDescent="0.25">
      <c r="H83" s="43">
        <f>BASE_EMAIL!A83</f>
        <v>58953</v>
      </c>
      <c r="I83" s="41" t="str">
        <f>IF(H83&lt;&gt;"",IF(EMAILS!$B$12="Sim","alexandre@gobi.consulting",CONCATENATE("alexandre@gobi.consulting;CSCFRETETRANSITO@cofcointernational.com;AndreMahl@cofcointernational.com;",VLOOKUP(H83,BASE_EMAIL!$A$2:$C$200,3,0))),"")</f>
        <v>alexandre@gobi.consulting;CSCFRETETRANSITO@cofcointernational.com;AndreMahl@cofcointernational.com;diego.venancio@fontanellatransportes.com.br;wendel@fontanellatransportes.com.br;ignes@fontanellatransportes.com.br</v>
      </c>
      <c r="J83" s="40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</row>
    <row r="84" spans="8:54" x14ac:dyDescent="0.25">
      <c r="H84" s="43">
        <f>BASE_EMAIL!A84</f>
        <v>59098</v>
      </c>
      <c r="I84" s="41" t="str">
        <f>IF(H84&lt;&gt;"",IF(EMAILS!$B$12="Sim","alexandre@gobi.consulting",CONCATENATE("alexandre@gobi.consulting;CSCFRETETRANSITO@cofcointernational.com;AndreMahl@cofcointernational.com;",VLOOKUP(H84,BASE_EMAIL!$A$2:$C$200,3,0))),"")</f>
        <v>alexandre@gobi.consulting;CSCFRETETRANSITO@cofcointernational.com;AndreMahl@cofcointernational.com;camila.limonta@g10transportes.com.br</v>
      </c>
      <c r="J84" s="40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</row>
    <row r="85" spans="8:54" x14ac:dyDescent="0.25">
      <c r="H85" s="43">
        <f>BASE_EMAIL!A85</f>
        <v>59427</v>
      </c>
      <c r="I85" s="41" t="str">
        <f>IF(H85&lt;&gt;"",IF(EMAILS!$B$12="Sim","alexandre@gobi.consulting",CONCATENATE("alexandre@gobi.consulting;CSCFRETETRANSITO@cofcointernational.com;AndreMahl@cofcointernational.com;",VLOOKUP(H85,BASE_EMAIL!$A$2:$C$200,3,0))),"")</f>
        <v>alexandre@gobi.consulting;CSCFRETETRANSITO@cofcointernational.com;AndreMahl@cofcointernational.com;brancatransportes@gmail.com;rodobranca.sp@gmail.com;adm.brancasp@gmail.com</v>
      </c>
      <c r="J85" s="40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</row>
    <row r="86" spans="8:54" x14ac:dyDescent="0.25">
      <c r="H86" s="43">
        <f>BASE_EMAIL!A86</f>
        <v>60019</v>
      </c>
      <c r="I86" s="41" t="str">
        <f>IF(H86&lt;&gt;"",IF(EMAILS!$B$12="Sim","alexandre@gobi.consulting",CONCATENATE("alexandre@gobi.consulting;CSCFRETETRANSITO@cofcointernational.com;AndreMahl@cofcointernational.com;",VLOOKUP(H86,BASE_EMAIL!$A$2:$C$200,3,0))),"")</f>
        <v>alexandre@gobi.consulting;CSCFRETETRANSITO@cofcointernational.com;AndreMahl@cofcointernational.com;wurias.pacheco@omegatransportes.net.br</v>
      </c>
      <c r="J86" s="40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</row>
    <row r="87" spans="8:54" x14ac:dyDescent="0.25">
      <c r="H87" s="43">
        <f>BASE_EMAIL!A87</f>
        <v>60102</v>
      </c>
      <c r="I87" s="41" t="str">
        <f>IF(H87&lt;&gt;"",IF(EMAILS!$B$12="Sim","alexandre@gobi.consulting",CONCATENATE("alexandre@gobi.consulting;CSCFRETETRANSITO@cofcointernational.com;AndreMahl@cofcointernational.com;",VLOOKUP(H87,BASE_EMAIL!$A$2:$C$200,3,0))),"")</f>
        <v>alexandre@gobi.consulting;CSCFRETETRANSITO@cofcointernational.com;AndreMahl@cofcointernational.com;rafael.marcello@sotran.com.br;marcio.silva@sotran.com.br;bancos@sotran.com.br;vanessa.sanches@sotran.com.br;bancos@sotran.com.br;bancos@sotran.com.br;marcio.silva@sotran.com.br</v>
      </c>
      <c r="J87" s="40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</row>
    <row r="88" spans="8:54" x14ac:dyDescent="0.25">
      <c r="H88" s="43">
        <f>BASE_EMAIL!A88</f>
        <v>60211</v>
      </c>
      <c r="I88" s="41" t="str">
        <f>IF(H88&lt;&gt;"",IF(EMAILS!$B$12="Sim","alexandre@gobi.consulting",CONCATENATE("alexandre@gobi.consulting;CSCFRETETRANSITO@cofcointernational.com;AndreMahl@cofcointernational.com;",VLOOKUP(H88,BASE_EMAIL!$A$2:$C$200,3,0))),"")</f>
        <v>alexandre@gobi.consulting;CSCFRETETRANSITO@cofcointernational.com;AndreMahl@cofcointernational.com;ewerton@botuvera.com;contasareceber@botuvera.com;faturamento@botuvera.com</v>
      </c>
      <c r="J88" s="40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</row>
    <row r="89" spans="8:54" x14ac:dyDescent="0.25">
      <c r="H89" s="43">
        <f>BASE_EMAIL!A89</f>
        <v>60258</v>
      </c>
      <c r="I89" s="41" t="str">
        <f>IF(H89&lt;&gt;"",IF(EMAILS!$B$12="Sim","alexandre@gobi.consulting",CONCATENATE("alexandre@gobi.consulting;CSCFRETETRANSITO@cofcointernational.com;AndreMahl@cofcointernational.com;",VLOOKUP(H89,BASE_EMAIL!$A$2:$C$200,3,0))),"")</f>
        <v>alexandre@gobi.consulting;CSCFRETETRANSITO@cofcointernational.com;AndreMahl@cofcointernational.com;dulce.saud@campolog.com.br;leandro@campolog.com.br</v>
      </c>
      <c r="J89" s="40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</row>
    <row r="90" spans="8:54" x14ac:dyDescent="0.25">
      <c r="H90" s="43">
        <f>BASE_EMAIL!A90</f>
        <v>60291</v>
      </c>
      <c r="I90" s="41" t="str">
        <f>IF(H90&lt;&gt;"",IF(EMAILS!$B$12="Sim","alexandre@gobi.consulting",CONCATENATE("alexandre@gobi.consulting;CSCFRETETRANSITO@cofcointernational.com;AndreMahl@cofcointernational.com;",VLOOKUP(H90,BASE_EMAIL!$A$2:$C$200,3,0))),"")</f>
        <v>alexandre@gobi.consulting;CSCFRETETRANSITO@cofcointernational.com;AndreMahl@cofcointernational.com;cobranca@rodobelo.com.br</v>
      </c>
      <c r="J90" s="4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</row>
    <row r="91" spans="8:54" x14ac:dyDescent="0.25">
      <c r="H91" s="43">
        <f>BASE_EMAIL!A91</f>
        <v>61067</v>
      </c>
      <c r="I91" s="41" t="str">
        <f>IF(H91&lt;&gt;"",IF(EMAILS!$B$12="Sim","alexandre@gobi.consulting",CONCATENATE("alexandre@gobi.consulting;CSCFRETETRANSITO@cofcointernational.com;AndreMahl@cofcointernational.com;",VLOOKUP(H91,BASE_EMAIL!$A$2:$C$200,3,0))),"")</f>
        <v>alexandre@gobi.consulting;CSCFRETETRANSITO@cofcointernational.com;AndreMahl@cofcointernational.com;faturamento@pactustransportes.com.br</v>
      </c>
      <c r="J91" s="40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</row>
    <row r="92" spans="8:54" x14ac:dyDescent="0.25">
      <c r="H92" s="43">
        <f>BASE_EMAIL!A92</f>
        <v>61169</v>
      </c>
      <c r="I92" s="41" t="str">
        <f>IF(H92&lt;&gt;"",IF(EMAILS!$B$12="Sim","alexandre@gobi.consulting",CONCATENATE("alexandre@gobi.consulting;CSCFRETETRANSITO@cofcointernational.com;AndreMahl@cofcointernational.com;",VLOOKUP(H92,BASE_EMAIL!$A$2:$C$200,3,0))),"")</f>
        <v>alexandre@gobi.consulting;CSCFRETETRANSITO@cofcointernational.com;AndreMahl@cofcointernational.com;faturamento@tsimoes.com.br</v>
      </c>
      <c r="J92" s="40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</row>
    <row r="93" spans="8:54" x14ac:dyDescent="0.25">
      <c r="H93" s="43">
        <f>BASE_EMAIL!A93</f>
        <v>61388</v>
      </c>
      <c r="I93" s="41" t="str">
        <f>IF(H93&lt;&gt;"",IF(EMAILS!$B$12="Sim","alexandre@gobi.consulting",CONCATENATE("alexandre@gobi.consulting;CSCFRETETRANSITO@cofcointernational.com;AndreMahl@cofcointernational.com;",VLOOKUP(H93,BASE_EMAIL!$A$2:$C$200,3,0))),"")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93" s="40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</row>
    <row r="94" spans="8:54" x14ac:dyDescent="0.25">
      <c r="H94" s="43">
        <f>BASE_EMAIL!A94</f>
        <v>61720</v>
      </c>
      <c r="I94" s="41" t="str">
        <f>IF(H94&lt;&gt;"",IF(EMAILS!$B$12="Sim","alexandre@gobi.consulting",CONCATENATE("alexandre@gobi.consulting;CSCFRETETRANSITO@cofcointernational.com;AndreMahl@cofcointernational.com;",VLOOKUP(H94,BASE_EMAIL!$A$2:$C$200,3,0))),"")</f>
        <v>alexandre@gobi.consulting;CSCFRETETRANSITO@cofcointernational.com;AndreMahl@cofcointernational.com;omar.medeiros@transportestaborda.com.br;junior.fontana@transportestaborda.com.br</v>
      </c>
      <c r="J94" s="40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</row>
    <row r="95" spans="8:54" x14ac:dyDescent="0.25">
      <c r="H95" s="43">
        <f>BASE_EMAIL!A95</f>
        <v>61727</v>
      </c>
      <c r="I95" s="41" t="str">
        <f>IF(H95&lt;&gt;"",IF(EMAILS!$B$12="Sim","alexandre@gobi.consulting",CONCATENATE("alexandre@gobi.consulting;CSCFRETETRANSITO@cofcointernational.com;AndreMahl@cofcointernational.com;",VLOOKUP(H95,BASE_EMAIL!$A$2:$C$200,3,0))),"")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95" s="40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</row>
    <row r="96" spans="8:54" x14ac:dyDescent="0.25">
      <c r="H96" s="43">
        <f>BASE_EMAIL!A96</f>
        <v>62075</v>
      </c>
      <c r="I96" s="41" t="str">
        <f>IF(H96&lt;&gt;"",IF(EMAILS!$B$12="Sim","alexandre@gobi.consulting",CONCATENATE("alexandre@gobi.consulting;CSCFRETETRANSITO@cofcointernational.com;AndreMahl@cofcointernational.com;",VLOOKUP(H96,BASE_EMAIL!$A$2:$C$200,3,0))),"")</f>
        <v>alexandre@gobi.consulting;CSCFRETETRANSITO@cofcointernational.com;AndreMahl@cofcointernational.com;faturamento@rodomaior.com.br;contasareceber@rodomaior.com.br</v>
      </c>
      <c r="J96" s="40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</row>
    <row r="97" spans="8:54" x14ac:dyDescent="0.25">
      <c r="H97" s="43">
        <f>BASE_EMAIL!A97</f>
        <v>62140</v>
      </c>
      <c r="I97" s="41" t="str">
        <f>IF(H97&lt;&gt;"",IF(EMAILS!$B$12="Sim","alexandre@gobi.consulting",CONCATENATE("alexandre@gobi.consulting;CSCFRETETRANSITO@cofcointernational.com;AndreMahl@cofcointernational.com;",VLOOKUP(H97,BASE_EMAIL!$A$2:$C$200,3,0))),"")</f>
        <v>alexandre@gobi.consulting;CSCFRETETRANSITO@cofcointernational.com;AndreMahl@cofcointernational.com;diego.venancio@fontanellatransportes.com.br;wendel@fontanellatransportes.com.br;ignes@fontanellatransportes.com.br</v>
      </c>
      <c r="J97" s="40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</row>
    <row r="98" spans="8:54" x14ac:dyDescent="0.25">
      <c r="H98" s="43">
        <f>BASE_EMAIL!A98</f>
        <v>62209</v>
      </c>
      <c r="I98" s="41" t="str">
        <f>IF(H98&lt;&gt;"",IF(EMAILS!$B$12="Sim","alexandre@gobi.consulting",CONCATENATE("alexandre@gobi.consulting;CSCFRETETRANSITO@cofcointernational.com;AndreMahl@cofcointernational.com;",VLOOKUP(H98,BASE_EMAIL!$A$2:$C$200,3,0))),"")</f>
        <v>alexandre@gobi.consulting;CSCFRETETRANSITO@cofcointernational.com;AndreMahl@cofcointernational.com;rondonopolis2@multitranspng.com.br</v>
      </c>
      <c r="J98" s="40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</row>
    <row r="99" spans="8:54" x14ac:dyDescent="0.25">
      <c r="H99" s="43">
        <f>BASE_EMAIL!A99</f>
        <v>62773</v>
      </c>
      <c r="I99" s="41" t="str">
        <f>IF(H99&lt;&gt;"",IF(EMAILS!$B$12="Sim","alexandre@gobi.consulting",CONCATENATE("alexandre@gobi.consulting;CSCFRETETRANSITO@cofcointernational.com;AndreMahl@cofcointernational.com;",VLOOKUP(H99,BASE_EMAIL!$A$2:$C$200,3,0))),"")</f>
        <v>alexandre@gobi.consulting;CSCFRETETRANSITO@cofcointernational.com;AndreMahl@cofcointernational.com;faturamento5@vidallogistica.com;faturamento13@vidallogistica.com</v>
      </c>
      <c r="J99" s="40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</row>
    <row r="100" spans="8:54" x14ac:dyDescent="0.25">
      <c r="H100" s="43">
        <f>BASE_EMAIL!A100</f>
        <v>62858</v>
      </c>
      <c r="I100" s="41" t="str">
        <f>IF(H100&lt;&gt;"",IF(EMAILS!$B$12="Sim","alexandre@gobi.consulting",CONCATENATE("alexandre@gobi.consulting;CSCFRETETRANSITO@cofcointernational.com;AndreMahl@cofcointernational.com;",VLOOKUP(H100,BASE_EMAIL!$A$2:$C$200,3,0))),"")</f>
        <v>alexandre@gobi.consulting;CSCFRETETRANSITO@cofcointernational.com;AndreMahl@cofcointernational.com;Fernanda.Schmitt@rumolog.com;Lucineia.Nascimento@rumolog.com</v>
      </c>
      <c r="J100" s="4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</row>
    <row r="101" spans="8:54" x14ac:dyDescent="0.25">
      <c r="H101" s="43">
        <f>BASE_EMAIL!A101</f>
        <v>63363</v>
      </c>
      <c r="I101" s="41" t="str">
        <f>IF(H101&lt;&gt;"",IF(EMAILS!$B$12="Sim","alexandre@gobi.consulting",CONCATENATE("alexandre@gobi.consulting;CSCFRETETRANSITO@cofcointernational.com;AndreMahl@cofcointernational.com;",VLOOKUP(H101,BASE_EMAIL!$A$2:$C$200,3,0))),"")</f>
        <v>alexandre@gobi.consulting;CSCFRETETRANSITO@cofcointernational.com;AndreMahl@cofcointernational.com;carlos.roberto@rodoviva.com.br;pauloafonso@rodoviva.com.br;financeiro@rodoviva.com.br</v>
      </c>
      <c r="J101" s="40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8:54" x14ac:dyDescent="0.25">
      <c r="H102" s="43">
        <f>BASE_EMAIL!A102</f>
        <v>64447</v>
      </c>
      <c r="I102" s="41" t="str">
        <f>IF(H102&lt;&gt;"",IF(EMAILS!$B$12="Sim","alexandre@gobi.consulting",CONCATENATE("alexandre@gobi.consulting;CSCFRETETRANSITO@cofcointernational.com;AndreMahl@cofcointernational.com;",VLOOKUP(H102,BASE_EMAIL!$A$2:$C$200,3,0))),"")</f>
        <v>alexandre@gobi.consulting;CSCFRETETRANSITO@cofcointernational.com;AndreMahl@cofcointernational.com;mariana.villani@vli-logistica.com.br;93250383@vli-logistica.com.br</v>
      </c>
      <c r="J102" s="40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8:54" x14ac:dyDescent="0.25">
      <c r="H103" s="43">
        <f>BASE_EMAIL!A103</f>
        <v>65098</v>
      </c>
      <c r="I103" s="41" t="str">
        <f>IF(H103&lt;&gt;"",IF(EMAILS!$B$12="Sim","alexandre@gobi.consulting",CONCATENATE("alexandre@gobi.consulting;CSCFRETETRANSITO@cofcointernational.com;AndreMahl@cofcointernational.com;",VLOOKUP(H103,BASE_EMAIL!$A$2:$C$200,3,0))),"")</f>
        <v>alexandre@gobi.consulting;CSCFRETETRANSITO@cofcointernational.com;AndreMahl@cofcointernational.com;faturamento@fribontransportes.com.br</v>
      </c>
      <c r="J103" s="40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8:54" x14ac:dyDescent="0.25">
      <c r="H104" s="43">
        <f>BASE_EMAIL!A104</f>
        <v>65326</v>
      </c>
      <c r="I104" s="41" t="str">
        <f>IF(H104&lt;&gt;"",IF(EMAILS!$B$12="Sim","alexandre@gobi.consulting",CONCATENATE("alexandre@gobi.consulting;CSCFRETETRANSITO@cofcointernational.com;AndreMahl@cofcointernational.com;",VLOOKUP(H104,BASE_EMAIL!$A$2:$C$200,3,0))),"")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J104" s="40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8:54" x14ac:dyDescent="0.25">
      <c r="H105" s="43">
        <f>BASE_EMAIL!A105</f>
        <v>65327</v>
      </c>
      <c r="I105" s="41" t="str">
        <f>IF(H105&lt;&gt;"",IF(EMAILS!$B$12="Sim","alexandre@gobi.consulting",CONCATENATE("alexandre@gobi.consulting;CSCFRETETRANSITO@cofcointernational.com;AndreMahl@cofcointernational.com;",VLOOKUP(H105,BASE_EMAIL!$A$2:$C$200,3,0))),"")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J105" s="40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8:54" x14ac:dyDescent="0.25">
      <c r="H106" s="43">
        <f>BASE_EMAIL!A106</f>
        <v>65329</v>
      </c>
      <c r="I106" s="41" t="str">
        <f>IF(H106&lt;&gt;"",IF(EMAILS!$B$12="Sim","alexandre@gobi.consulting",CONCATENATE("alexandre@gobi.consulting;CSCFRETETRANSITO@cofcointernational.com;AndreMahl@cofcointernational.com;",VLOOKUP(H106,BASE_EMAIL!$A$2:$C$200,3,0))),"")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J106" s="40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8:54" x14ac:dyDescent="0.25">
      <c r="H107" s="43">
        <f>BASE_EMAIL!A107</f>
        <v>65942</v>
      </c>
      <c r="I107" s="41" t="str">
        <f>IF(H107&lt;&gt;"",IF(EMAILS!$B$12="Sim","alexandre@gobi.consulting",CONCATENATE("alexandre@gobi.consulting;CSCFRETETRANSITO@cofcointernational.com;AndreMahl@cofcointernational.com;",VLOOKUP(H107,BASE_EMAIL!$A$2:$C$200,3,0))),"")</f>
        <v>alexandre@gobi.consulting;CSCFRETETRANSITO@cofcointernational.com;AndreMahl@cofcointernational.com;administrativo@epokatransportes.com.br;faturamento1@epokatransportes.com.br;andre@epokatransportes.com.br</v>
      </c>
      <c r="J107" s="40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8:54" x14ac:dyDescent="0.25">
      <c r="H108" s="43">
        <f>BASE_EMAIL!A108</f>
        <v>66008</v>
      </c>
      <c r="I108" s="41" t="str">
        <f>IF(H108&lt;&gt;"",IF(EMAILS!$B$12="Sim","alexandre@gobi.consulting",CONCATENATE("alexandre@gobi.consulting;CSCFRETETRANSITO@cofcointernational.com;AndreMahl@cofcointernational.com;",VLOOKUP(H108,BASE_EMAIL!$A$2:$C$200,3,0))),"")</f>
        <v>alexandre@gobi.consulting;CSCFRETETRANSITO@cofcointernational.com;AndreMahl@cofcointernational.com;faturamento@lontano.com.br;gilsonandrade@lontano.com.br;elisasantana@lontano.com.br;contasareceber@lontano.com.br</v>
      </c>
      <c r="J108" s="40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8:54" x14ac:dyDescent="0.25">
      <c r="H109" s="43">
        <f>BASE_EMAIL!A109</f>
        <v>66249</v>
      </c>
      <c r="I109" s="41" t="str">
        <f>IF(H109&lt;&gt;"",IF(EMAILS!$B$12="Sim","alexandre@gobi.consulting",CONCATENATE("alexandre@gobi.consulting;CSCFRETETRANSITO@cofcointernational.com;AndreMahl@cofcointernational.com;",VLOOKUP(H109,BASE_EMAIL!$A$2:$C$200,3,0))),"")</f>
        <v>alexandre@gobi.consulting;CSCFRETETRANSITO@cofcointernational.com;AndreMahl@cofcointernational.com;rafael.marcello@sotran.com.br;marcio.silva@sotran.com.br;bancos@sotran.com.br;vanessa.sanches@sotran.com.br;bancos@sotran.com.br</v>
      </c>
      <c r="J109" s="40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8:54" x14ac:dyDescent="0.25">
      <c r="H110" s="43">
        <f>BASE_EMAIL!A110</f>
        <v>66296</v>
      </c>
      <c r="I110" s="41" t="str">
        <f>IF(H110&lt;&gt;"",IF(EMAILS!$B$12="Sim","alexandre@gobi.consulting",CONCATENATE("alexandre@gobi.consulting;CSCFRETETRANSITO@cofcointernational.com;AndreMahl@cofcointernational.com;",VLOOKUP(H110,BASE_EMAIL!$A$2:$C$200,3,0))),"")</f>
        <v>alexandre@gobi.consulting;CSCFRETETRANSITO@cofcointernational.com;AndreMahl@cofcointernational.com;cascavel@lonaazul.com.br</v>
      </c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8:54" x14ac:dyDescent="0.25">
      <c r="H111" s="43">
        <f>BASE_EMAIL!A111</f>
        <v>67542</v>
      </c>
      <c r="I111" s="41" t="str">
        <f>IF(H111&lt;&gt;"",IF(EMAILS!$B$12="Sim","alexandre@gobi.consulting",CONCATENATE("alexandre@gobi.consulting;CSCFRETETRANSITO@cofcointernational.com;AndreMahl@cofcointernational.com;",VLOOKUP(H111,BASE_EMAIL!$A$2:$C$200,3,0))),"")</f>
        <v>alexandre@gobi.consulting;CSCFRETETRANSITO@cofcointernational.com;AndreMahl@cofcointernational.com;administrativo@everestexs.com.br;faturamento@everestexs.com.br;kely@everestexs.com.br</v>
      </c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8:54" x14ac:dyDescent="0.25">
      <c r="H112" s="43">
        <f>BASE_EMAIL!A112</f>
        <v>67884</v>
      </c>
      <c r="I112" s="41" t="str">
        <f>IF(H112&lt;&gt;"",IF(EMAILS!$B$12="Sim","alexandre@gobi.consulting",CONCATENATE("alexandre@gobi.consulting;CSCFRETETRANSITO@cofcointernational.com;AndreMahl@cofcointernational.com;",VLOOKUP(H112,BASE_EMAIL!$A$2:$C$200,3,0))),"")</f>
        <v>alexandre@gobi.consulting;CSCFRETETRANSITO@cofcointernational.com;AndreMahl@cofcointernational.com;rafael.marcello@sotran.com.br;marcio.silva@sotran.com.br;bancos@sotran.com.br;vanessa.sanches@sotran.com.br;bancos@sotran.com.br</v>
      </c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8:43" x14ac:dyDescent="0.25">
      <c r="H113" s="43">
        <f>BASE_EMAIL!A113</f>
        <v>68876</v>
      </c>
      <c r="I113" s="41" t="str">
        <f>IF(H113&lt;&gt;"",IF(EMAILS!$B$12="Sim","alexandre@gobi.consulting",CONCATENATE("alexandre@gobi.consulting;CSCFRETETRANSITO@cofcointernational.com;AndreMahl@cofcointernational.com;",VLOOKUP(H113,BASE_EMAIL!$A$2:$C$200,3,0))),"")</f>
        <v>alexandre@gobi.consulting;CSCFRETETRANSITO@cofcointernational.com;AndreMahl@cofcointernational.com;financeiro@transcat.com.br</v>
      </c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8:43" x14ac:dyDescent="0.25">
      <c r="H114" s="43">
        <f>BASE_EMAIL!A114</f>
        <v>68909</v>
      </c>
      <c r="I114" s="41" t="str">
        <f>IF(H114&lt;&gt;"",IF(EMAILS!$B$12="Sim","alexandre@gobi.consulting",CONCATENATE("alexandre@gobi.consulting;CSCFRETETRANSITO@cofcointernational.com;AndreMahl@cofcointernational.com;",VLOOKUP(H114,BASE_EMAIL!$A$2:$C$200,3,0))),"")</f>
        <v>alexandre@gobi.consulting;CSCFRETETRANSITO@cofcointernational.com;AndreMahl@cofcointernational.com;graodeouro@graodeouro.net</v>
      </c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8:43" x14ac:dyDescent="0.25">
      <c r="H115" s="43">
        <f>BASE_EMAIL!A115</f>
        <v>88409</v>
      </c>
      <c r="I115" s="41" t="str">
        <f>IF(H115&lt;&gt;"",IF(EMAILS!$B$12="Sim","alexandre@gobi.consulting",CONCATENATE("alexandre@gobi.consulting;CSCFRETETRANSITO@cofcointernational.com;AndreMahl@cofcointernational.com;",VLOOKUP(H115,BASE_EMAIL!$A$2:$C$200,3,0))),"")</f>
        <v>alexandre@gobi.consulting;CSCFRETETRANSITO@cofcointernational.com;AndreMahl@cofcointernational.com;faturamento5@vidallogistica.com</v>
      </c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8:43" x14ac:dyDescent="0.25">
      <c r="H116" s="43">
        <f>BASE_EMAIL!A116</f>
        <v>90480</v>
      </c>
      <c r="I116" s="41" t="str">
        <f>IF(H116&lt;&gt;"",IF(EMAILS!$B$12="Sim","alexandre@gobi.consulting",CONCATENATE("alexandre@gobi.consulting;CSCFRETETRANSITO@cofcointernational.com;AndreMahl@cofcointernational.com;",VLOOKUP(H116,BASE_EMAIL!$A$2:$C$200,3,0))),"")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8:43" x14ac:dyDescent="0.25">
      <c r="H117" s="43">
        <f>BASE_EMAIL!A117</f>
        <v>90854</v>
      </c>
      <c r="I117" s="41" t="str">
        <f>IF(H117&lt;&gt;"",IF(EMAILS!$B$12="Sim","alexandre@gobi.consulting",CONCATENATE("alexandre@gobi.consulting;CSCFRETETRANSITO@cofcointernational.com;AndreMahl@cofcointernational.com;",VLOOKUP(H117,BASE_EMAIL!$A$2:$C$200,3,0))),"")</f>
        <v>alexandre@gobi.consulting;CSCFRETETRANSITO@cofcointernational.com;AndreMahl@cofcointernational.com;camielli.agrocargas@hotmail.com</v>
      </c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8:43" x14ac:dyDescent="0.25">
      <c r="H118" s="43">
        <f>BASE_EMAIL!A118</f>
        <v>92106</v>
      </c>
      <c r="I118" s="41" t="str">
        <f>IF(H118&lt;&gt;"",IF(EMAILS!$B$12="Sim","alexandre@gobi.consulting",CONCATENATE("alexandre@gobi.consulting;CSCFRETETRANSITO@cofcointernational.com;AndreMahl@cofcointernational.com;",VLOOKUP(H118,BASE_EMAIL!$A$2:$C$200,3,0))),"")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8:43" x14ac:dyDescent="0.25">
      <c r="H119" s="43">
        <f>BASE_EMAIL!A119</f>
        <v>92206</v>
      </c>
      <c r="I119" s="41" t="str">
        <f>IF(H119&lt;&gt;"",IF(EMAILS!$B$12="Sim","alexandre@gobi.consulting",CONCATENATE("alexandre@gobi.consulting;CSCFRETETRANSITO@cofcointernational.com;AndreMahl@cofcointernational.com;",VLOOKUP(H119,BASE_EMAIL!$A$2:$C$200,3,0))),"")</f>
        <v>alexandre@gobi.consulting;CSCFRETETRANSITO@cofcointernational.com;AndreMahl@cofcointernational.com;faturamento@fribontransportes.com.br</v>
      </c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8:43" x14ac:dyDescent="0.25">
      <c r="H120" s="43">
        <f>BASE_EMAIL!A120</f>
        <v>92241</v>
      </c>
      <c r="I120" s="41" t="str">
        <f>IF(H120&lt;&gt;"",IF(EMAILS!$B$12="Sim","alexandre@gobi.consulting",CONCATENATE("alexandre@gobi.consulting;CSCFRETETRANSITO@cofcointernational.com;AndreMahl@cofcointernational.com;",VLOOKUP(H120,BASE_EMAIL!$A$2:$C$200,3,0))),"")</f>
        <v>alexandre@gobi.consulting;CSCFRETETRANSITO@cofcointernational.com;AndreMahl@cofcointernational.com;carlos.roberto@rodoviva.com.br;pauloafonso@rodoviva.com.br;financeiro@rodoviva.com.br</v>
      </c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8:43" x14ac:dyDescent="0.25">
      <c r="H121" s="43">
        <f>BASE_EMAIL!A121</f>
        <v>92533</v>
      </c>
      <c r="I121" s="41" t="str">
        <f>IF(H121&lt;&gt;"",IF(EMAILS!$B$12="Sim","alexandre@gobi.consulting",CONCATENATE("alexandre@gobi.consulting;CSCFRETETRANSITO@cofcointernational.com;AndreMahl@cofcointernational.com;",VLOOKUP(H121,BASE_EMAIL!$A$2:$C$200,3,0))),"")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8:43" x14ac:dyDescent="0.25">
      <c r="H122" s="43">
        <f>BASE_EMAIL!A122</f>
        <v>93232</v>
      </c>
      <c r="I122" s="41" t="str">
        <f>IF(H122&lt;&gt;"",IF(EMAILS!$B$12="Sim","alexandre@gobi.consulting",CONCATENATE("alexandre@gobi.consulting;CSCFRETETRANSITO@cofcointernational.com;AndreMahl@cofcointernational.com;",VLOOKUP(H122,BASE_EMAIL!$A$2:$C$200,3,0))),"")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8:43" x14ac:dyDescent="0.25">
      <c r="H123" s="43">
        <f>BASE_EMAIL!A123</f>
        <v>93513</v>
      </c>
      <c r="I123" s="41" t="str">
        <f>IF(H123&lt;&gt;"",IF(EMAILS!$B$12="Sim","alexandre@gobi.consulting",CONCATENATE("alexandre@gobi.consulting;CSCFRETETRANSITO@cofcointernational.com;AndreMahl@cofcointernational.com;",VLOOKUP(H123,BASE_EMAIL!$A$2:$C$200,3,0))),"")</f>
        <v>alexandre@gobi.consulting;CSCFRETETRANSITO@cofcointernational.com;AndreMahl@cofcointernational.com;Ademilson&lt;rodounai@rodounai.com.br</v>
      </c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8:43" x14ac:dyDescent="0.25">
      <c r="H124" s="43">
        <f>BASE_EMAIL!A124</f>
        <v>93579</v>
      </c>
      <c r="I124" s="41" t="str">
        <f>IF(H124&lt;&gt;"",IF(EMAILS!$B$12="Sim","alexandre@gobi.consulting",CONCATENATE("alexandre@gobi.consulting;CSCFRETETRANSITO@cofcointernational.com;AndreMahl@cofcointernational.com;",VLOOKUP(H124,BASE_EMAIL!$A$2:$C$200,3,0))),"")</f>
        <v>alexandre@gobi.consulting;CSCFRETETRANSITO@cofcointernational.com;AndreMahl@cofcointernational.com;rodounai@rodounai.com.br</v>
      </c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8:43" x14ac:dyDescent="0.25">
      <c r="H125" s="43">
        <f>BASE_EMAIL!A125</f>
        <v>94253</v>
      </c>
      <c r="I125" s="41" t="str">
        <f>IF(H125&lt;&gt;"",IF(EMAILS!$B$12="Sim","alexandre@gobi.consulting",CONCATENATE("alexandre@gobi.consulting;CSCFRETETRANSITO@cofcointernational.com;AndreMahl@cofcointernational.com;",VLOOKUP(H125,BASE_EMAIL!$A$2:$C$200,3,0))),"")</f>
        <v>alexandre@gobi.consulting;CSCFRETETRANSITO@cofcointernational.com;AndreMahl@cofcointernational.com;faturamento@lontano.com.br;gilsonandrade@lontano.com.br;elisasantana@lontano.com.br;contasareceber@lontano.com.br</v>
      </c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8:43" x14ac:dyDescent="0.25">
      <c r="H126" s="43">
        <f>BASE_EMAIL!A126</f>
        <v>95551</v>
      </c>
      <c r="I126" s="41" t="str">
        <f>IF(H126&lt;&gt;"",IF(EMAILS!$B$12="Sim","alexandre@gobi.consulting",CONCATENATE("alexandre@gobi.consulting;CSCFRETETRANSITO@cofcointernational.com;AndreMahl@cofcointernational.com;",VLOOKUP(H126,BASE_EMAIL!$A$2:$C$200,3,0))),"")</f>
        <v>alexandre@gobi.consulting;CSCFRETETRANSITO@cofcointernational.com;AndreMahl@cofcointernational.com;tranunes@terra.com.br</v>
      </c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8:43" x14ac:dyDescent="0.25">
      <c r="H127" s="43">
        <f>BASE_EMAIL!A127</f>
        <v>96728</v>
      </c>
      <c r="I127" s="41" t="str">
        <f>IF(H127&lt;&gt;"",IF(EMAILS!$B$12="Sim","alexandre@gobi.consulting",CONCATENATE("alexandre@gobi.consulting;CSCFRETETRANSITO@cofcointernational.com;AndreMahl@cofcointernational.com;",VLOOKUP(H127,BASE_EMAIL!$A$2:$C$200,3,0))),"")</f>
        <v>alexandre@gobi.consulting;CSCFRETETRANSITO@cofcointernational.com;AndreMahl@cofcointernational.com;erik@mandacari.com.br;faturamento@mandacari.com.br</v>
      </c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8:43" x14ac:dyDescent="0.25">
      <c r="H128" s="43">
        <f>BASE_EMAIL!A128</f>
        <v>97895</v>
      </c>
      <c r="I128" s="41" t="str">
        <f>IF(H128&lt;&gt;"",IF(EMAILS!$B$12="Sim","alexandre@gobi.consulting",CONCATENATE("alexandre@gobi.consulting;CSCFRETETRANSITO@cofcointernational.com;AndreMahl@cofcointernational.com;",VLOOKUP(H128,BASE_EMAIL!$A$2:$C$200,3,0))),"")</f>
        <v>alexandre@gobi.consulting;CSCFRETETRANSITO@cofcointernational.com;AndreMahl@cofcointernational.com;faturamento.granel@ourobrancotransportes.com.br</v>
      </c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8:43" x14ac:dyDescent="0.25">
      <c r="H129" s="43">
        <f>BASE_EMAIL!A129</f>
        <v>98200</v>
      </c>
      <c r="I129" s="41" t="str">
        <f>IF(H129&lt;&gt;"",IF(EMAILS!$B$12="Sim","alexandre@gobi.consulting",CONCATENATE("alexandre@gobi.consulting;CSCFRETETRANSITO@cofcointernational.com;AndreMahl@cofcointernational.com;",VLOOKUP(H129,BASE_EMAIL!$A$2:$C$200,3,0))),"")</f>
        <v>alexandre@gobi.consulting;CSCFRETETRANSITO@cofcointernational.com;AndreMahl@cofcointernational.com;Michelle.Beltran@transvale.com.br;financeiro@transvale.com.br</v>
      </c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8:43" x14ac:dyDescent="0.25">
      <c r="H130" s="43">
        <f>BASE_EMAIL!A130</f>
        <v>99547</v>
      </c>
      <c r="I130" s="41" t="str">
        <f>IF(H130&lt;&gt;"",IF(EMAILS!$B$12="Sim","alexandre@gobi.consulting",CONCATENATE("alexandre@gobi.consulting;CSCFRETETRANSITO@cofcointernational.com;AndreMahl@cofcointernational.com;",VLOOKUP(H130,BASE_EMAIL!$A$2:$C$200,3,0))),"")</f>
        <v>alexandre@gobi.consulting;CSCFRETETRANSITO@cofcointernational.com;AndreMahl@cofcointernational.com;carlos.roberto@rodoviva.com.br</v>
      </c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8:43" x14ac:dyDescent="0.25">
      <c r="H131" s="43">
        <f>BASE_EMAIL!A131</f>
        <v>110558</v>
      </c>
      <c r="I131" s="41" t="str">
        <f>IF(H131&lt;&gt;"",IF(EMAILS!$B$12="Sim","alexandre@gobi.consulting",CONCATENATE("alexandre@gobi.consulting;CSCFRETETRANSITO@cofcointernational.com;AndreMahl@cofcointernational.com;",VLOOKUP(H131,BASE_EMAIL!$A$2:$C$200,3,0))),"")</f>
        <v>alexandre@gobi.consulting;CSCFRETETRANSITO@cofcointernational.com;AndreMahl@cofcointernational.com;faturamento5@vidallogistica.com;faturamento13@vidallogistica.com</v>
      </c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8:43" x14ac:dyDescent="0.25">
      <c r="H132" s="43">
        <f>BASE_EMAIL!A132</f>
        <v>143122</v>
      </c>
      <c r="I132" s="41" t="str">
        <f>IF(H132&lt;&gt;"",IF(EMAILS!$B$12="Sim","alexandre@gobi.consulting",CONCATENATE("alexandre@gobi.consulting;CSCFRETETRANSITO@cofcointernational.com;AndreMahl@cofcointernational.com;",VLOOKUP(H132,BASE_EMAIL!$A$2:$C$200,3,0))),"")</f>
        <v>alexandre@gobi.consulting;CSCFRETETRANSITO@cofcointernational.com;AndreMahl@cofcointernational.com;rafael.marcello@sotran.com.br;marcio.silva@sotran.com.br;bancos@sotran.com.br;vanessa.sanches@sotran.com.br;bancos@sotran.com.br</v>
      </c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8:43" x14ac:dyDescent="0.25">
      <c r="H133" s="43">
        <f>BASE_EMAIL!A133</f>
        <v>181366</v>
      </c>
      <c r="I133" s="41" t="str">
        <f>IF(H133&lt;&gt;"",IF(EMAILS!$B$12="Sim","alexandre@gobi.consulting",CONCATENATE("alexandre@gobi.consulting;CSCFRETETRANSITO@cofcointernational.com;AndreMahl@cofcointernational.com;",VLOOKUP(H133,BASE_EMAIL!$A$2:$C$200,3,0))),"")</f>
        <v>alexandre@gobi.consulting;CSCFRETETRANSITO@cofcointernational.com;AndreMahl@cofcointernational.com;faturamento5@vidallogistica.com;faturamento13@vidallogistica.com</v>
      </c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8:43" x14ac:dyDescent="0.25">
      <c r="H134" s="43">
        <f>BASE_EMAIL!A134</f>
        <v>204313</v>
      </c>
      <c r="I134" s="41" t="str">
        <f>IF(H134&lt;&gt;"",IF(EMAILS!$B$12="Sim","alexandre@gobi.consulting",CONCATENATE("alexandre@gobi.consulting;CSCFRETETRANSITO@cofcointernational.com;AndreMahl@cofcointernational.com;",VLOOKUP(H134,BASE_EMAIL!$A$2:$C$200,3,0))),"")</f>
        <v>alexandre@gobi.consulting;CSCFRETETRANSITO@cofcointernational.com;AndreMahl@cofcointernational.com;roger@jorginhotransportes.com.br</v>
      </c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8:43" x14ac:dyDescent="0.25">
      <c r="H135" s="43">
        <f>BASE_EMAIL!A135</f>
        <v>207001</v>
      </c>
      <c r="I135" s="41" t="str">
        <f>IF(H135&lt;&gt;"",IF(EMAILS!$B$12="Sim","alexandre@gobi.consulting",CONCATENATE("alexandre@gobi.consulting;CSCFRETETRANSITO@cofcointernational.com;AndreMahl@cofcointernational.com;",VLOOKUP(H135,BASE_EMAIL!$A$2:$C$200,3,0))),"")</f>
        <v>alexandre@gobi.consulting;CSCFRETETRANSITO@cofcointernational.com;AndreMahl@cofcointernational.com;fabiola.caroline@transboaviagem.com.br</v>
      </c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8:43" x14ac:dyDescent="0.25">
      <c r="H136" s="43">
        <f>BASE_EMAIL!A136</f>
        <v>325978</v>
      </c>
      <c r="I136" s="41" t="str">
        <f>IF(H136&lt;&gt;"",IF(EMAILS!$B$12="Sim","alexandre@gobi.consulting",CONCATENATE("alexandre@gobi.consulting;CSCFRETETRANSITO@cofcointernational.com;AndreMahl@cofcointernational.com;",VLOOKUP(H136,BASE_EMAIL!$A$2:$C$200,3,0))),"")</f>
        <v>alexandre@gobi.consulting;CSCFRETETRANSITO@cofcointernational.com;AndreMahl@cofcointernational.com;rafael.marcello@sotran.com.br;marcio.silva@sotran.com.br;bancos@sotran.com.br;vanessa.sanches@sotran.com.br;bancos@sotran.com.br</v>
      </c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8:43" x14ac:dyDescent="0.25">
      <c r="H137" s="43">
        <f>BASE_EMAIL!A137</f>
        <v>329804</v>
      </c>
      <c r="I137" s="41" t="str">
        <f>IF(H137&lt;&gt;"",IF(EMAILS!$B$12="Sim","alexandre@gobi.consulting",CONCATENATE("alexandre@gobi.consulting;CSCFRETETRANSITO@cofcointernational.com;AndreMahl@cofcointernational.com;",VLOOKUP(H137,BASE_EMAIL!$A$2:$C$200,3,0))),"")</f>
        <v>alexandre@gobi.consulting;CSCFRETETRANSITO@cofcointernational.com;AndreMahl@cofcointernational.com;evelin.oliveira@transpanorama.com.br;cleide.adamuccio@transpanorama.com.br</v>
      </c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8:43" x14ac:dyDescent="0.25">
      <c r="H138" s="43">
        <f>BASE_EMAIL!A138</f>
        <v>331139</v>
      </c>
      <c r="I138" s="41" t="str">
        <f>IF(H138&lt;&gt;"",IF(EMAILS!$B$12="Sim","alexandre@gobi.consulting",CONCATENATE("alexandre@gobi.consulting;CSCFRETETRANSITO@cofcointernational.com;AndreMahl@cofcointernational.com;",VLOOKUP(H138,BASE_EMAIL!$A$2:$C$200,3,0))),"")</f>
        <v>alexandre@gobi.consulting;CSCFRETETRANSITO@cofcointernational.com;AndreMahl@cofcointernational.com;cleusmar.maciel@padraotransportes.com.br;cristiele.maciel@padraotransportes.com.br</v>
      </c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8:43" x14ac:dyDescent="0.25">
      <c r="H139" s="43">
        <f>BASE_EMAIL!A139</f>
        <v>331303</v>
      </c>
      <c r="I139" s="41" t="str">
        <f>IF(H139&lt;&gt;"",IF(EMAILS!$B$12="Sim","alexandre@gobi.consulting",CONCATENATE("alexandre@gobi.consulting;CSCFRETETRANSITO@cofcointernational.com;AndreMahl@cofcointernational.com;",VLOOKUP(H139,BASE_EMAIL!$A$2:$C$200,3,0))),"")</f>
        <v>alexandre@gobi.consulting;CSCFRETETRANSITO@cofcointernational.com;AndreMahl@cofcointernational.com;csc@campovita.com.br</v>
      </c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8:43" x14ac:dyDescent="0.25">
      <c r="H140" s="43">
        <f>BASE_EMAIL!A140</f>
        <v>331306</v>
      </c>
      <c r="I140" s="41" t="str">
        <f>IF(H140&lt;&gt;"",IF(EMAILS!$B$12="Sim","alexandre@gobi.consulting",CONCATENATE("alexandre@gobi.consulting;CSCFRETETRANSITO@cofcointernational.com;AndreMahl@cofcointernational.com;",VLOOKUP(H140,BASE_EMAIL!$A$2:$C$200,3,0))),"")</f>
        <v>alexandre@gobi.consulting;CSCFRETETRANSITO@cofcointernational.com;AndreMahl@cofcointernational.com;brenda.alves@hbsa.com.br;isabela.silva@hbsa.com.br</v>
      </c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8:43" x14ac:dyDescent="0.25">
      <c r="H141" s="43">
        <f>BASE_EMAIL!A141</f>
        <v>331309</v>
      </c>
      <c r="I141" s="41" t="str">
        <f>IF(H141&lt;&gt;"",IF(EMAILS!$B$12="Sim","alexandre@gobi.consulting",CONCATENATE("alexandre@gobi.consulting;CSCFRETETRANSITO@cofcointernational.com;AndreMahl@cofcointernational.com;",VLOOKUP(H141,BASE_EMAIL!$A$2:$C$200,3,0))),"")</f>
        <v>alexandre@gobi.consulting;CSCFRETETRANSITO@cofcointernational.com;AndreMahl@cofcointernational.com;brenda.alves@hbsa.com.br;isabela.silva@hbsa.com.br</v>
      </c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8:43" x14ac:dyDescent="0.25">
      <c r="H142" s="43">
        <f>BASE_EMAIL!A142</f>
        <v>331377</v>
      </c>
      <c r="I142" s="41" t="str">
        <f>IF(H142&lt;&gt;"",IF(EMAILS!$B$12="Sim","alexandre@gobi.consulting",CONCATENATE("alexandre@gobi.consulting;CSCFRETETRANSITO@cofcointernational.com;AndreMahl@cofcointernational.com;",VLOOKUP(H142,BASE_EMAIL!$A$2:$C$200,3,0))),"")</f>
        <v>alexandre@gobi.consulting;CSCFRETETRANSITO@cofcointernational.com;AndreMahl@cofcointernational.com;financeiro@transcat.com.br</v>
      </c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8:43" x14ac:dyDescent="0.25">
      <c r="H143" s="43">
        <f>BASE_EMAIL!A143</f>
        <v>331748</v>
      </c>
      <c r="I143" s="41" t="str">
        <f>IF(H143&lt;&gt;"",IF(EMAILS!$B$12="Sim","alexandre@gobi.consulting",CONCATENATE("alexandre@gobi.consulting;CSCFRETETRANSITO@cofcointernational.com;AndreMahl@cofcointernational.com;",VLOOKUP(H143,BASE_EMAIL!$A$2:$C$200,3,0))),"")</f>
        <v>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8:43" x14ac:dyDescent="0.25">
      <c r="H144" s="43">
        <f>BASE_EMAIL!A144</f>
        <v>331818</v>
      </c>
      <c r="I144" s="41" t="str">
        <f>IF(H144&lt;&gt;"",IF(EMAILS!$B$12="Sim","alexandre@gobi.consulting",CONCATENATE("alexandre@gobi.consulting;CSCFRETETRANSITO@cofcointernational.com;AndreMahl@cofcointernational.com;",VLOOKUP(H144,BASE_EMAIL!$A$2:$C$200,3,0))),"")</f>
        <v>alexandre@gobi.consulting;CSCFRETETRANSITO@cofcointernational.com;AndreMahl@cofcointernational.com;operacional8@borgnotransportes.com.br;Faturamento@borgnotransportes.com.br</v>
      </c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8:43" x14ac:dyDescent="0.25">
      <c r="H145" s="43">
        <f>BASE_EMAIL!A145</f>
        <v>331825</v>
      </c>
      <c r="I145" s="41" t="str">
        <f>IF(H145&lt;&gt;"",IF(EMAILS!$B$12="Sim","alexandre@gobi.consulting",CONCATENATE("alexandre@gobi.consulting;CSCFRETETRANSITO@cofcointernational.com;AndreMahl@cofcointernational.com;",VLOOKUP(H145,BASE_EMAIL!$A$2:$C$200,3,0))),"")</f>
        <v>alexandre@gobi.consulting;CSCFRETETRANSITO@cofcointernational.com;AndreMahl@cofcointernational.com;faturamento5@vidallogistica.com;faturamento13@vidallogistica.com</v>
      </c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8:43" x14ac:dyDescent="0.25">
      <c r="H146" s="43">
        <f>BASE_EMAIL!A146</f>
        <v>332102</v>
      </c>
      <c r="I146" s="41" t="str">
        <f>IF(H146&lt;&gt;"",IF(EMAILS!$B$12="Sim","alexandre@gobi.consulting",CONCATENATE("alexandre@gobi.consulting;CSCFRETETRANSITO@cofcointernational.com;AndreMahl@cofcointernational.com;",VLOOKUP(H146,BASE_EMAIL!$A$2:$C$200,3,0))),"")</f>
        <v>alexandre@gobi.consulting;CSCFRETETRANSITO@cofcointernational.com;AndreMahl@cofcointernational.com;faturamento@pactustransportes.com.br</v>
      </c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8:43" x14ac:dyDescent="0.25">
      <c r="H147" s="43">
        <f>BASE_EMAIL!A147</f>
        <v>340432</v>
      </c>
      <c r="I147" s="41" t="str">
        <f>IF(H147&lt;&gt;"",IF(EMAILS!$B$12="Sim","alexandre@gobi.consulting",CONCATENATE("alexandre@gobi.consulting;CSCFRETETRANSITO@cofcointernational.com;AndreMahl@cofcointernational.com;",VLOOKUP(H147,BASE_EMAIL!$A$2:$C$200,3,0))),"")</f>
        <v>alexandre@gobi.consulting;CSCFRETETRANSITO@cofcointernational.com;AndreMahl@cofcointernational.com;rafael.marcello@sotran.com.br;marcio.silva@sotran.com.br;bancos@sotran.com.br;vanessa.sanches@sotran.com.br;bancos@sotran.com.br</v>
      </c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8:43" x14ac:dyDescent="0.25">
      <c r="H148" s="43">
        <f>BASE_EMAIL!A148</f>
        <v>340498</v>
      </c>
      <c r="I148" s="41" t="str">
        <f>IF(H148&lt;&gt;"",IF(EMAILS!$B$12="Sim","alexandre@gobi.consulting",CONCATENATE("alexandre@gobi.consulting;CSCFRETETRANSITO@cofcointernational.com;AndreMahl@cofcointernational.com;",VLOOKUP(H148,BASE_EMAIL!$A$2:$C$200,3,0))),"")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8:43" x14ac:dyDescent="0.25">
      <c r="H149" s="43">
        <f>BASE_EMAIL!A149</f>
        <v>340899</v>
      </c>
      <c r="I149" s="41" t="str">
        <f>IF(H149&lt;&gt;"",IF(EMAILS!$B$12="Sim","alexandre@gobi.consulting",CONCATENATE("alexandre@gobi.consulting;CSCFRETETRANSITO@cofcointernational.com;AndreMahl@cofcointernational.com;",VLOOKUP(H149,BASE_EMAIL!$A$2:$C$200,3,0))),"")</f>
        <v>alexandre@gobi.consulting;CSCFRETETRANSITO@cofcointernational.com;AndreMahl@cofcointernational.com;fabioaa@transval.net.br;faturamentosp@transval.net.br;bertolazo@transval.net.br</v>
      </c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8:43" x14ac:dyDescent="0.25">
      <c r="H150" s="43">
        <f>BASE_EMAIL!A150</f>
        <v>341513</v>
      </c>
      <c r="I150" s="41" t="str">
        <f>IF(H150&lt;&gt;"",IF(EMAILS!$B$12="Sim","alexandre@gobi.consulting",CONCATENATE("alexandre@gobi.consulting;CSCFRETETRANSITO@cofcointernational.com;AndreMahl@cofcointernational.com;",VLOOKUP(H150,BASE_EMAIL!$A$2:$C$200,3,0))),"")</f>
        <v>alexandre@gobi.consulting;CSCFRETETRANSITO@cofcointernational.com;AndreMahl@cofcointernational.com;dulce.saud@campolog.com.br;leandro@campolog.com.br</v>
      </c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8:43" x14ac:dyDescent="0.25">
      <c r="H151" s="43">
        <f>BASE_EMAIL!A151</f>
        <v>341557</v>
      </c>
      <c r="I151" s="41" t="str">
        <f>IF(H151&lt;&gt;"",IF(EMAILS!$B$12="Sim","alexandre@gobi.consulting",CONCATENATE("alexandre@gobi.consulting;CSCFRETETRANSITO@cofcointernational.com;AndreMahl@cofcointernational.com;",VLOOKUP(H151,BASE_EMAIL!$A$2:$C$200,3,0))),"")</f>
        <v>alexandre@gobi.consulting;CSCFRETETRANSITO@cofcointernational.com;AndreMahl@cofcointernational.com;transportadora.campos1@gmail.com;trans.campos@outlook.com</v>
      </c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8:43" x14ac:dyDescent="0.25">
      <c r="H152" s="43">
        <f>BASE_EMAIL!A152</f>
        <v>341722</v>
      </c>
      <c r="I152" s="41" t="str">
        <f>IF(H152&lt;&gt;"",IF(EMAILS!$B$12="Sim","alexandre@gobi.consulting",CONCATENATE("alexandre@gobi.consulting;CSCFRETETRANSITO@cofcointernational.com;AndreMahl@cofcointernational.com;",VLOOKUP(H152,BASE_EMAIL!$A$2:$C$200,3,0))),"")</f>
        <v>alexandre@gobi.consulting;CSCFRETETRANSITO@cofcointernational.com;AndreMahl@cofcointernational.com;csc@campovita.com.br</v>
      </c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8:43" x14ac:dyDescent="0.25">
      <c r="H153" s="43">
        <f>BASE_EMAIL!A153</f>
        <v>341735</v>
      </c>
      <c r="I153" s="41" t="str">
        <f>IF(H153&lt;&gt;"",IF(EMAILS!$B$12="Sim","alexandre@gobi.consulting",CONCATENATE("alexandre@gobi.consulting;CSCFRETETRANSITO@cofcointernational.com;AndreMahl@cofcointernational.com;",VLOOKUP(H153,BASE_EMAIL!$A$2:$C$200,3,0))),"")</f>
        <v>alexandre@gobi.consulting;CSCFRETETRANSITO@cofcointernational.com;AndreMahl@cofcointernational.com;financeiro@rodoprima.com.br</v>
      </c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8:43" x14ac:dyDescent="0.25">
      <c r="H154" s="43">
        <f>BASE_EMAIL!A154</f>
        <v>341739</v>
      </c>
      <c r="I154" s="41" t="str">
        <f>IF(H154&lt;&gt;"",IF(EMAILS!$B$12="Sim","alexandre@gobi.consulting",CONCATENATE("alexandre@gobi.consulting;CSCFRETETRANSITO@cofcointernational.com;AndreMahl@cofcointernational.com;",VLOOKUP(H154,BASE_EMAIL!$A$2:$C$200,3,0))),"")</f>
        <v>alexandre@gobi.consulting;CSCFRETETRANSITO@cofcointernational.com;AndreMahl@cofcointernational.com;cobranca2@indianatransportes.com.br;cobranca1@indianatransportes.com.br;cobranca@indianatransportes.com.br;stefany@indianatransportes.com.br</v>
      </c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8:43" x14ac:dyDescent="0.25">
      <c r="H155" s="43">
        <f>BASE_EMAIL!A155</f>
        <v>341902</v>
      </c>
      <c r="I155" s="41" t="str">
        <f>IF(H155&lt;&gt;"",IF(EMAILS!$B$12="Sim","alexandre@gobi.consulting",CONCATENATE("alexandre@gobi.consulting;CSCFRETETRANSITO@cofcointernational.com;AndreMahl@cofcointernational.com;",VLOOKUP(H155,BASE_EMAIL!$A$2:$C$200,3,0))),"")</f>
        <v>alexandre@gobi.consulting;CSCFRETETRANSITO@cofcointernational.com;AndreMahl@cofcointernational.com;contasareceber@ictransportes.com.br</v>
      </c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8:43" x14ac:dyDescent="0.25">
      <c r="H156" s="43">
        <f>BASE_EMAIL!A156</f>
        <v>342117</v>
      </c>
      <c r="I156" s="41" t="str">
        <f>IF(H156&lt;&gt;"",IF(EMAILS!$B$12="Sim","alexandre@gobi.consulting",CONCATENATE("alexandre@gobi.consulting;CSCFRETETRANSITO@cofcointernational.com;AndreMahl@cofcointernational.com;",VLOOKUP(H156,BASE_EMAIL!$A$2:$C$200,3,0))),"")</f>
        <v>alexandre@gobi.consulting;CSCFRETETRANSITO@cofcointernational.com;AndreMahl@cofcointernational.com;elismar@transcal.net.br</v>
      </c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8:43" x14ac:dyDescent="0.25">
      <c r="H157" s="43">
        <f>BASE_EMAIL!A157</f>
        <v>342424</v>
      </c>
      <c r="I157" s="41" t="str">
        <f>IF(H157&lt;&gt;"",IF(EMAILS!$B$12="Sim","alexandre@gobi.consulting",CONCATENATE("alexandre@gobi.consulting;CSCFRETETRANSITO@cofcointernational.com;AndreMahl@cofcointernational.com;",VLOOKUP(H157,BASE_EMAIL!$A$2:$C$200,3,0))),"")</f>
        <v>alexandre@gobi.consulting;CSCFRETETRANSITO@cofcointernational.com;AndreMahl@cofcointernational.com;gabrutransportes@gmail.com</v>
      </c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8:43" x14ac:dyDescent="0.25">
      <c r="H158" s="43">
        <f>BASE_EMAIL!A158</f>
        <v>342533</v>
      </c>
      <c r="I158" s="41" t="str">
        <f>IF(H158&lt;&gt;"",IF(EMAILS!$B$12="Sim","alexandre@gobi.consulting",CONCATENATE("alexandre@gobi.consulting;CSCFRETETRANSITO@cofcointernational.com;AndreMahl@cofcointernational.com;",VLOOKUP(H158,BASE_EMAIL!$A$2:$C$200,3,0))),"")</f>
        <v>alexandre@gobi.consulting;CSCFRETETRANSITO@cofcointernational.com;AndreMahl@cofcointernational.com;melina@transmeca.com.br;carlos@transmeca.com.br</v>
      </c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8:43" x14ac:dyDescent="0.25">
      <c r="H159" s="43">
        <f>BASE_EMAIL!A159</f>
        <v>342637</v>
      </c>
      <c r="I159" s="41" t="str">
        <f>IF(H159&lt;&gt;"",IF(EMAILS!$B$12="Sim","alexandre@gobi.consulting",CONCATENATE("alexandre@gobi.consulting;CSCFRETETRANSITO@cofcointernational.com;AndreMahl@cofcointernational.com;",VLOOKUP(H159,BASE_EMAIL!$A$2:$C$200,3,0))),"")</f>
        <v>alexandre@gobi.consulting;CSCFRETETRANSITO@cofcointernational.com;AndreMahl@cofcointernational.com;david.oliveira@cocmat.com.br</v>
      </c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8:43" x14ac:dyDescent="0.25">
      <c r="H160" s="43">
        <f>BASE_EMAIL!A160</f>
        <v>342665</v>
      </c>
      <c r="I160" s="41" t="str">
        <f>IF(H160&lt;&gt;"",IF(EMAILS!$B$12="Sim","alexandre@gobi.consulting",CONCATENATE("alexandre@gobi.consulting;CSCFRETETRANSITO@cofcointernational.com;AndreMahl@cofcointernational.com;",VLOOKUP(H160,BASE_EMAIL!$A$2:$C$200,3,0))),"")</f>
        <v>alexandre@gobi.consulting;CSCFRETETRANSITO@cofcointernational.com;AndreMahl@cofcointernational.com;financeiro@coocagrao.com.br</v>
      </c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8:43" x14ac:dyDescent="0.25">
      <c r="H161" s="43">
        <f>BASE_EMAIL!A161</f>
        <v>342673</v>
      </c>
      <c r="I161" s="41" t="str">
        <f>IF(H161&lt;&gt;"",IF(EMAILS!$B$12="Sim","alexandre@gobi.consulting",CONCATENATE("alexandre@gobi.consulting;CSCFRETETRANSITO@cofcointernational.com;AndreMahl@cofcointernational.com;",VLOOKUP(H161,BASE_EMAIL!$A$2:$C$200,3,0))),"")</f>
        <v>alexandre@gobi.consulting;CSCFRETETRANSITO@cofcointernational.com;AndreMahl@cofcointernational.com;faturamentogranel@transriologistica.com.br;antonio.santos@ourobrancotransportes.com.br</v>
      </c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8:43" x14ac:dyDescent="0.25">
      <c r="H162" s="43">
        <f>BASE_EMAIL!A162</f>
        <v>342722</v>
      </c>
      <c r="I162" s="41" t="str">
        <f>IF(H162&lt;&gt;"",IF(EMAILS!$B$12="Sim","alexandre@gobi.consulting",CONCATENATE("alexandre@gobi.consulting;CSCFRETETRANSITO@cofcointernational.com;AndreMahl@cofcointernational.com;",VLOOKUP(H162,BASE_EMAIL!$A$2:$C$200,3,0))),"")</f>
        <v>alexandre@gobi.consulting;CSCFRETETRANSITO@cofcointernational.com;AndreMahl@cofcointernational.com;lucas@colombaritransportes.com.br;comercial@colombaritransportes.com.br</v>
      </c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8:43" x14ac:dyDescent="0.25">
      <c r="H163" s="43">
        <f>BASE_EMAIL!A163</f>
        <v>342724</v>
      </c>
      <c r="I163" s="41" t="str">
        <f>IF(H163&lt;&gt;"",IF(EMAILS!$B$12="Sim","alexandre@gobi.consulting",CONCATENATE("alexandre@gobi.consulting;CSCFRETETRANSITO@cofcointernational.com;AndreMahl@cofcointernational.com;",VLOOKUP(H163,BASE_EMAIL!$A$2:$C$200,3,0))),"")</f>
        <v>alexandre@gobi.consulting;CSCFRETETRANSITO@cofcointernational.com;AndreMahl@cofcointernational.com;renato.lz@mundilogistica.com.br</v>
      </c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8:43" x14ac:dyDescent="0.25">
      <c r="H164" s="43">
        <f>BASE_EMAIL!A164</f>
        <v>342781</v>
      </c>
      <c r="I164" s="41" t="str">
        <f>IF(H164&lt;&gt;"",IF(EMAILS!$B$12="Sim","alexandre@gobi.consulting",CONCATENATE("alexandre@gobi.consulting;CSCFRETETRANSITO@cofcointernational.com;AndreMahl@cofcointernational.com;",VLOOKUP(H164,BASE_EMAIL!$A$2:$C$200,3,0))),"")</f>
        <v>alexandre@gobi.consulting;CSCFRETETRANSITO@cofcointernational.com;AndreMahl@cofcointernational.com;faturamento@pactustransportes.com.br</v>
      </c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8:43" x14ac:dyDescent="0.25">
      <c r="H165" s="43">
        <f>BASE_EMAIL!A165</f>
        <v>343202</v>
      </c>
      <c r="I165" s="41" t="str">
        <f>IF(H165&lt;&gt;"",IF(EMAILS!$B$12="Sim","alexandre@gobi.consulting",CONCATENATE("alexandre@gobi.consulting;CSCFRETETRANSITO@cofcointernational.com;AndreMahl@cofcointernational.com;",VLOOKUP(H165,BASE_EMAIL!$A$2:$C$200,3,0))),"")</f>
        <v>alexandre@gobi.consulting;CSCFRETETRANSITO@cofcointernational.com;AndreMahl@cofcointernational.com;cristiany.brito@rodofrota.com.br</v>
      </c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8:43" x14ac:dyDescent="0.25">
      <c r="H166" s="43">
        <f>BASE_EMAIL!A166</f>
        <v>343334</v>
      </c>
      <c r="I166" s="41" t="str">
        <f>IF(H166&lt;&gt;"",IF(EMAILS!$B$12="Sim","alexandre@gobi.consulting",CONCATENATE("alexandre@gobi.consulting;CSCFRETETRANSITO@cofcointernational.com;AndreMahl@cofcointernational.com;",VLOOKUP(H166,BASE_EMAIL!$A$2:$C$200,3,0))),"")</f>
        <v>alexandre@gobi.consulting;CSCFRETETRANSITO@cofcointernational.com;AndreMahl@cofcointernational.com;ivanildo@gruporomatransportes.com.br;faturamento@gruporomatransportes.com.br</v>
      </c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8:43" x14ac:dyDescent="0.25">
      <c r="H167" s="43">
        <f>BASE_EMAIL!A167</f>
        <v>343415</v>
      </c>
      <c r="I167" s="41" t="str">
        <f>IF(H167&lt;&gt;"",IF(EMAILS!$B$12="Sim","alexandre@gobi.consulting",CONCATENATE("alexandre@gobi.consulting;CSCFRETETRANSITO@cofcointernational.com;AndreMahl@cofcointernational.com;",VLOOKUP(H167,BASE_EMAIL!$A$2:$C$200,3,0))),"")</f>
        <v>alexandre@gobi.consulting;CSCFRETETRANSITO@cofcointernational.com;AndreMahl@cofcointernational.com;jonas.gabardo@dasnevestransportes.com.br;junior@dasnevestransportes.com.br;clovisgentina@garbuio.com.br</v>
      </c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8:43" x14ac:dyDescent="0.25">
      <c r="H168" s="43">
        <f>BASE_EMAIL!A168</f>
        <v>343460</v>
      </c>
      <c r="I168" s="41" t="str">
        <f>IF(H168&lt;&gt;"",IF(EMAILS!$B$12="Sim","alexandre@gobi.consulting",CONCATENATE("alexandre@gobi.consulting;CSCFRETETRANSITO@cofcointernational.com;AndreMahl@cofcointernational.com;",VLOOKUP(H168,BASE_EMAIL!$A$2:$C$200,3,0))),"")</f>
        <v>alexandre@gobi.consulting;CSCFRETETRANSITO@cofcointernational.com;AndreMahl@cofcointernational.com;contasareceber@anderletransportes.com.br</v>
      </c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8:43" x14ac:dyDescent="0.25">
      <c r="H169" s="43">
        <f>BASE_EMAIL!A169</f>
        <v>344526</v>
      </c>
      <c r="I169" s="41" t="str">
        <f>IF(H169&lt;&gt;"",IF(EMAILS!$B$12="Sim","alexandre@gobi.consulting",CONCATENATE("alexandre@gobi.consulting;CSCFRETETRANSITO@cofcointernational.com;AndreMahl@cofcointernational.com;",VLOOKUP(H169,BASE_EMAIL!$A$2:$C$200,3,0))),"")</f>
        <v>alexandre@gobi.consulting;CSCFRETETRANSITO@cofcointernational.com;AndreMahl@cofcointernational.com;juliano@bbglog.com.br;financeiro@bbglog.com.br;rogerio@bbglog.com.br</v>
      </c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8:43" x14ac:dyDescent="0.25">
      <c r="H170" s="43">
        <f>BASE_EMAIL!A170</f>
        <v>344591</v>
      </c>
      <c r="I170" s="41" t="str">
        <f>IF(H170&lt;&gt;"",IF(EMAILS!$B$12="Sim","alexandre@gobi.consulting",CONCATENATE("alexandre@gobi.consulting;CSCFRETETRANSITO@cofcointernational.com;AndreMahl@cofcointernational.com;",VLOOKUP(H170,BASE_EMAIL!$A$2:$C$200,3,0))),"")</f>
        <v>alexandre@gobi.consulting;CSCFRETETRANSITO@cofcointernational.com;AndreMahl@cofcointernational.com;renato.lz@mundilogistica.com.br</v>
      </c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8:43" x14ac:dyDescent="0.25">
      <c r="H171" s="43">
        <f>BASE_EMAIL!A171</f>
        <v>344800</v>
      </c>
      <c r="I171" s="41" t="str">
        <f>IF(H171&lt;&gt;"",IF(EMAILS!$B$12="Sim","alexandre@gobi.consulting",CONCATENATE("alexandre@gobi.consulting;CSCFRETETRANSITO@cofcointernational.com;AndreMahl@cofcointernational.com;",VLOOKUP(H171,BASE_EMAIL!$A$2:$C$200,3,0))),"")</f>
        <v>alexandre@gobi.consulting;CSCFRETETRANSITO@cofcointernational.com;AndreMahl@cofcointernational.com;fiscal@markologistica.com.br</v>
      </c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8:43" x14ac:dyDescent="0.25">
      <c r="H172" s="43">
        <f>BASE_EMAIL!A172</f>
        <v>344803</v>
      </c>
      <c r="I172" s="41" t="str">
        <f>IF(H172&lt;&gt;"",IF(EMAILS!$B$12="Sim","alexandre@gobi.consulting",CONCATENATE("alexandre@gobi.consulting;CSCFRETETRANSITO@cofcointernational.com;AndreMahl@cofcointernational.com;",VLOOKUP(H172,BASE_EMAIL!$A$2:$C$200,3,0))),"")</f>
        <v>alexandre@gobi.consulting;CSCFRETETRANSITO@cofcointernational.com;AndreMahl@cofcointernational.com;adm@smagricola.com.br;financeiro@smagricola.com.br;danilo@smagricola.com.br</v>
      </c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8:43" x14ac:dyDescent="0.25">
      <c r="H173" s="43">
        <f>BASE_EMAIL!A173</f>
        <v>344907</v>
      </c>
      <c r="I173" s="41" t="str">
        <f>IF(H173&lt;&gt;"",IF(EMAILS!$B$12="Sim","alexandre@gobi.consulting",CONCATENATE("alexandre@gobi.consulting;CSCFRETETRANSITO@cofcointernational.com;AndreMahl@cofcointernational.com;",VLOOKUP(H173,BASE_EMAIL!$A$2:$C$200,3,0))),"")</f>
        <v>alexandre@gobi.consulting;CSCFRETETRANSITO@cofcointernational.com;AndreMahl@cofcointernational.com;camila.almeida@cargox.com.br;joao.nascimento@cargox.com.br</v>
      </c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8:43" x14ac:dyDescent="0.25">
      <c r="H174" s="43">
        <f>BASE_EMAIL!A174</f>
        <v>344967</v>
      </c>
      <c r="I174" s="41" t="str">
        <f>IF(H174&lt;&gt;"",IF(EMAILS!$B$12="Sim","alexandre@gobi.consulting",CONCATENATE("alexandre@gobi.consulting;CSCFRETETRANSITO@cofcointernational.com;AndreMahl@cofcointernational.com;",VLOOKUP(H174,BASE_EMAIL!$A$2:$C$200,3,0))),"")</f>
        <v>alexandre@gobi.consulting;CSCFRETETRANSITO@cofcointernational.com;AndreMahl@cofcointernational.com;cootai@cootai.com.br;nfe@cootai.com.br</v>
      </c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8:43" x14ac:dyDescent="0.25">
      <c r="H175" s="43">
        <f>BASE_EMAIL!A175</f>
        <v>352126</v>
      </c>
      <c r="I175" s="41" t="str">
        <f>IF(H175&lt;&gt;"",IF(EMAILS!$B$12="Sim","alexandre@gobi.consulting",CONCATENATE("alexandre@gobi.consulting;CSCFRETETRANSITO@cofcointernational.com;AndreMahl@cofcointernational.com;",VLOOKUP(H175,BASE_EMAIL!$A$2:$C$200,3,0))),"")</f>
        <v>alexandre@gobi.consulting;CSCFRETETRANSITO@cofcointernational.com;AndreMahl@cofcointernational.com;financeiro@coocagrao.com.br</v>
      </c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8:43" x14ac:dyDescent="0.25">
      <c r="H176" s="43">
        <f>BASE_EMAIL!A176</f>
        <v>352137</v>
      </c>
      <c r="I176" s="41" t="str">
        <f>IF(H176&lt;&gt;"",IF(EMAILS!$B$12="Sim","alexandre@gobi.consulting",CONCATENATE("alexandre@gobi.consulting;CSCFRETETRANSITO@cofcointernational.com;AndreMahl@cofcointernational.com;",VLOOKUP(H176,BASE_EMAIL!$A$2:$C$200,3,0))),"")</f>
        <v>alexandre@gobi.consulting;CSCFRETETRANSITO@cofcointernational.com;AndreMahl@cofcointernational.com;contasareceber@anderletransportes.com.br</v>
      </c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8:43" x14ac:dyDescent="0.25">
      <c r="H177" s="43">
        <f>BASE_EMAIL!A177</f>
        <v>352282</v>
      </c>
      <c r="I177" s="41" t="str">
        <f>IF(H177&lt;&gt;"",IF(EMAILS!$B$12="Sim","alexandre@gobi.consulting",CONCATENATE("alexandre@gobi.consulting;CSCFRETETRANSITO@cofcointernational.com;AndreMahl@cofcointernational.com;",VLOOKUP(H177,BASE_EMAIL!$A$2:$C$200,3,0))),"")</f>
        <v>alexandre@gobi.consulting;CSCFRETETRANSITO@cofcointernational.com;AndreMahl@cofcointernational.com;financeiro@rodosafra.com</v>
      </c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8:43" x14ac:dyDescent="0.25">
      <c r="H178" s="43">
        <f>BASE_EMAIL!A178</f>
        <v>352403</v>
      </c>
      <c r="I178" s="41" t="str">
        <f>IF(H178&lt;&gt;"",IF(EMAILS!$B$12="Sim","alexandre@gobi.consulting",CONCATENATE("alexandre@gobi.consulting;CSCFRETETRANSITO@cofcointernational.com;AndreMahl@cofcointernational.com;",VLOOKUP(H178,BASE_EMAIL!$A$2:$C$200,3,0))),"")</f>
        <v>alexandre@gobi.consulting;CSCFRETETRANSITO@cofcointernational.com;AndreMahl@cofcointernational.com;daniel.degregori@zerohumtransportadora.com.br;jeferson.alencar@zerohumtransportadora.com.br</v>
      </c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8:43" x14ac:dyDescent="0.25">
      <c r="H179" s="43">
        <f>BASE_EMAIL!A179</f>
        <v>352661</v>
      </c>
      <c r="I179" s="41" t="str">
        <f>IF(H179&lt;&gt;"",IF(EMAILS!$B$12="Sim","alexandre@gobi.consulting",CONCATENATE("alexandre@gobi.consulting;CSCFRETETRANSITO@cofcointernational.com;AndreMahl@cofcointernational.com;",VLOOKUP(H179,BASE_EMAIL!$A$2:$C$200,3,0))),"")</f>
        <v>alexandre@gobi.consulting;CSCFRETETRANSITO@cofcointernational.com;AndreMahl@cofcointernational.com;financeiro@zevoli.com.br;uberaba@zevoli.com.br</v>
      </c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  <row r="180" spans="8:43" x14ac:dyDescent="0.25">
      <c r="H180" s="43">
        <f>BASE_EMAIL!A180</f>
        <v>352960</v>
      </c>
      <c r="I180" s="41" t="str">
        <f>IF(H180&lt;&gt;"",IF(EMAILS!$B$12="Sim","alexandre@gobi.consulting",CONCATENATE("alexandre@gobi.consulting;CSCFRETETRANSITO@cofcointernational.com;AndreMahl@cofcointernational.com;",VLOOKUP(H180,BASE_EMAIL!$A$2:$C$200,3,0))),"")</f>
        <v>alexandre@gobi.consulting;CSCFRETETRANSITO@cofcointernational.com;AndreMahl@cofcointernational.com;faturamento@pactustransportes.com.br</v>
      </c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</row>
    <row r="181" spans="8:43" x14ac:dyDescent="0.25">
      <c r="H181" s="43">
        <f>BASE_EMAIL!A181</f>
        <v>352999</v>
      </c>
      <c r="I181" s="41" t="str">
        <f>IF(H181&lt;&gt;"",IF(EMAILS!$B$12="Sim","alexandre@gobi.consulting",CONCATENATE("alexandre@gobi.consulting;CSCFRETETRANSITO@cofcointernational.com;AndreMahl@cofcointernational.com;",VLOOKUP(H181,BASE_EMAIL!$A$2:$C$200,3,0))),"")</f>
        <v>alexandre@gobi.consulting;CSCFRETETRANSITO@cofcointernational.com;AndreMahl@cofcointernational.com;camila.limonta@g10transportes.com.br</v>
      </c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</row>
    <row r="182" spans="8:43" x14ac:dyDescent="0.25">
      <c r="H182" s="43">
        <f>BASE_EMAIL!A182</f>
        <v>353135</v>
      </c>
      <c r="I182" s="41" t="str">
        <f>IF(H182&lt;&gt;"",IF(EMAILS!$B$12="Sim","alexandre@gobi.consulting",CONCATENATE("alexandre@gobi.consulting;CSCFRETETRANSITO@cofcointernational.com;AndreMahl@cofcointernational.com;",VLOOKUP(H182,BASE_EMAIL!$A$2:$C$200,3,0))),"")</f>
        <v>alexandre@gobi.consulting;CSCFRETETRANSITO@cofcointernational.com;AndreMahl@cofcointernational.com;rodounitransportes1@gmail.com</v>
      </c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</row>
    <row r="183" spans="8:43" x14ac:dyDescent="0.25">
      <c r="H183" s="43">
        <f>BASE_EMAIL!A183</f>
        <v>353174</v>
      </c>
      <c r="I183" s="41" t="str">
        <f>IF(H183&lt;&gt;"",IF(EMAILS!$B$12="Sim","alexandre@gobi.consulting",CONCATENATE("alexandre@gobi.consulting;CSCFRETETRANSITO@cofcointernational.com;AndreMahl@cofcointernational.com;",VLOOKUP(H183,BASE_EMAIL!$A$2:$C$200,3,0))),"")</f>
        <v>alexandre@gobi.consulting;CSCFRETETRANSITO@cofcointernational.com;AndreMahl@cofcointernational.com;rodounitransportes1@gmail.com</v>
      </c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</row>
    <row r="184" spans="8:43" x14ac:dyDescent="0.25">
      <c r="H184" s="43">
        <f>BASE_EMAIL!A184</f>
        <v>353396</v>
      </c>
      <c r="I184" s="41" t="str">
        <f>IF(H184&lt;&gt;"",IF(EMAILS!$B$12="Sim","alexandre@gobi.consulting",CONCATENATE("alexandre@gobi.consulting;CSCFRETETRANSITO@cofcointernational.com;AndreMahl@cofcointernational.com;",VLOOKUP(H184,BASE_EMAIL!$A$2:$C$200,3,0))),"")</f>
        <v>alexandre@gobi.consulting;CSCFRETETRANSITO@cofcointernational.com;AndreMahl@cofcointernational.com;financeiro@rodosafra.com</v>
      </c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</row>
    <row r="185" spans="8:43" x14ac:dyDescent="0.25">
      <c r="H185" s="43">
        <f>BASE_EMAIL!A185</f>
        <v>353407</v>
      </c>
      <c r="I185" s="41" t="str">
        <f>IF(H185&lt;&gt;"",IF(EMAILS!$B$12="Sim","alexandre@gobi.consulting",CONCATENATE("alexandre@gobi.consulting;CSCFRETETRANSITO@cofcointernational.com;AndreMahl@cofcointernational.com;",VLOOKUP(H185,BASE_EMAIL!$A$2:$C$200,3,0))),"")</f>
        <v>alexandre@gobi.consulting;CSCFRETETRANSITO@cofcointernational.com;AndreMahl@cofcointernational.com;gabriel@glogtransportes.com.br;comercial@glogtransportes.com.br;sjrp@glogtransportes.com.br</v>
      </c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</row>
    <row r="186" spans="8:43" x14ac:dyDescent="0.25">
      <c r="H186" s="43">
        <f>BASE_EMAIL!A186</f>
        <v>353459</v>
      </c>
      <c r="I186" s="41" t="str">
        <f>IF(H186&lt;&gt;"",IF(EMAILS!$B$12="Sim","alexandre@gobi.consulting",CONCATENATE("alexandre@gobi.consulting;CSCFRETETRANSITO@cofcointernational.com;AndreMahl@cofcointernational.com;",VLOOKUP(H186,BASE_EMAIL!$A$2:$C$200,3,0))),"")</f>
        <v>alexandre@gobi.consulting;CSCFRETETRANSITO@cofcointernational.com;AndreMahl@cofcointernational.com;administrativo@everestexs.com.br;faturamento@everestexs.com.br;kely@everestexs.com.br</v>
      </c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</row>
    <row r="187" spans="8:43" x14ac:dyDescent="0.25">
      <c r="H187" s="43">
        <f>BASE_EMAIL!A187</f>
        <v>353484</v>
      </c>
      <c r="I187" s="41" t="str">
        <f>IF(H187&lt;&gt;"",IF(EMAILS!$B$12="Sim","alexandre@gobi.consulting",CONCATENATE("alexandre@gobi.consulting;CSCFRETETRANSITO@cofcointernational.com;AndreMahl@cofcointernational.com;",VLOOKUP(H187,BASE_EMAIL!$A$2:$C$200,3,0))),"")</f>
        <v>alexandre@gobi.consulting;CSCFRETETRANSITO@cofcointernational.com;AndreMahl@cofcointernational.com;faturamento@pactustransportes.com.br</v>
      </c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</row>
    <row r="188" spans="8:43" x14ac:dyDescent="0.25">
      <c r="H188" s="43">
        <f>BASE_EMAIL!A188</f>
        <v>353611</v>
      </c>
      <c r="I188" s="41" t="str">
        <f>IF(H188&lt;&gt;"",IF(EMAILS!$B$12="Sim","alexandre@gobi.consulting",CONCATENATE("alexandre@gobi.consulting;CSCFRETETRANSITO@cofcointernational.com;AndreMahl@cofcointernational.com;",VLOOKUP(H188,BASE_EMAIL!$A$2:$C$200,3,0))),"")</f>
        <v>alexandre@gobi.consulting;CSCFRETETRANSITO@cofcointernational.com;AndreMahl@cofcointernational.com;junior.mendes@dvlambert.com.br</v>
      </c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</row>
    <row r="189" spans="8:43" x14ac:dyDescent="0.25">
      <c r="H189" s="43">
        <f>BASE_EMAIL!A189</f>
        <v>355096</v>
      </c>
      <c r="I189" s="41" t="str">
        <f>IF(H189&lt;&gt;"",IF(EMAILS!$B$12="Sim","alexandre@gobi.consulting",CONCATENATE("alexandre@gobi.consulting;CSCFRETETRANSITO@cofcointernational.com;AndreMahl@cofcointernational.com;",VLOOKUP(H189,BASE_EMAIL!$A$2:$C$200,3,0))),"")</f>
        <v>alexandre@gobi.consulting;CSCFRETETRANSITO@cofcointernational.com;AndreMahl@cofcointernational.com;logistica@avrtransportes.com.br;contato@avrtransportes.com.br</v>
      </c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</row>
    <row r="190" spans="8:43" x14ac:dyDescent="0.25">
      <c r="H190" s="43">
        <f>BASE_EMAIL!A190</f>
        <v>355303</v>
      </c>
      <c r="I190" s="41" t="str">
        <f>IF(H190&lt;&gt;"",IF(EMAILS!$B$12="Sim","alexandre@gobi.consulting",CONCATENATE("alexandre@gobi.consulting;CSCFRETETRANSITO@cofcointernational.com;AndreMahl@cofcointernational.com;",VLOOKUP(H190,BASE_EMAIL!$A$2:$C$200,3,0))),"")</f>
        <v>alexandre@gobi.consulting;CSCFRETETRANSITO@cofcointernational.com;AndreMahl@cofcointernational.com;patricia@transconceicao.com.br;rose@transconceicao.com.br</v>
      </c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</row>
    <row r="191" spans="8:43" x14ac:dyDescent="0.25">
      <c r="H191" s="43">
        <f>BASE_EMAIL!A191</f>
        <v>356161</v>
      </c>
      <c r="I191" s="41" t="str">
        <f>IF(H191&lt;&gt;"",IF(EMAILS!$B$12="Sim","alexandre@gobi.consulting",CONCATENATE("alexandre@gobi.consulting;CSCFRETETRANSITO@cofcointernational.com;AndreMahl@cofcointernational.com;",VLOOKUP(H191,BASE_EMAIL!$A$2:$C$200,3,0))),"")</f>
        <v>alexandre@gobi.consulting;CSCFRETETRANSITO@cofcointernational.com;AndreMahl@cofcointernational.com;faturamento@lfxserv.com.br</v>
      </c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</row>
    <row r="192" spans="8:43" x14ac:dyDescent="0.25">
      <c r="H192" s="43">
        <f>BASE_EMAIL!A192</f>
        <v>362140</v>
      </c>
      <c r="I192" s="41" t="str">
        <f>IF(H192&lt;&gt;"",IF(EMAILS!$B$12="Sim","alexandre@gobi.consulting",CONCATENATE("alexandre@gobi.consulting;CSCFRETETRANSITO@cofcointernational.com;AndreMahl@cofcointernational.com;",VLOOKUP(H192,BASE_EMAIL!$A$2:$C$200,3,0))),"")</f>
        <v>alexandre@gobi.consulting;CSCFRETETRANSITO@cofcointernational.com;AndreMahl@cofcointernational.com;patricia@transconceicao.com.br;rose@transconceicao.com.br</v>
      </c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</row>
    <row r="193" spans="8:43" x14ac:dyDescent="0.25">
      <c r="H193" s="43">
        <f>BASE_EMAIL!A193</f>
        <v>362215</v>
      </c>
      <c r="I193" s="41" t="str">
        <f>IF(H193&lt;&gt;"",IF(EMAILS!$B$12="Sim","alexandre@gobi.consulting",CONCATENATE("alexandre@gobi.consulting;CSCFRETETRANSITO@cofcointernational.com;AndreMahl@cofcointernational.com;",VLOOKUP(H193,BASE_EMAIL!$A$2:$C$200,3,0))),"")</f>
        <v>alexandre@gobi.consulting;CSCFRETETRANSITO@cofcointernational.com;AndreMahl@cofcointernational.com;patricia@transconceicao.com.br;rose@transconceicao.com.br</v>
      </c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</row>
    <row r="194" spans="8:43" x14ac:dyDescent="0.25">
      <c r="H194" s="43">
        <f>BASE_EMAIL!A194</f>
        <v>60183</v>
      </c>
      <c r="I194" s="41" t="str">
        <f>IF(H194&lt;&gt;"",IF(EMAILS!$B$12="Sim","alexandre@gobi.consulting",CONCATENATE("alexandre@gobi.consulting;CSCFRETETRANSITO@cofcointernational.com;AndreMahl@cofcointernational.com;",VLOOKUP(H194,BASE_EMAIL!$A$2:$C$200,3,0))),"")</f>
        <v>alexandre@gobi.consulting;CSCFRETETRANSITO@cofcointernational.com;AndreMahl@cofcointernational.com;k.andrade@dmxcargo.com</v>
      </c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</row>
    <row r="195" spans="8:43" x14ac:dyDescent="0.25">
      <c r="H195" s="43">
        <f>BASE_EMAIL!A195</f>
        <v>31426</v>
      </c>
      <c r="I195" s="41" t="str">
        <f>IF(H195&lt;&gt;"",IF(EMAILS!$B$12="Sim","alexandre@gobi.consulting",CONCATENATE("alexandre@gobi.consulting;CSCFRETETRANSITO@cofcointernational.com;AndreMahl@cofcointernational.com;",VLOOKUP(H195,BASE_EMAIL!$A$2:$C$200,3,0))),"")</f>
        <v>alexandre@gobi.consulting;CSCFRETETRANSITO@cofcointernational.com;AndreMahl@cofcointernational.com;faturamento@lontano.com.br;gilsonandrade@lontano.com.br;elisasantana@lontano.com.br;contasareceber@lontano.com.br</v>
      </c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</row>
    <row r="196" spans="8:43" x14ac:dyDescent="0.25">
      <c r="H196" s="43">
        <f>BASE_EMAIL!A196</f>
        <v>32516</v>
      </c>
      <c r="I196" s="41" t="str">
        <f>IF(H196&lt;&gt;"",IF(EMAILS!$B$12="Sim","alexandre@gobi.consulting",CONCATENATE("alexandre@gobi.consulting;CSCFRETETRANSITO@cofcointernational.com;AndreMahl@cofcointernational.com;",VLOOKUP(H196,BASE_EMAIL!$A$2:$C$200,3,0))),"")</f>
        <v>alexandre@gobi.consulting;CSCFRETETRANSITO@cofcointernational.com;AndreMahl@cofcointernational.com;faturamento@fribontransportes.com.br</v>
      </c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</row>
    <row r="197" spans="8:43" x14ac:dyDescent="0.25">
      <c r="H197" s="43">
        <f>BASE_EMAIL!A197</f>
        <v>174181</v>
      </c>
      <c r="I197" s="41" t="str">
        <f>IF(H197&lt;&gt;"",IF(EMAILS!$B$12="Sim","alexandre@gobi.consulting",CONCATENATE("alexandre@gobi.consulting;CSCFRETETRANSITO@cofcointernational.com;AndreMahl@cofcointernational.com;",VLOOKUP(H197,BASE_EMAIL!$A$2:$C$200,3,0))),"")</f>
        <v>alexandre@gobi.consulting;CSCFRETETRANSITO@cofcointernational.com;AndreMahl@cofcointernational.com;faturamento@fribontransportes.com.br</v>
      </c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</row>
    <row r="198" spans="8:43" x14ac:dyDescent="0.25">
      <c r="H198" s="43">
        <f>BASE_EMAIL!A198</f>
        <v>124290</v>
      </c>
      <c r="I198" s="41" t="str">
        <f>IF(H198&lt;&gt;"",IF(EMAILS!$B$12="Sim","alexandre@gobi.consulting",CONCATENATE("alexandre@gobi.consulting;CSCFRETETRANSITO@cofcointernational.com;AndreMahl@cofcointernational.com;",VLOOKUP(H198,BASE_EMAIL!$A$2:$C$200,3,0))),"")</f>
        <v>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</row>
    <row r="199" spans="8:43" x14ac:dyDescent="0.25">
      <c r="H199" s="43">
        <f>BASE_EMAIL!A199</f>
        <v>331747</v>
      </c>
      <c r="I199" s="41" t="str">
        <f>IF(H199&lt;&gt;"",IF(EMAILS!$B$12="Sim","alexandre@gobi.consulting",CONCATENATE("alexandre@gobi.consulting;CSCFRETETRANSITO@cofcointernational.com;AndreMahl@cofcointernational.com;",VLOOKUP(H199,BASE_EMAIL!$A$2:$C$200,3,0))),"")</f>
        <v>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</row>
    <row r="200" spans="8:43" x14ac:dyDescent="0.25">
      <c r="H200" s="43" t="str">
        <f>BASE_EMAIL!A200</f>
        <v/>
      </c>
      <c r="I200" s="41" t="str">
        <f>IF(H200&lt;&gt;"",IF(EMAILS!$B$12="Sim","alexandre@gobi.consulting",CONCATENATE("alexandre@gobi.consulting;CSCFRETETRANSITO@cofcointernational.com;AndreMahl@cofcointernational.com;",VLOOKUP(H200,BASE_EMAIL!$A$2:$C$200,3,0))),"")</f>
        <v/>
      </c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</row>
    <row r="201" spans="8:43" x14ac:dyDescent="0.25">
      <c r="H201" s="43" t="str">
        <f>BASE_EMAIL!A201</f>
        <v/>
      </c>
      <c r="I201" s="41" t="str">
        <f>IF(H201&lt;&gt;"",IF(EMAILS!$B$12="Sim","alexandre@gobi.consulting",CONCATENATE("alexandre@gobi.consulting;CSCFRETETRANSITO@cofcointernational.com;AndreMahl@cofcointernational.com;",VLOOKUP(H201,BASE_EMAIL!$A$2:$C$200,3,0))),"")</f>
        <v/>
      </c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</row>
    <row r="202" spans="8:43" x14ac:dyDescent="0.25">
      <c r="H202" s="43" t="str">
        <f>BASE_EMAIL!A202</f>
        <v/>
      </c>
      <c r="I202" s="41" t="str">
        <f>IF(H202&lt;&gt;"",IF(EMAILS!$B$12="Sim","alexandre@gobi.consulting",CONCATENATE("alexandre@gobi.consulting;CSCFRETETRANSITO@cofcointernational.com;AndreMahl@cofcointernational.com;",VLOOKUP(H202,BASE_EMAIL!$A$2:$C$200,3,0))),"")</f>
        <v/>
      </c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</row>
    <row r="203" spans="8:43" x14ac:dyDescent="0.25">
      <c r="H203" s="43" t="str">
        <f>BASE_EMAIL!A203</f>
        <v/>
      </c>
      <c r="I203" s="41" t="str">
        <f>IF(H203&lt;&gt;"",IF(EMAILS!$B$12="Sim","alexandre@gobi.consulting",CONCATENATE("alexandre@gobi.consulting;CSCFRETETRANSITO@cofcointernational.com;AndreMahl@cofcointernational.com;",VLOOKUP(H203,BASE_EMAIL!$A$2:$C$200,3,0))),"")</f>
        <v/>
      </c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</row>
    <row r="204" spans="8:43" x14ac:dyDescent="0.25">
      <c r="H204" s="43" t="str">
        <f>BASE_EMAIL!A204</f>
        <v/>
      </c>
      <c r="I204" s="41" t="str">
        <f>IF(H204&lt;&gt;"",IF(EMAILS!$B$12="Sim","alexandre@gobi.consulting",CONCATENATE("alexandre@gobi.consulting;CSCFRETETRANSITO@cofcointernational.com;AndreMahl@cofcointernational.com;",VLOOKUP(H204,BASE_EMAIL!$A$2:$C$200,3,0))),"")</f>
        <v/>
      </c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</row>
    <row r="205" spans="8:43" x14ac:dyDescent="0.25">
      <c r="H205" s="43" t="str">
        <f>BASE_EMAIL!A205</f>
        <v/>
      </c>
      <c r="I205" s="41" t="str">
        <f>IF(H205&lt;&gt;"",IF(EMAILS!$B$12="Sim","alexandre@gobi.consulting",CONCATENATE("alexandre@gobi.consulting;CSCFRETETRANSITO@cofcointernational.com;AndreMahl@cofcointernational.com;",VLOOKUP(H205,BASE_EMAIL!$A$2:$C$200,3,0))),"")</f>
        <v/>
      </c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</row>
    <row r="206" spans="8:43" x14ac:dyDescent="0.25">
      <c r="H206" s="43" t="str">
        <f>BASE_EMAIL!A206</f>
        <v/>
      </c>
      <c r="I206" s="41" t="str">
        <f>IF(H206&lt;&gt;"",IF(EMAILS!$B$12="Sim","alexandre@gobi.consulting",CONCATENATE("alexandre@gobi.consulting;CSCFRETETRANSITO@cofcointernational.com;AndreMahl@cofcointernational.com;",VLOOKUP(H206,BASE_EMAIL!$A$2:$C$200,3,0))),"")</f>
        <v/>
      </c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</row>
    <row r="207" spans="8:43" x14ac:dyDescent="0.25">
      <c r="H207" s="43" t="str">
        <f>BASE_EMAIL!A207</f>
        <v/>
      </c>
      <c r="I207" s="41" t="str">
        <f>IF(H207&lt;&gt;"",IF(EMAILS!$B$12="Sim","alexandre@gobi.consulting",CONCATENATE("alexandre@gobi.consulting;CSCFRETETRANSITO@cofcointernational.com;AndreMahl@cofcointernational.com;",VLOOKUP(H207,BASE_EMAIL!$A$2:$C$200,3,0))),"")</f>
        <v/>
      </c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</row>
    <row r="208" spans="8:43" x14ac:dyDescent="0.25">
      <c r="H208" s="43" t="str">
        <f>BASE_EMAIL!A208</f>
        <v/>
      </c>
      <c r="I208" s="41" t="str">
        <f>IF(H208&lt;&gt;"",IF(EMAILS!$B$12="Sim","alexandre@gobi.consulting",CONCATENATE("alexandre@gobi.consulting;CSCFRETETRANSITO@cofcointernational.com;AndreMahl@cofcointernational.com;",VLOOKUP(H208,BASE_EMAIL!$A$2:$C$200,3,0))),"")</f>
        <v/>
      </c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</row>
    <row r="209" spans="8:43" x14ac:dyDescent="0.25">
      <c r="H209" s="43" t="str">
        <f>BASE_EMAIL!A209</f>
        <v/>
      </c>
      <c r="I209" s="41" t="str">
        <f>IF(H209&lt;&gt;"",IF(EMAILS!$B$12="Sim","alexandre@gobi.consulting",CONCATENATE("alexandre@gobi.consulting;CSCFRETETRANSITO@cofcointernational.com;AndreMahl@cofcointernational.com;",VLOOKUP(H209,BASE_EMAIL!$A$2:$C$200,3,0))),"")</f>
        <v/>
      </c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</row>
    <row r="210" spans="8:43" x14ac:dyDescent="0.25">
      <c r="H210" s="43" t="str">
        <f>BASE_EMAIL!A210</f>
        <v/>
      </c>
      <c r="I210" s="41" t="str">
        <f>IF(H210&lt;&gt;"",IF(EMAILS!$B$12="Sim","alexandre@gobi.consulting",CONCATENATE("alexandre@gobi.consulting;CSCFRETETRANSITO@cofcointernational.com;AndreMahl@cofcointernational.com;",VLOOKUP(H210,BASE_EMAIL!$A$2:$C$200,3,0))),"")</f>
        <v/>
      </c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</row>
    <row r="211" spans="8:43" x14ac:dyDescent="0.25">
      <c r="H211" s="43" t="str">
        <f>BASE_EMAIL!A211</f>
        <v/>
      </c>
      <c r="I211" s="41" t="str">
        <f>IF(H211&lt;&gt;"",IF(EMAILS!$B$12="Sim","alexandre@gobi.consulting",CONCATENATE("alexandre@gobi.consulting;CSCFRETETRANSITO@cofcointernational.com;AndreMahl@cofcointernational.com;",VLOOKUP(H211,BASE_EMAIL!$A$2:$C$200,3,0))),"")</f>
        <v/>
      </c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</row>
    <row r="212" spans="8:43" x14ac:dyDescent="0.25">
      <c r="H212" s="43" t="str">
        <f>BASE_EMAIL!A212</f>
        <v/>
      </c>
      <c r="I212" s="41" t="str">
        <f>IF(H212&lt;&gt;"",IF(EMAILS!$B$12="Sim","alexandre@gobi.consulting",CONCATENATE("alexandre@gobi.consulting;CSCFRETETRANSITO@cofcointernational.com;AndreMahl@cofcointernational.com;",VLOOKUP(H212,BASE_EMAIL!$A$2:$C$200,3,0))),"")</f>
        <v/>
      </c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</row>
    <row r="213" spans="8:43" x14ac:dyDescent="0.25">
      <c r="H213" s="43" t="str">
        <f>BASE_EMAIL!A213</f>
        <v/>
      </c>
      <c r="I213" s="41" t="str">
        <f>IF(H213&lt;&gt;"",IF(EMAILS!$B$12="Sim","alexandre@gobi.consulting",CONCATENATE("alexandre@gobi.consulting;CSCFRETETRANSITO@cofcointernational.com;AndreMahl@cofcointernational.com;",VLOOKUP(H213,BASE_EMAIL!$A$2:$C$200,3,0))),"")</f>
        <v/>
      </c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</row>
    <row r="214" spans="8:43" x14ac:dyDescent="0.25">
      <c r="H214" s="43" t="str">
        <f>BASE_EMAIL!A214</f>
        <v/>
      </c>
      <c r="I214" s="41" t="str">
        <f>IF(H214&lt;&gt;"",IF(EMAILS!$B$12="Sim","alexandre@gobi.consulting",CONCATENATE("alexandre@gobi.consulting;CSCFRETETRANSITO@cofcointernational.com;AndreMahl@cofcointernational.com;",VLOOKUP(H214,BASE_EMAIL!$A$2:$C$200,3,0))),"")</f>
        <v/>
      </c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</row>
    <row r="215" spans="8:43" x14ac:dyDescent="0.25">
      <c r="H215" s="43" t="str">
        <f>BASE_EMAIL!A215</f>
        <v/>
      </c>
      <c r="I215" s="41" t="str">
        <f>IF(H215&lt;&gt;"",IF(EMAILS!$B$12="Sim","alexandre@gobi.consulting",CONCATENATE("alexandre@gobi.consulting;CSCFRETETRANSITO@cofcointernational.com;AndreMahl@cofcointernational.com;",VLOOKUP(H215,BASE_EMAIL!$A$2:$C$200,3,0))),"")</f>
        <v/>
      </c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</row>
    <row r="216" spans="8:43" x14ac:dyDescent="0.25">
      <c r="H216" s="43" t="str">
        <f>BASE_EMAIL!A216</f>
        <v/>
      </c>
      <c r="I216" s="41" t="str">
        <f>IF(H216&lt;&gt;"",IF(EMAILS!$B$12="Sim","alexandre@gobi.consulting",CONCATENATE("alexandre@gobi.consulting;CSCFRETETRANSITO@cofcointernational.com;AndreMahl@cofcointernational.com;",VLOOKUP(H216,BASE_EMAIL!$A$2:$C$200,3,0))),"")</f>
        <v/>
      </c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</row>
    <row r="217" spans="8:43" x14ac:dyDescent="0.25">
      <c r="H217" s="43" t="str">
        <f>BASE_EMAIL!A217</f>
        <v/>
      </c>
      <c r="I217" s="41" t="str">
        <f>IF(H217&lt;&gt;"",IF(EMAILS!$B$12="Sim","alexandre@gobi.consulting",CONCATENATE("alexandre@gobi.consulting;CSCFRETETRANSITO@cofcointernational.com;AndreMahl@cofcointernational.com;",VLOOKUP(H217,BASE_EMAIL!$A$2:$C$200,3,0))),"")</f>
        <v/>
      </c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</row>
    <row r="218" spans="8:43" x14ac:dyDescent="0.25">
      <c r="H218" s="43" t="str">
        <f>BASE_EMAIL!A218</f>
        <v/>
      </c>
      <c r="I218" s="41" t="str">
        <f>IF(H218&lt;&gt;"",IF(EMAILS!$B$12="Sim","alexandre@gobi.consulting",CONCATENATE("alexandre@gobi.consulting;CSCFRETETRANSITO@cofcointernational.com;AndreMahl@cofcointernational.com;",VLOOKUP(H218,BASE_EMAIL!$A$2:$C$200,3,0))),"")</f>
        <v/>
      </c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</row>
    <row r="219" spans="8:43" x14ac:dyDescent="0.25">
      <c r="H219" s="43" t="str">
        <f>BASE_EMAIL!A219</f>
        <v/>
      </c>
      <c r="I219" s="41" t="str">
        <f>IF(H219&lt;&gt;"",IF(EMAILS!$B$12="Sim","alexandre@gobi.consulting",CONCATENATE("alexandre@gobi.consulting;CSCFRETETRANSITO@cofcointernational.com;AndreMahl@cofcointernational.com;",VLOOKUP(H219,BASE_EMAIL!$A$2:$C$200,3,0))),"")</f>
        <v/>
      </c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</row>
    <row r="220" spans="8:43" x14ac:dyDescent="0.25">
      <c r="H220" s="43" t="str">
        <f>BASE_EMAIL!A220</f>
        <v/>
      </c>
      <c r="I220" s="41" t="str">
        <f>IF(H220&lt;&gt;"",IF(EMAILS!$B$12="Sim","alexandre@gobi.consulting",CONCATENATE("alexandre@gobi.consulting;CSCFRETETRANSITO@cofcointernational.com;AndreMahl@cofcointernational.com;",VLOOKUP(H220,BASE_EMAIL!$A$2:$C$200,3,0))),"")</f>
        <v/>
      </c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</row>
    <row r="221" spans="8:43" x14ac:dyDescent="0.25">
      <c r="H221" s="43" t="str">
        <f>BASE_EMAIL!A221</f>
        <v/>
      </c>
      <c r="I221" s="41" t="str">
        <f>IF(H221&lt;&gt;"",IF(EMAILS!$B$12="Sim","alexandre@gobi.consulting",CONCATENATE("alexandre@gobi.consulting;CSCFRETETRANSITO@cofcointernational.com;AndreMahl@cofcointernational.com;",VLOOKUP(H221,BASE_EMAIL!$A$2:$C$200,3,0))),"")</f>
        <v/>
      </c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</row>
    <row r="222" spans="8:43" x14ac:dyDescent="0.25">
      <c r="H222" s="43" t="str">
        <f>BASE_EMAIL!A222</f>
        <v/>
      </c>
      <c r="I222" s="41" t="str">
        <f>IF(H222&lt;&gt;"",IF(EMAILS!$B$12="Sim","alexandre@gobi.consulting",CONCATENATE("alexandre@gobi.consulting;CSCFRETETRANSITO@cofcointernational.com;AndreMahl@cofcointernational.com;",VLOOKUP(H222,BASE_EMAIL!$A$2:$C$200,3,0))),"")</f>
        <v/>
      </c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</row>
    <row r="223" spans="8:43" x14ac:dyDescent="0.25">
      <c r="H223" s="43" t="str">
        <f>BASE_EMAIL!A223</f>
        <v/>
      </c>
      <c r="I223" s="41" t="str">
        <f>IF(H223&lt;&gt;"",IF(EMAILS!$B$12="Sim","alexandre@gobi.consulting",CONCATENATE("alexandre@gobi.consulting;CSCFRETETRANSITO@cofcointernational.com;AndreMahl@cofcointernational.com;",VLOOKUP(H223,BASE_EMAIL!$A$2:$C$200,3,0))),"")</f>
        <v/>
      </c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</row>
    <row r="224" spans="8:43" x14ac:dyDescent="0.25">
      <c r="H224" s="43" t="str">
        <f>BASE_EMAIL!A224</f>
        <v/>
      </c>
      <c r="I224" s="41" t="str">
        <f>IF(H224&lt;&gt;"",IF(EMAILS!$B$12="Sim","alexandre@gobi.consulting",CONCATENATE("alexandre@gobi.consulting;CSCFRETETRANSITO@cofcointernational.com;AndreMahl@cofcointernational.com;",VLOOKUP(H224,BASE_EMAIL!$A$2:$C$200,3,0))),"")</f>
        <v/>
      </c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</row>
    <row r="225" spans="8:43" x14ac:dyDescent="0.25">
      <c r="H225" s="43" t="str">
        <f>BASE_EMAIL!A225</f>
        <v/>
      </c>
      <c r="I225" s="41" t="str">
        <f>IF(H225&lt;&gt;"",IF(EMAILS!$B$12="Sim","alexandre@gobi.consulting",CONCATENATE("alexandre@gobi.consulting;CSCFRETETRANSITO@cofcointernational.com;AndreMahl@cofcointernational.com;",VLOOKUP(H225,BASE_EMAIL!$A$2:$C$200,3,0))),"")</f>
        <v/>
      </c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</row>
    <row r="226" spans="8:43" x14ac:dyDescent="0.25">
      <c r="H226" s="43" t="str">
        <f>BASE_EMAIL!A226</f>
        <v/>
      </c>
      <c r="I226" s="41" t="str">
        <f>IF(H226&lt;&gt;"",IF(EMAILS!$B$12="Sim","alexandre@gobi.consulting",CONCATENATE("alexandre@gobi.consulting;CSCFRETETRANSITO@cofcointernational.com;AndreMahl@cofcointernational.com;",VLOOKUP(H226,BASE_EMAIL!$A$2:$C$200,3,0))),"")</f>
        <v/>
      </c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</row>
    <row r="227" spans="8:43" x14ac:dyDescent="0.25">
      <c r="H227" s="43" t="str">
        <f>BASE_EMAIL!A227</f>
        <v/>
      </c>
      <c r="I227" s="41" t="str">
        <f>IF(H227&lt;&gt;"",IF(EMAILS!$B$12="Sim","alexandre@gobi.consulting",CONCATENATE("alexandre@gobi.consulting;CSCFRETETRANSITO@cofcointernational.com;AndreMahl@cofcointernational.com;",VLOOKUP(H227,BASE_EMAIL!$A$2:$C$200,3,0))),"")</f>
        <v/>
      </c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</row>
    <row r="228" spans="8:43" x14ac:dyDescent="0.25">
      <c r="H228" s="43" t="str">
        <f>BASE_EMAIL!A228</f>
        <v/>
      </c>
      <c r="I228" s="41" t="str">
        <f>IF(H228&lt;&gt;"",IF(EMAILS!$B$12="Sim","alexandre@gobi.consulting",CONCATENATE("alexandre@gobi.consulting;CSCFRETETRANSITO@cofcointernational.com;AndreMahl@cofcointernational.com;",VLOOKUP(H228,BASE_EMAIL!$A$2:$C$200,3,0))),"")</f>
        <v/>
      </c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</row>
    <row r="229" spans="8:43" x14ac:dyDescent="0.25">
      <c r="H229" s="43" t="str">
        <f>BASE_EMAIL!A229</f>
        <v/>
      </c>
      <c r="I229" s="41" t="str">
        <f>IF(H229&lt;&gt;"",IF(EMAILS!$B$12="Sim","alexandre@gobi.consulting",CONCATENATE("alexandre@gobi.consulting;CSCFRETETRANSITO@cofcointernational.com;AndreMahl@cofcointernational.com;",VLOOKUP(H229,BASE_EMAIL!$A$2:$C$200,3,0))),"")</f>
        <v/>
      </c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</row>
    <row r="230" spans="8:43" x14ac:dyDescent="0.25">
      <c r="H230" s="43" t="str">
        <f>BASE_EMAIL!A230</f>
        <v/>
      </c>
      <c r="I230" s="41" t="str">
        <f>IF(H230&lt;&gt;"",IF(EMAILS!$B$12="Sim","alexandre@gobi.consulting",CONCATENATE("alexandre@gobi.consulting;CSCFRETETRANSITO@cofcointernational.com;AndreMahl@cofcointernational.com;",VLOOKUP(H230,BASE_EMAIL!$A$2:$C$200,3,0))),"")</f>
        <v/>
      </c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</row>
    <row r="231" spans="8:43" x14ac:dyDescent="0.25">
      <c r="H231" s="33">
        <v>174181</v>
      </c>
      <c r="I231" s="41" t="e">
        <f>IF(H231&lt;&gt;"",IF(EMAILS!$B$12="Sim","hugo@gobi.consulting; alexandre@gobi.consulting",CONCATENATE("hugo@gobi.consulting; alexandre@gobi.consulting",VLOOKUP(H231,BASE_EMAIL!$A$2:$C$130,3,0))),"")</f>
        <v>#N/A</v>
      </c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</row>
    <row r="232" spans="8:43" x14ac:dyDescent="0.25">
      <c r="H232" s="33">
        <v>124290</v>
      </c>
      <c r="I232" s="41" t="e">
        <f>IF(H232&lt;&gt;"",IF(EMAILS!$B$12="Sim","hugo@gobi.consulting; alexandre@gobi.consulting",CONCATENATE("hugo@gobi.consulting; alexandre@gobi.consulting",VLOOKUP(H232,BASE_EMAIL!$A$2:$C$130,3,0))),"")</f>
        <v>#N/A</v>
      </c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</row>
    <row r="233" spans="8:43" x14ac:dyDescent="0.25">
      <c r="I233" s="41" t="str">
        <f>IF(H233&lt;&gt;"",IF(EMAILS!$B$12="Sim","alexandre@gobi.consulting",CONCATENATE("alexandre@gobi.consulting;CSCFRETETRANSITO@cofcointernational.com;AndreMahl@cofcointernational.com;",VLOOKUP(H233,BASE_EMAIL!$A$2:$C$200,3,0))),"")</f>
        <v/>
      </c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</row>
    <row r="234" spans="8:43" x14ac:dyDescent="0.25">
      <c r="I234" s="41" t="str">
        <f>IF(H234&lt;&gt;"",IF(EMAILS!$B$12="Sim","alexandre@gobi.consulting",CONCATENATE("alexandre@gobi.consulting;CSCFRETETRANSITO@cofcointernational.com;AndreMahl@cofcointernational.com;",VLOOKUP(H234,BASE_EMAIL!$A$2:$C$200,3,0))),"")</f>
        <v/>
      </c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</row>
    <row r="235" spans="8:43" x14ac:dyDescent="0.25">
      <c r="I235" s="41" t="str">
        <f>IF(H235&lt;&gt;"",IF(EMAILS!$B$12="Sim","alexandre@gobi.consulting",CONCATENATE("alexandre@gobi.consulting;CSCFRETETRANSITO@cofcointernational.com;AndreMahl@cofcointernational.com;",VLOOKUP(H235,BASE_EMAIL!$A$2:$C$200,3,0))),"")</f>
        <v/>
      </c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</row>
    <row r="236" spans="8:43" x14ac:dyDescent="0.25">
      <c r="I236" s="41" t="str">
        <f>IF(H236&lt;&gt;"",IF(EMAILS!$B$12="Sim","alexandre@gobi.consulting",CONCATENATE("alexandre@gobi.consulting;CSCFRETETRANSITO@cofcointernational.com;AndreMahl@cofcointernational.com;",VLOOKUP(H236,BASE_EMAIL!$A$2:$C$200,3,0))),"")</f>
        <v/>
      </c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</row>
    <row r="237" spans="8:43" x14ac:dyDescent="0.25">
      <c r="I237" s="41" t="str">
        <f>IF(H237&lt;&gt;"",IF(EMAILS!$B$12="Sim","alexandre@gobi.consulting",CONCATENATE("alexandre@gobi.consulting;CSCFRETETRANSITO@cofcointernational.com;AndreMahl@cofcointernational.com;",VLOOKUP(H237,BASE_EMAIL!$A$2:$C$200,3,0))),"")</f>
        <v/>
      </c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</row>
    <row r="238" spans="8:43" x14ac:dyDescent="0.25">
      <c r="I238" s="41" t="str">
        <f>IF(H238&lt;&gt;"",IF(EMAILS!$B$12="Sim","alexandre@gobi.consulting",CONCATENATE("alexandre@gobi.consulting;CSCFRETETRANSITO@cofcointernational.com;AndreMahl@cofcointernational.com;",VLOOKUP(H238,BASE_EMAIL!$A$2:$C$200,3,0))),"")</f>
        <v/>
      </c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</row>
    <row r="239" spans="8:43" x14ac:dyDescent="0.25">
      <c r="I239" s="41" t="str">
        <f>IF(H239&lt;&gt;"",IF(EMAILS!$B$12="Sim","alexandre@gobi.consulting",CONCATENATE("alexandre@gobi.consulting;CSCFRETETRANSITO@cofcointernational.com;AndreMahl@cofcointernational.com;",VLOOKUP(H239,BASE_EMAIL!$A$2:$C$200,3,0))),"")</f>
        <v/>
      </c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</row>
    <row r="240" spans="8:43" x14ac:dyDescent="0.25">
      <c r="I240" s="41" t="str">
        <f>IF(H240&lt;&gt;"",IF(EMAILS!$B$12="Sim","alexandre@gobi.consulting",CONCATENATE("alexandre@gobi.consulting;CSCFRETETRANSITO@cofcointernational.com;AndreMahl@cofcointernational.com;",VLOOKUP(H240,BASE_EMAIL!$A$2:$C$200,3,0))),"")</f>
        <v/>
      </c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</row>
    <row r="241" spans="9:43" x14ac:dyDescent="0.25">
      <c r="I241" s="41" t="str">
        <f>IF(H241&lt;&gt;"",IF(EMAILS!$B$12="Sim","alexandre@gobi.consulting",CONCATENATE("alexandre@gobi.consulting;CSCFRETETRANSITO@cofcointernational.com;AndreMahl@cofcointernational.com;",VLOOKUP(H241,BASE_EMAIL!$A$2:$C$200,3,0))),"")</f>
        <v/>
      </c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</row>
    <row r="242" spans="9:43" x14ac:dyDescent="0.25">
      <c r="I242" s="41" t="str">
        <f>IF(H242&lt;&gt;"",IF(EMAILS!$B$12="Sim","alexandre@gobi.consulting",CONCATENATE("alexandre@gobi.consulting;CSCFRETETRANSITO@cofcointernational.com;AndreMahl@cofcointernational.com;",VLOOKUP(H242,BASE_EMAIL!$A$2:$C$200,3,0))),"")</f>
        <v/>
      </c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</row>
    <row r="243" spans="9:43" x14ac:dyDescent="0.25">
      <c r="I243" s="41" t="str">
        <f>IF(H243&lt;&gt;"",IF(EMAILS!$B$12="Sim","alexandre@gobi.consulting",CONCATENATE("alexandre@gobi.consulting;CSCFRETETRANSITO@cofcointernational.com;AndreMahl@cofcointernational.com;",VLOOKUP(H243,BASE_EMAIL!$A$2:$C$200,3,0))),"")</f>
        <v/>
      </c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</row>
    <row r="244" spans="9:43" x14ac:dyDescent="0.25">
      <c r="I244" s="41" t="str">
        <f>IF(H244&lt;&gt;"",IF(EMAILS!$B$12="Sim","alexandre@gobi.consulting",CONCATENATE("alexandre@gobi.consulting;CSCFRETETRANSITO@cofcointernational.com;AndreMahl@cofcointernational.com;",VLOOKUP(H244,BASE_EMAIL!$A$2:$C$200,3,0))),"")</f>
        <v/>
      </c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</row>
    <row r="245" spans="9:43" x14ac:dyDescent="0.25">
      <c r="I245" s="41" t="str">
        <f>IF(H245&lt;&gt;"",IF(EMAILS!$B$12="Sim","alexandre@gobi.consulting",CONCATENATE("alexandre@gobi.consulting;CSCFRETETRANSITO@cofcointernational.com;AndreMahl@cofcointernational.com;",VLOOKUP(H245,BASE_EMAIL!$A$2:$C$200,3,0))),"")</f>
        <v/>
      </c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</row>
    <row r="246" spans="9:43" x14ac:dyDescent="0.25">
      <c r="I246" s="41" t="str">
        <f>IF(H246&lt;&gt;"",IF(EMAILS!$B$12="Sim","alexandre@gobi.consulting",CONCATENATE("alexandre@gobi.consulting;CSCFRETETRANSITO@cofcointernational.com;AndreMahl@cofcointernational.com;",VLOOKUP(H246,BASE_EMAIL!$A$2:$C$200,3,0))),"")</f>
        <v/>
      </c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</row>
    <row r="247" spans="9:43" x14ac:dyDescent="0.25">
      <c r="I247" s="41" t="str">
        <f>IF(H247&lt;&gt;"",IF(EMAILS!$B$12="Sim","alexandre@gobi.consulting",CONCATENATE("alexandre@gobi.consulting;CSCFRETETRANSITO@cofcointernational.com;AndreMahl@cofcointernational.com;",VLOOKUP(H247,BASE_EMAIL!$A$2:$C$200,3,0))),"")</f>
        <v/>
      </c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</row>
    <row r="248" spans="9:43" x14ac:dyDescent="0.25">
      <c r="I248" s="41" t="str">
        <f>IF(H248&lt;&gt;"",IF(EMAILS!$B$12="Sim","alexandre@gobi.consulting",CONCATENATE("alexandre@gobi.consulting;CSCFRETETRANSITO@cofcointernational.com;AndreMahl@cofcointernational.com;",VLOOKUP(H248,BASE_EMAIL!$A$2:$C$200,3,0))),"")</f>
        <v/>
      </c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</row>
    <row r="249" spans="9:43" x14ac:dyDescent="0.25">
      <c r="I249" s="41" t="str">
        <f>IF(H249&lt;&gt;"",IF(EMAILS!$B$12="Sim","alexandre@gobi.consulting",CONCATENATE("alexandre@gobi.consulting;CSCFRETETRANSITO@cofcointernational.com;AndreMahl@cofcointernational.com;",VLOOKUP(H249,BASE_EMAIL!$A$2:$C$200,3,0))),"")</f>
        <v/>
      </c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</row>
    <row r="250" spans="9:43" x14ac:dyDescent="0.25">
      <c r="I250" s="41" t="str">
        <f>IF(H250&lt;&gt;"",IF(EMAILS!$B$12="Sim","alexandre@gobi.consulting",CONCATENATE("alexandre@gobi.consulting;CSCFRETETRANSITO@cofcointernational.com;AndreMahl@cofcointernational.com;",VLOOKUP(H250,BASE_EMAIL!$A$2:$C$200,3,0))),"")</f>
        <v/>
      </c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</row>
    <row r="251" spans="9:43" x14ac:dyDescent="0.25">
      <c r="I251" s="41" t="str">
        <f>IF(H251&lt;&gt;"",IF(EMAILS!$B$12="Sim","alexandre@gobi.consulting",CONCATENATE("alexandre@gobi.consulting;CSCFRETETRANSITO@cofcointernational.com;AndreMahl@cofcointernational.com;",VLOOKUP(H251,BASE_EMAIL!$A$2:$C$200,3,0))),"")</f>
        <v/>
      </c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</row>
    <row r="252" spans="9:43" x14ac:dyDescent="0.25">
      <c r="I252" s="41" t="str">
        <f>IF(H252&lt;&gt;"",IF(EMAILS!$B$12="Sim","alexandre@gobi.consulting",CONCATENATE("alexandre@gobi.consulting;CSCFRETETRANSITO@cofcointernational.com;AndreMahl@cofcointernational.com;",VLOOKUP(H252,BASE_EMAIL!$A$2:$C$200,3,0))),"")</f>
        <v/>
      </c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</row>
    <row r="253" spans="9:43" x14ac:dyDescent="0.25">
      <c r="I253" s="41" t="str">
        <f>IF(H253&lt;&gt;"",IF(EMAILS!$B$12="Sim","alexandre@gobi.consulting",CONCATENATE("alexandre@gobi.consulting;CSCFRETETRANSITO@cofcointernational.com;AndreMahl@cofcointernational.com;",VLOOKUP(H253,BASE_EMAIL!$A$2:$C$200,3,0))),"")</f>
        <v/>
      </c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</row>
    <row r="254" spans="9:43" x14ac:dyDescent="0.25">
      <c r="I254" s="41" t="str">
        <f>IF(H254&lt;&gt;"",IF(EMAILS!$B$12="Sim","alexandre@gobi.consulting",CONCATENATE("alexandre@gobi.consulting;CSCFRETETRANSITO@cofcointernational.com;AndreMahl@cofcointernational.com;",VLOOKUP(H254,BASE_EMAIL!$A$2:$C$200,3,0))),"")</f>
        <v/>
      </c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</row>
    <row r="255" spans="9:43" x14ac:dyDescent="0.25">
      <c r="I255" s="41" t="str">
        <f>IF(H255&lt;&gt;"",IF(EMAILS!$B$12="Sim","alexandre@gobi.consulting",CONCATENATE("alexandre@gobi.consulting;CSCFRETETRANSITO@cofcointernational.com;AndreMahl@cofcointernational.com;",VLOOKUP(H255,BASE_EMAIL!$A$2:$C$200,3,0))),"")</f>
        <v/>
      </c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</row>
    <row r="256" spans="9:43" x14ac:dyDescent="0.25">
      <c r="I256" s="41" t="str">
        <f>IF(H256&lt;&gt;"",IF(EMAILS!$B$12="Sim","alexandre@gobi.consulting",CONCATENATE("alexandre@gobi.consulting;CSCFRETETRANSITO@cofcointernational.com;AndreMahl@cofcointernational.com;",VLOOKUP(H256,BASE_EMAIL!$A$2:$C$200,3,0))),"")</f>
        <v/>
      </c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</row>
    <row r="257" spans="9:43" x14ac:dyDescent="0.25">
      <c r="I257" s="41" t="str">
        <f>IF(H257&lt;&gt;"",IF(EMAILS!$B$12="Sim","alexandre@gobi.consulting",CONCATENATE("alexandre@gobi.consulting;CSCFRETETRANSITO@cofcointernational.com;AndreMahl@cofcointernational.com;",VLOOKUP(H257,BASE_EMAIL!$A$2:$C$200,3,0))),"")</f>
        <v/>
      </c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</row>
    <row r="258" spans="9:43" x14ac:dyDescent="0.25">
      <c r="I258" s="41" t="str">
        <f>IF(H258&lt;&gt;"",IF(EMAILS!$B$12="Sim","alexandre@gobi.consulting",CONCATENATE("alexandre@gobi.consulting;CSCFRETETRANSITO@cofcointernational.com;AndreMahl@cofcointernational.com;",VLOOKUP(H258,BASE_EMAIL!$A$2:$C$200,3,0))),"")</f>
        <v/>
      </c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</row>
    <row r="259" spans="9:43" x14ac:dyDescent="0.25">
      <c r="I259" s="41" t="str">
        <f>IF(H259&lt;&gt;"",IF(EMAILS!$B$12="Sim","alexandre@gobi.consulting",CONCATENATE("alexandre@gobi.consulting;CSCFRETETRANSITO@cofcointernational.com;AndreMahl@cofcointernational.com;",VLOOKUP(H259,BASE_EMAIL!$A$2:$C$200,3,0))),"")</f>
        <v/>
      </c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</row>
    <row r="260" spans="9:43" x14ac:dyDescent="0.25">
      <c r="I260" s="41" t="str">
        <f>IF(H260&lt;&gt;"",IF(EMAILS!$B$12="Sim","alexandre@gobi.consulting",CONCATENATE("alexandre@gobi.consulting;CSCFRETETRANSITO@cofcointernational.com;AndreMahl@cofcointernational.com;",VLOOKUP(H260,BASE_EMAIL!$A$2:$C$200,3,0))),"")</f>
        <v/>
      </c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</row>
    <row r="261" spans="9:43" x14ac:dyDescent="0.25">
      <c r="I261" s="41" t="str">
        <f>IF(H261&lt;&gt;"",IF(EMAILS!$B$12="Sim","alexandre@gobi.consulting",CONCATENATE("alexandre@gobi.consulting;CSCFRETETRANSITO@cofcointernational.com;AndreMahl@cofcointernational.com;",VLOOKUP(H261,BASE_EMAIL!$A$2:$C$200,3,0))),"")</f>
        <v/>
      </c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</row>
    <row r="262" spans="9:43" x14ac:dyDescent="0.25">
      <c r="I262" s="41" t="str">
        <f>IF(H262&lt;&gt;"",IF(EMAILS!$B$12="Sim","alexandre@gobi.consulting",CONCATENATE("alexandre@gobi.consulting;CSCFRETETRANSITO@cofcointernational.com;AndreMahl@cofcointernational.com;",VLOOKUP(H262,BASE_EMAIL!$A$2:$C$200,3,0))),"")</f>
        <v/>
      </c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</row>
    <row r="263" spans="9:43" x14ac:dyDescent="0.25">
      <c r="I263" s="41" t="str">
        <f>IF(H263&lt;&gt;"",IF(EMAILS!$B$12="Sim","alexandre@gobi.consulting",CONCATENATE("alexandre@gobi.consulting;CSCFRETETRANSITO@cofcointernational.com;AndreMahl@cofcointernational.com;",VLOOKUP(H263,BASE_EMAIL!$A$2:$C$200,3,0))),"")</f>
        <v/>
      </c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</row>
    <row r="264" spans="9:43" x14ac:dyDescent="0.25">
      <c r="I264" s="41" t="str">
        <f>IF(H264&lt;&gt;"",IF(EMAILS!$B$12="Sim","alexandre@gobi.consulting",CONCATENATE("alexandre@gobi.consulting;CSCFRETETRANSITO@cofcointernational.com;AndreMahl@cofcointernational.com;",VLOOKUP(H264,BASE_EMAIL!$A$2:$C$200,3,0))),"")</f>
        <v/>
      </c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</row>
    <row r="265" spans="9:43" x14ac:dyDescent="0.25">
      <c r="I265" s="41" t="str">
        <f>IF(H265&lt;&gt;"",IF(EMAILS!$B$12="Sim","alexandre@gobi.consulting",CONCATENATE("alexandre@gobi.consulting;CSCFRETETRANSITO@cofcointernational.com;AndreMahl@cofcointernational.com;",VLOOKUP(H265,BASE_EMAIL!$A$2:$C$200,3,0))),"")</f>
        <v/>
      </c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</row>
    <row r="266" spans="9:43" x14ac:dyDescent="0.25">
      <c r="I266" s="41" t="str">
        <f>IF(H266&lt;&gt;"",IF(EMAILS!$B$12="Sim","alexandre@gobi.consulting",CONCATENATE("alexandre@gobi.consulting;CSCFRETETRANSITO@cofcointernational.com;AndreMahl@cofcointernational.com;",VLOOKUP(H266,BASE_EMAIL!$A$2:$C$200,3,0))),"")</f>
        <v/>
      </c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</row>
    <row r="267" spans="9:43" x14ac:dyDescent="0.25">
      <c r="I267" s="41" t="str">
        <f>IF(H267&lt;&gt;"",IF(EMAILS!$B$12="Sim","alexandre@gobi.consulting",CONCATENATE("alexandre@gobi.consulting;CSCFRETETRANSITO@cofcointernational.com;AndreMahl@cofcointernational.com;",VLOOKUP(H267,BASE_EMAIL!$A$2:$C$200,3,0))),"")</f>
        <v/>
      </c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</row>
    <row r="268" spans="9:43" x14ac:dyDescent="0.25">
      <c r="I268" s="41" t="str">
        <f>IF(H268&lt;&gt;"",IF(EMAILS!$B$12="Sim","alexandre@gobi.consulting",CONCATENATE("alexandre@gobi.consulting;CSCFRETETRANSITO@cofcointernational.com;AndreMahl@cofcointernational.com;",VLOOKUP(H268,BASE_EMAIL!$A$2:$C$200,3,0))),"")</f>
        <v/>
      </c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</row>
    <row r="269" spans="9:43" x14ac:dyDescent="0.25">
      <c r="I269" s="41" t="str">
        <f>IF(H269&lt;&gt;"",IF(EMAILS!$B$12="Sim","alexandre@gobi.consulting",CONCATENATE("alexandre@gobi.consulting;CSCFRETETRANSITO@cofcointernational.com;AndreMahl@cofcointernational.com;",VLOOKUP(H269,BASE_EMAIL!$A$2:$C$200,3,0))),"")</f>
        <v/>
      </c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</row>
    <row r="270" spans="9:43" x14ac:dyDescent="0.25">
      <c r="I270" s="41" t="str">
        <f>IF(H270&lt;&gt;"",IF(EMAILS!$B$12="Sim","alexandre@gobi.consulting",CONCATENATE("alexandre@gobi.consulting;CSCFRETETRANSITO@cofcointernational.com;AndreMahl@cofcointernational.com;",VLOOKUP(H270,BASE_EMAIL!$A$2:$C$200,3,0))),"")</f>
        <v/>
      </c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</row>
    <row r="271" spans="9:43" x14ac:dyDescent="0.25">
      <c r="I271" s="41" t="str">
        <f>IF(H271&lt;&gt;"",IF(EMAILS!$B$12="Sim","alexandre@gobi.consulting",CONCATENATE("alexandre@gobi.consulting;CSCFRETETRANSITO@cofcointernational.com;AndreMahl@cofcointernational.com;",VLOOKUP(H271,BASE_EMAIL!$A$2:$C$200,3,0))),"")</f>
        <v/>
      </c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</row>
    <row r="272" spans="9:43" x14ac:dyDescent="0.25">
      <c r="I272" s="41" t="str">
        <f>IF(H272&lt;&gt;"",IF(EMAILS!$B$12="Sim","alexandre@gobi.consulting",CONCATENATE("alexandre@gobi.consulting;CSCFRETETRANSITO@cofcointernational.com;AndreMahl@cofcointernational.com;",VLOOKUP(H272,BASE_EMAIL!$A$2:$C$200,3,0))),"")</f>
        <v/>
      </c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</row>
    <row r="273" spans="9:43" x14ac:dyDescent="0.25">
      <c r="I273" s="41" t="str">
        <f>IF(H273&lt;&gt;"",IF(EMAILS!$B$12="Sim","alexandre@gobi.consulting",CONCATENATE("alexandre@gobi.consulting;CSCFRETETRANSITO@cofcointernational.com;AndreMahl@cofcointernational.com;",VLOOKUP(H273,BASE_EMAIL!$A$2:$C$200,3,0))),"")</f>
        <v/>
      </c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</row>
    <row r="274" spans="9:43" x14ac:dyDescent="0.25">
      <c r="I274" s="41" t="str">
        <f>IF(H274&lt;&gt;"",IF(EMAILS!$B$12="Sim","alexandre@gobi.consulting",CONCATENATE("alexandre@gobi.consulting;CSCFRETETRANSITO@cofcointernational.com;AndreMahl@cofcointernational.com;",VLOOKUP(H274,BASE_EMAIL!$A$2:$C$200,3,0))),"")</f>
        <v/>
      </c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</row>
    <row r="275" spans="9:43" x14ac:dyDescent="0.25">
      <c r="I275" s="41" t="str">
        <f>IF(H275&lt;&gt;"",IF(EMAILS!$B$12="Sim","alexandre@gobi.consulting",CONCATENATE("alexandre@gobi.consulting;CSCFRETETRANSITO@cofcointernational.com;AndreMahl@cofcointernational.com;",VLOOKUP(H275,BASE_EMAIL!$A$2:$C$200,3,0))),"")</f>
        <v/>
      </c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</row>
    <row r="276" spans="9:43" x14ac:dyDescent="0.25">
      <c r="I276" s="41" t="str">
        <f>IF(H276&lt;&gt;"",IF(EMAILS!$B$12="Sim","alexandre@gobi.consulting",CONCATENATE("alexandre@gobi.consulting;CSCFRETETRANSITO@cofcointernational.com;AndreMahl@cofcointernational.com;",VLOOKUP(H276,BASE_EMAIL!$A$2:$C$200,3,0))),"")</f>
        <v/>
      </c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</row>
    <row r="277" spans="9:43" x14ac:dyDescent="0.25">
      <c r="I277" s="41" t="str">
        <f>IF(H277&lt;&gt;"",IF(EMAILS!$B$12="Sim","alexandre@gobi.consulting",CONCATENATE("alexandre@gobi.consulting;CSCFRETETRANSITO@cofcointernational.com;AndreMahl@cofcointernational.com;",VLOOKUP(H277,BASE_EMAIL!$A$2:$C$200,3,0))),"")</f>
        <v/>
      </c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</row>
    <row r="278" spans="9:43" x14ac:dyDescent="0.25">
      <c r="I278" s="41" t="str">
        <f>IF(H278&lt;&gt;"",IF(EMAILS!$B$12="Sim","alexandre@gobi.consulting",CONCATENATE("alexandre@gobi.consulting;CSCFRETETRANSITO@cofcointernational.com;AndreMahl@cofcointernational.com;",VLOOKUP(H278,BASE_EMAIL!$A$2:$C$200,3,0))),"")</f>
        <v/>
      </c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</row>
    <row r="279" spans="9:43" x14ac:dyDescent="0.25">
      <c r="I279" s="41" t="str">
        <f>IF(H279&lt;&gt;"",IF(EMAILS!$B$12="Sim","alexandre@gobi.consulting",CONCATENATE("alexandre@gobi.consulting;CSCFRETETRANSITO@cofcointernational.com;AndreMahl@cofcointernational.com;",VLOOKUP(H279,BASE_EMAIL!$A$2:$C$200,3,0))),"")</f>
        <v/>
      </c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</row>
    <row r="280" spans="9:43" x14ac:dyDescent="0.25">
      <c r="I280" s="41" t="str">
        <f>IF(H280&lt;&gt;"",IF(EMAILS!$B$12="Sim","alexandre@gobi.consulting",CONCATENATE("alexandre@gobi.consulting;CSCFRETETRANSITO@cofcointernational.com;AndreMahl@cofcointernational.com;",VLOOKUP(H280,BASE_EMAIL!$A$2:$C$200,3,0))),"")</f>
        <v/>
      </c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</row>
    <row r="281" spans="9:43" x14ac:dyDescent="0.25">
      <c r="I281" s="41" t="str">
        <f>IF(H281&lt;&gt;"",IF(EMAILS!$B$12="Sim","alexandre@gobi.consulting",CONCATENATE("alexandre@gobi.consulting;CSCFRETETRANSITO@cofcointernational.com;AndreMahl@cofcointernational.com;",VLOOKUP(H281,BASE_EMAIL!$A$2:$C$200,3,0))),"")</f>
        <v/>
      </c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</row>
    <row r="282" spans="9:43" x14ac:dyDescent="0.25">
      <c r="I282" s="41" t="str">
        <f>IF(H282&lt;&gt;"",IF(EMAILS!$B$12="Sim","alexandre@gobi.consulting",CONCATENATE("alexandre@gobi.consulting;CSCFRETETRANSITO@cofcointernational.com;AndreMahl@cofcointernational.com;",VLOOKUP(H282,BASE_EMAIL!$A$2:$C$200,3,0))),"")</f>
        <v/>
      </c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</row>
    <row r="283" spans="9:43" x14ac:dyDescent="0.25">
      <c r="I283" s="41" t="str">
        <f>IF(H283&lt;&gt;"",IF(EMAILS!$B$12="Sim","alexandre@gobi.consulting",CONCATENATE("alexandre@gobi.consulting;CSCFRETETRANSITO@cofcointernational.com;AndreMahl@cofcointernational.com;",VLOOKUP(H283,BASE_EMAIL!$A$2:$C$200,3,0))),"")</f>
        <v/>
      </c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</row>
    <row r="284" spans="9:43" x14ac:dyDescent="0.25">
      <c r="I284" s="41" t="str">
        <f>IF(H284&lt;&gt;"",IF(EMAILS!$B$12="Sim","alexandre@gobi.consulting",CONCATENATE("alexandre@gobi.consulting;CSCFRETETRANSITO@cofcointernational.com;AndreMahl@cofcointernational.com;",VLOOKUP(H284,BASE_EMAIL!$A$2:$C$200,3,0))),"")</f>
        <v/>
      </c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</row>
    <row r="285" spans="9:43" x14ac:dyDescent="0.25">
      <c r="I285" s="41" t="str">
        <f>IF(H285&lt;&gt;"",IF(EMAILS!$B$12="Sim","alexandre@gobi.consulting",CONCATENATE("alexandre@gobi.consulting;CSCFRETETRANSITO@cofcointernational.com;AndreMahl@cofcointernational.com;",VLOOKUP(H285,BASE_EMAIL!$A$2:$C$200,3,0))),"")</f>
        <v/>
      </c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</row>
    <row r="286" spans="9:43" x14ac:dyDescent="0.25">
      <c r="I286" s="41" t="str">
        <f>IF(H286&lt;&gt;"",IF(EMAILS!$B$12="Sim","alexandre@gobi.consulting",CONCATENATE("alexandre@gobi.consulting;CSCFRETETRANSITO@cofcointernational.com;AndreMahl@cofcointernational.com;",VLOOKUP(H286,BASE_EMAIL!$A$2:$C$200,3,0))),"")</f>
        <v/>
      </c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</row>
    <row r="287" spans="9:43" x14ac:dyDescent="0.25">
      <c r="I287" s="41" t="str">
        <f>IF(H287&lt;&gt;"",IF(EMAILS!$B$12="Sim","alexandre@gobi.consulting",CONCATENATE("alexandre@gobi.consulting;CSCFRETETRANSITO@cofcointernational.com;AndreMahl@cofcointernational.com;",VLOOKUP(H287,BASE_EMAIL!$A$2:$C$200,3,0))),"")</f>
        <v/>
      </c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</row>
    <row r="288" spans="9:43" x14ac:dyDescent="0.25">
      <c r="I288" s="41" t="str">
        <f>IF(H288&lt;&gt;"",IF(EMAILS!$B$12="Sim","alexandre@gobi.consulting",CONCATENATE("alexandre@gobi.consulting;CSCFRETETRANSITO@cofcointernational.com;AndreMahl@cofcointernational.com;",VLOOKUP(H288,BASE_EMAIL!$A$2:$C$200,3,0))),"")</f>
        <v/>
      </c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</row>
    <row r="289" spans="9:43" x14ac:dyDescent="0.25">
      <c r="I289" s="41" t="str">
        <f>IF(H289&lt;&gt;"",IF(EMAILS!$B$12="Sim","alexandre@gobi.consulting",CONCATENATE("alexandre@gobi.consulting;CSCFRETETRANSITO@cofcointernational.com;AndreMahl@cofcointernational.com;",VLOOKUP(H289,BASE_EMAIL!$A$2:$C$200,3,0))),"")</f>
        <v/>
      </c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</row>
    <row r="290" spans="9:43" x14ac:dyDescent="0.25">
      <c r="I290" s="41" t="str">
        <f>IF(H290&lt;&gt;"",IF(EMAILS!$B$12="Sim","alexandre@gobi.consulting",CONCATENATE("alexandre@gobi.consulting;CSCFRETETRANSITO@cofcointernational.com;AndreMahl@cofcointernational.com;",VLOOKUP(H290,BASE_EMAIL!$A$2:$C$200,3,0))),"")</f>
        <v/>
      </c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</row>
    <row r="291" spans="9:43" x14ac:dyDescent="0.25">
      <c r="I291" s="41" t="str">
        <f>IF(H291&lt;&gt;"",IF(EMAILS!$B$12="Sim","alexandre@gobi.consulting",CONCATENATE("alexandre@gobi.consulting;CSCFRETETRANSITO@cofcointernational.com;AndreMahl@cofcointernational.com;",VLOOKUP(H291,BASE_EMAIL!$A$2:$C$200,3,0))),"")</f>
        <v/>
      </c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</row>
    <row r="292" spans="9:43" x14ac:dyDescent="0.25">
      <c r="I292" s="41" t="str">
        <f>IF(H292&lt;&gt;"",IF(EMAILS!$B$12="Sim","alexandre@gobi.consulting",CONCATENATE("alexandre@gobi.consulting;CSCFRETETRANSITO@cofcointernational.com;AndreMahl@cofcointernational.com;",VLOOKUP(H292,BASE_EMAIL!$A$2:$C$200,3,0))),"")</f>
        <v/>
      </c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</row>
    <row r="293" spans="9:43" x14ac:dyDescent="0.25">
      <c r="I293" s="41" t="str">
        <f>IF(H293&lt;&gt;"",IF(EMAILS!$B$12="Sim","alexandre@gobi.consulting",CONCATENATE("alexandre@gobi.consulting;CSCFRETETRANSITO@cofcointernational.com;AndreMahl@cofcointernational.com;",VLOOKUP(H293,BASE_EMAIL!$A$2:$C$200,3,0))),"")</f>
        <v/>
      </c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</row>
    <row r="294" spans="9:43" x14ac:dyDescent="0.25">
      <c r="I294" s="41" t="str">
        <f>IF(H294&lt;&gt;"",IF(EMAILS!$B$12="Sim","alexandre@gobi.consulting",CONCATENATE("alexandre@gobi.consulting;CSCFRETETRANSITO@cofcointernational.com;AndreMahl@cofcointernational.com;",VLOOKUP(H294,BASE_EMAIL!$A$2:$C$200,3,0))),"")</f>
        <v/>
      </c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</row>
    <row r="295" spans="9:43" x14ac:dyDescent="0.25">
      <c r="I295" s="41" t="str">
        <f>IF(H295&lt;&gt;"",IF(EMAILS!$B$12="Sim","alexandre@gobi.consulting",CONCATENATE("alexandre@gobi.consulting;CSCFRETETRANSITO@cofcointernational.com;AndreMahl@cofcointernational.com;",VLOOKUP(H295,BASE_EMAIL!$A$2:$C$200,3,0))),"")</f>
        <v/>
      </c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</row>
    <row r="296" spans="9:43" x14ac:dyDescent="0.25">
      <c r="I296" s="41" t="str">
        <f>IF(H296&lt;&gt;"",IF(EMAILS!$B$12="Sim","alexandre@gobi.consulting",CONCATENATE("alexandre@gobi.consulting;CSCFRETETRANSITO@cofcointernational.com;AndreMahl@cofcointernational.com;",VLOOKUP(H296,BASE_EMAIL!$A$2:$C$200,3,0))),"")</f>
        <v/>
      </c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</row>
    <row r="297" spans="9:43" x14ac:dyDescent="0.25">
      <c r="I297" s="41" t="str">
        <f>IF(H297&lt;&gt;"",IF(EMAILS!$B$12="Sim","alexandre@gobi.consulting",CONCATENATE("alexandre@gobi.consulting;CSCFRETETRANSITO@cofcointernational.com;AndreMahl@cofcointernational.com;",VLOOKUP(H297,BASE_EMAIL!$A$2:$C$200,3,0))),"")</f>
        <v/>
      </c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</row>
    <row r="298" spans="9:43" x14ac:dyDescent="0.25">
      <c r="I298" s="41" t="str">
        <f>IF(H298&lt;&gt;"",IF(EMAILS!$B$12="Sim","alexandre@gobi.consulting",CONCATENATE("alexandre@gobi.consulting;CSCFRETETRANSITO@cofcointernational.com;AndreMahl@cofcointernational.com;",VLOOKUP(H298,BASE_EMAIL!$A$2:$C$200,3,0))),"")</f>
        <v/>
      </c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</row>
    <row r="299" spans="9:43" x14ac:dyDescent="0.25">
      <c r="I299" s="41" t="str">
        <f>IF(H299&lt;&gt;"",IF(EMAILS!$B$12="Sim","alexandre@gobi.consulting",CONCATENATE("alexandre@gobi.consulting;CSCFRETETRANSITO@cofcointernational.com;AndreMahl@cofcointernational.com;",VLOOKUP(H299,BASE_EMAIL!$A$2:$C$200,3,0))),"")</f>
        <v/>
      </c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</row>
    <row r="300" spans="9:43" x14ac:dyDescent="0.25">
      <c r="I300" s="41" t="str">
        <f>IF(H300&lt;&gt;"",IF(EMAILS!$B$12="Sim","alexandre@gobi.consulting",CONCATENATE("alexandre@gobi.consulting;CSCFRETETRANSITO@cofcointernational.com;AndreMahl@cofcointernational.com;",VLOOKUP(H300,BASE_EMAIL!$A$2:$C$200,3,0))),"")</f>
        <v/>
      </c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</row>
    <row r="301" spans="9:43" x14ac:dyDescent="0.25">
      <c r="I301" s="41" t="str">
        <f>IF(H301&lt;&gt;"",IF(EMAILS!$B$12="Sim","alexandre@gobi.consulting",CONCATENATE("alexandre@gobi.consulting;CSCFRETETRANSITO@cofcointernational.com;AndreMahl@cofcointernational.com;",VLOOKUP(H301,BASE_EMAIL!$A$2:$C$200,3,0))),"")</f>
        <v/>
      </c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</row>
    <row r="302" spans="9:43" x14ac:dyDescent="0.25">
      <c r="I302" s="41" t="str">
        <f>IF(H302&lt;&gt;"",IF(EMAILS!$B$12="Sim","alexandre@gobi.consulting",CONCATENATE("alexandre@gobi.consulting;CSCFRETETRANSITO@cofcointernational.com;AndreMahl@cofcointernational.com;",VLOOKUP(H302,BASE_EMAIL!$A$2:$C$200,3,0))),"")</f>
        <v/>
      </c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</row>
    <row r="303" spans="9:43" x14ac:dyDescent="0.25">
      <c r="I303" s="41" t="str">
        <f>IF(H303&lt;&gt;"",IF(EMAILS!$B$12="Sim","alexandre@gobi.consulting",CONCATENATE("alexandre@gobi.consulting;CSCFRETETRANSITO@cofcointernational.com;AndreMahl@cofcointernational.com;",VLOOKUP(H303,BASE_EMAIL!$A$2:$C$200,3,0))),"")</f>
        <v/>
      </c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</row>
    <row r="304" spans="9:43" x14ac:dyDescent="0.25">
      <c r="I304" s="41" t="str">
        <f>IF(H304&lt;&gt;"",IF(EMAILS!$B$12="Sim","alexandre@gobi.consulting",CONCATENATE("alexandre@gobi.consulting;CSCFRETETRANSITO@cofcointernational.com;AndreMahl@cofcointernational.com;",VLOOKUP(H304,BASE_EMAIL!$A$2:$C$200,3,0))),"")</f>
        <v/>
      </c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</row>
    <row r="305" spans="9:43" x14ac:dyDescent="0.25">
      <c r="I305" s="41" t="str">
        <f>IF(H305&lt;&gt;"",IF(EMAILS!$B$12="Sim","alexandre@gobi.consulting",CONCATENATE("alexandre@gobi.consulting;CSCFRETETRANSITO@cofcointernational.com;AndreMahl@cofcointernational.com;",VLOOKUP(H305,BASE_EMAIL!$A$2:$C$200,3,0))),"")</f>
        <v/>
      </c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</row>
    <row r="306" spans="9:43" x14ac:dyDescent="0.25">
      <c r="I306" s="41" t="str">
        <f>IF(H306&lt;&gt;"",IF(EMAILS!$B$12="Sim","alexandre@gobi.consulting",CONCATENATE("alexandre@gobi.consulting;CSCFRETETRANSITO@cofcointernational.com;AndreMahl@cofcointernational.com;",VLOOKUP(H306,BASE_EMAIL!$A$2:$C$200,3,0))),"")</f>
        <v/>
      </c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</row>
    <row r="307" spans="9:43" x14ac:dyDescent="0.25">
      <c r="I307" s="41" t="str">
        <f>IF(H307&lt;&gt;"",IF(EMAILS!$B$12="Sim","alexandre@gobi.consulting",CONCATENATE("alexandre@gobi.consulting;CSCFRETETRANSITO@cofcointernational.com;AndreMahl@cofcointernational.com;",VLOOKUP(H307,BASE_EMAIL!$A$2:$C$200,3,0))),"")</f>
        <v/>
      </c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</row>
    <row r="308" spans="9:43" x14ac:dyDescent="0.25">
      <c r="I308" s="41" t="str">
        <f>IF(H308&lt;&gt;"",IF(EMAILS!$B$12="Sim","alexandre@gobi.consulting",CONCATENATE("alexandre@gobi.consulting;CSCFRETETRANSITO@cofcointernational.com;AndreMahl@cofcointernational.com;",VLOOKUP(H308,BASE_EMAIL!$A$2:$C$200,3,0))),"")</f>
        <v/>
      </c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</row>
    <row r="309" spans="9:43" x14ac:dyDescent="0.25">
      <c r="I309" s="41" t="str">
        <f>IF(H309&lt;&gt;"",IF(EMAILS!$B$12="Sim","alexandre@gobi.consulting",CONCATENATE("alexandre@gobi.consulting;CSCFRETETRANSITO@cofcointernational.com;AndreMahl@cofcointernational.com;",VLOOKUP(H309,BASE_EMAIL!$A$2:$C$200,3,0))),"")</f>
        <v/>
      </c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</row>
    <row r="310" spans="9:43" x14ac:dyDescent="0.25">
      <c r="I310" s="41" t="str">
        <f>IF(H310&lt;&gt;"",IF(EMAILS!$B$12="Sim","alexandre@gobi.consulting",CONCATENATE("alexandre@gobi.consulting;CSCFRETETRANSITO@cofcointernational.com;AndreMahl@cofcointernational.com;",VLOOKUP(H310,BASE_EMAIL!$A$2:$C$200,3,0))),"")</f>
        <v/>
      </c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</row>
    <row r="311" spans="9:43" x14ac:dyDescent="0.25">
      <c r="I311" s="41" t="str">
        <f>IF(H311&lt;&gt;"",IF(EMAILS!$B$12="Sim","alexandre@gobi.consulting",CONCATENATE("alexandre@gobi.consulting;CSCFRETETRANSITO@cofcointernational.com;AndreMahl@cofcointernational.com;",VLOOKUP(H311,BASE_EMAIL!$A$2:$C$200,3,0))),"")</f>
        <v/>
      </c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</row>
    <row r="312" spans="9:43" x14ac:dyDescent="0.25">
      <c r="I312" s="41" t="str">
        <f>IF(H312&lt;&gt;"",IF(EMAILS!$B$12="Sim","alexandre@gobi.consulting",CONCATENATE("alexandre@gobi.consulting;CSCFRETETRANSITO@cofcointernational.com;AndreMahl@cofcointernational.com;",VLOOKUP(H312,BASE_EMAIL!$A$2:$C$200,3,0))),"")</f>
        <v/>
      </c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</row>
    <row r="313" spans="9:43" x14ac:dyDescent="0.25">
      <c r="I313" s="41" t="str">
        <f>IF(H313&lt;&gt;"",IF(EMAILS!$B$12="Sim","alexandre@gobi.consulting",CONCATENATE("alexandre@gobi.consulting;CSCFRETETRANSITO@cofcointernational.com;AndreMahl@cofcointernational.com;",VLOOKUP(H313,BASE_EMAIL!$A$2:$C$200,3,0))),"")</f>
        <v/>
      </c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</row>
    <row r="314" spans="9:43" x14ac:dyDescent="0.25">
      <c r="I314" s="41" t="str">
        <f>IF(H314&lt;&gt;"",IF(EMAILS!$B$12="Sim","alexandre@gobi.consulting",CONCATENATE("alexandre@gobi.consulting;CSCFRETETRANSITO@cofcointernational.com;AndreMahl@cofcointernational.com;",VLOOKUP(H314,BASE_EMAIL!$A$2:$C$200,3,0))),"")</f>
        <v/>
      </c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</row>
    <row r="315" spans="9:43" x14ac:dyDescent="0.25">
      <c r="I315" s="41" t="str">
        <f>IF(H315&lt;&gt;"",IF(EMAILS!$B$12="Sim","alexandre@gobi.consulting",CONCATENATE("alexandre@gobi.consulting;CSCFRETETRANSITO@cofcointernational.com;AndreMahl@cofcointernational.com;",VLOOKUP(H315,BASE_EMAIL!$A$2:$C$200,3,0))),"")</f>
        <v/>
      </c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</row>
    <row r="316" spans="9:43" x14ac:dyDescent="0.25">
      <c r="I316" s="41" t="str">
        <f>IF(H316&lt;&gt;"",IF(EMAILS!$B$12="Sim","alexandre@gobi.consulting",CONCATENATE("alexandre@gobi.consulting;CSCFRETETRANSITO@cofcointernational.com;AndreMahl@cofcointernational.com;",VLOOKUP(H316,BASE_EMAIL!$A$2:$C$200,3,0))),"")</f>
        <v/>
      </c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</row>
    <row r="317" spans="9:43" x14ac:dyDescent="0.25">
      <c r="I317" s="41" t="str">
        <f>IF(H317&lt;&gt;"",IF(EMAILS!$B$12="Sim","alexandre@gobi.consulting",CONCATENATE("alexandre@gobi.consulting;CSCFRETETRANSITO@cofcointernational.com;AndreMahl@cofcointernational.com;",VLOOKUP(H317,BASE_EMAIL!$A$2:$C$200,3,0))),"")</f>
        <v/>
      </c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</row>
    <row r="318" spans="9:43" x14ac:dyDescent="0.25">
      <c r="I318" s="41" t="str">
        <f>IF(H318&lt;&gt;"",IF(EMAILS!$B$12="Sim","alexandre@gobi.consulting",CONCATENATE("alexandre@gobi.consulting;CSCFRETETRANSITO@cofcointernational.com;AndreMahl@cofcointernational.com;",VLOOKUP(H318,BASE_EMAIL!$A$2:$C$200,3,0))),"")</f>
        <v/>
      </c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</row>
    <row r="319" spans="9:43" x14ac:dyDescent="0.25">
      <c r="I319" s="41" t="str">
        <f>IF(H319&lt;&gt;"",IF(EMAILS!$B$12="Sim","alexandre@gobi.consulting",CONCATENATE("alexandre@gobi.consulting;CSCFRETETRANSITO@cofcointernational.com;AndreMahl@cofcointernational.com;",VLOOKUP(H319,BASE_EMAIL!$A$2:$C$200,3,0))),"")</f>
        <v/>
      </c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</row>
    <row r="320" spans="9:43" x14ac:dyDescent="0.25">
      <c r="I320" s="41" t="str">
        <f>IF(H320&lt;&gt;"",IF(EMAILS!$B$12="Sim","alexandre@gobi.consulting",CONCATENATE("alexandre@gobi.consulting;CSCFRETETRANSITO@cofcointernational.com;AndreMahl@cofcointernational.com;",VLOOKUP(H320,BASE_EMAIL!$A$2:$C$200,3,0))),"")</f>
        <v/>
      </c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</row>
    <row r="321" spans="9:43" x14ac:dyDescent="0.25">
      <c r="I321" s="41" t="str">
        <f>IF(H321&lt;&gt;"",IF(EMAILS!$B$12="Sim","alexandre@gobi.consulting",CONCATENATE("alexandre@gobi.consulting;CSCFRETETRANSITO@cofcointernational.com;AndreMahl@cofcointernational.com;",VLOOKUP(H321,BASE_EMAIL!$A$2:$C$200,3,0))),"")</f>
        <v/>
      </c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</row>
    <row r="322" spans="9:43" x14ac:dyDescent="0.25">
      <c r="I322" s="41" t="str">
        <f>IF(H322&lt;&gt;"",IF(EMAILS!$B$12="Sim","alexandre@gobi.consulting",CONCATENATE("alexandre@gobi.consulting;CSCFRETETRANSITO@cofcointernational.com;AndreMahl@cofcointernational.com;",VLOOKUP(H322,BASE_EMAIL!$A$2:$C$200,3,0))),"")</f>
        <v/>
      </c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</row>
    <row r="323" spans="9:43" x14ac:dyDescent="0.25">
      <c r="I323" s="41" t="str">
        <f>IF(H323&lt;&gt;"",IF(EMAILS!$B$12="Sim","alexandre@gobi.consulting",CONCATENATE("alexandre@gobi.consulting;CSCFRETETRANSITO@cofcointernational.com;AndreMahl@cofcointernational.com;",VLOOKUP(H323,BASE_EMAIL!$A$2:$C$200,3,0))),"")</f>
        <v/>
      </c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</row>
    <row r="324" spans="9:43" x14ac:dyDescent="0.25">
      <c r="I324" s="41" t="str">
        <f>IF(H324&lt;&gt;"",IF(EMAILS!$B$12="Sim","alexandre@gobi.consulting",CONCATENATE("alexandre@gobi.consulting;CSCFRETETRANSITO@cofcointernational.com;AndreMahl@cofcointernational.com;",VLOOKUP(H324,BASE_EMAIL!$A$2:$C$200,3,0))),"")</f>
        <v/>
      </c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</row>
    <row r="325" spans="9:43" x14ac:dyDescent="0.25">
      <c r="I325" s="41" t="str">
        <f>IF(H325&lt;&gt;"",IF(EMAILS!$B$12="Sim","alexandre@gobi.consulting",CONCATENATE("alexandre@gobi.consulting;CSCFRETETRANSITO@cofcointernational.com;AndreMahl@cofcointernational.com;",VLOOKUP(H325,BASE_EMAIL!$A$2:$C$200,3,0))),"")</f>
        <v/>
      </c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</row>
    <row r="326" spans="9:43" x14ac:dyDescent="0.25">
      <c r="I326" s="41" t="str">
        <f>IF(H166&lt;&gt;"",IF(EMAILS!$B$12="Sim","hugo@gobi.consulting; alexandre@gobi.consulting",CONCATENATE("hugo@gobi.consulting; alexandre@gobi.consulting;CSCFRETETRANSITO@cofcointernational.com;AndreMahl@cofcointernational.com;",VLOOKUP(H166,BASE_EMAIL!$A$2:$C$200,3,0))),"")</f>
        <v>hugo@gobi.consulting; alexandre@gobi.consulting;CSCFRETETRANSITO@cofcointernational.com;AndreMahl@cofcointernational.com;ivanildo@gruporomatransportes.com.br;faturamento@gruporomatransportes.com.br</v>
      </c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</row>
    <row r="327" spans="9:43" x14ac:dyDescent="0.25">
      <c r="I327" s="41" t="str">
        <f>IF(H167&lt;&gt;"",IF(EMAILS!$B$12="Sim","hugo@gobi.consulting; alexandre@gobi.consulting",CONCATENATE("hugo@gobi.consulting; alexandre@gobi.consulting;CSCFRETETRANSITO@cofcointernational.com;AndreMahl@cofcointernational.com;",VLOOKUP(H167,BASE_EMAIL!$A$2:$C$200,3,0))),"")</f>
        <v>hugo@gobi.consulting; alexandre@gobi.consulting;CSCFRETETRANSITO@cofcointernational.com;AndreMahl@cofcointernational.com;jonas.gabardo@dasnevestransportes.com.br;junior@dasnevestransportes.com.br;clovisgentina@garbuio.com.br</v>
      </c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</row>
    <row r="328" spans="9:43" x14ac:dyDescent="0.25">
      <c r="I328" s="41" t="str">
        <f>IF(H168&lt;&gt;"",IF(EMAILS!$B$12="Sim","hugo@gobi.consulting; alexandre@gobi.consulting",CONCATENATE("hugo@gobi.consulting; alexandre@gobi.consulting;CSCFRETETRANSITO@cofcointernational.com;AndreMahl@cofcointernational.com;",VLOOKUP(H168,BASE_EMAIL!$A$2:$C$200,3,0))),"")</f>
        <v>hugo@gobi.consulting; alexandre@gobi.consulting;CSCFRETETRANSITO@cofcointernational.com;AndreMahl@cofcointernational.com;contasareceber@anderletransportes.com.br</v>
      </c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</row>
    <row r="329" spans="9:43" x14ac:dyDescent="0.25">
      <c r="I329" s="41" t="str">
        <f>IF(H169&lt;&gt;"",IF(EMAILS!$B$12="Sim","hugo@gobi.consulting; alexandre@gobi.consulting",CONCATENATE("hugo@gobi.consulting; alexandre@gobi.consulting;CSCFRETETRANSITO@cofcointernational.com;AndreMahl@cofcointernational.com;",VLOOKUP(H169,BASE_EMAIL!$A$2:$C$200,3,0))),"")</f>
        <v>hugo@gobi.consulting; alexandre@gobi.consulting;CSCFRETETRANSITO@cofcointernational.com;AndreMahl@cofcointernational.com;juliano@bbglog.com.br;financeiro@bbglog.com.br;rogerio@bbglog.com.br</v>
      </c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</row>
    <row r="330" spans="9:43" x14ac:dyDescent="0.25">
      <c r="I330" s="41" t="str">
        <f>IF(H170&lt;&gt;"",IF(EMAILS!$B$12="Sim","hugo@gobi.consulting; alexandre@gobi.consulting",CONCATENATE("hugo@gobi.consulting; alexandre@gobi.consulting;CSCFRETETRANSITO@cofcointernational.com;AndreMahl@cofcointernational.com;",VLOOKUP(H170,BASE_EMAIL!$A$2:$C$200,3,0))),"")</f>
        <v>hugo@gobi.consulting; alexandre@gobi.consulting;CSCFRETETRANSITO@cofcointernational.com;AndreMahl@cofcointernational.com;renato.lz@mundilogistica.com.br</v>
      </c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</row>
    <row r="331" spans="9:43" x14ac:dyDescent="0.25">
      <c r="I331" s="41" t="str">
        <f>IF(H171&lt;&gt;"",IF(EMAILS!$B$12="Sim","hugo@gobi.consulting; alexandre@gobi.consulting",CONCATENATE("hugo@gobi.consulting; alexandre@gobi.consulting;CSCFRETETRANSITO@cofcointernational.com;AndreMahl@cofcointernational.com;",VLOOKUP(H171,BASE_EMAIL!$A$2:$C$200,3,0))),"")</f>
        <v>hugo@gobi.consulting; alexandre@gobi.consulting;CSCFRETETRANSITO@cofcointernational.com;AndreMahl@cofcointernational.com;fiscal@markologistica.com.br</v>
      </c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</row>
    <row r="332" spans="9:43" x14ac:dyDescent="0.25">
      <c r="I332" s="41" t="str">
        <f>IF(H172&lt;&gt;"",IF(EMAILS!$B$12="Sim","hugo@gobi.consulting; alexandre@gobi.consulting",CONCATENATE("hugo@gobi.consulting; alexandre@gobi.consulting;CSCFRETETRANSITO@cofcointernational.com;AndreMahl@cofcointernational.com;",VLOOKUP(H172,BASE_EMAIL!$A$2:$C$200,3,0))),"")</f>
        <v>hugo@gobi.consulting; alexandre@gobi.consulting;CSCFRETETRANSITO@cofcointernational.com;AndreMahl@cofcointernational.com;adm@smagricola.com.br;financeiro@smagricola.com.br;danilo@smagricola.com.br</v>
      </c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</row>
    <row r="333" spans="9:43" x14ac:dyDescent="0.25">
      <c r="I333" s="41" t="str">
        <f>IF(H173&lt;&gt;"",IF(EMAILS!$B$12="Sim","hugo@gobi.consulting; alexandre@gobi.consulting",CONCATENATE("hugo@gobi.consulting; alexandre@gobi.consulting;CSCFRETETRANSITO@cofcointernational.com;AndreMahl@cofcointernational.com;",VLOOKUP(H173,BASE_EMAIL!$A$2:$C$200,3,0))),"")</f>
        <v>hugo@gobi.consulting; alexandre@gobi.consulting;CSCFRETETRANSITO@cofcointernational.com;AndreMahl@cofcointernational.com;camila.almeida@cargox.com.br;joao.nascimento@cargox.com.br</v>
      </c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</row>
    <row r="334" spans="9:43" x14ac:dyDescent="0.25">
      <c r="I334" s="41" t="str">
        <f>IF(H174&lt;&gt;"",IF(EMAILS!$B$12="Sim","hugo@gobi.consulting; alexandre@gobi.consulting",CONCATENATE("hugo@gobi.consulting; alexandre@gobi.consulting;CSCFRETETRANSITO@cofcointernational.com;AndreMahl@cofcointernational.com;",VLOOKUP(H174,BASE_EMAIL!$A$2:$C$200,3,0))),"")</f>
        <v>hugo@gobi.consulting; alexandre@gobi.consulting;CSCFRETETRANSITO@cofcointernational.com;AndreMahl@cofcointernational.com;cootai@cootai.com.br;nfe@cootai.com.br</v>
      </c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</row>
    <row r="335" spans="9:43" x14ac:dyDescent="0.25">
      <c r="I335" s="41" t="str">
        <f>IF(H175&lt;&gt;"",IF(EMAILS!$B$12="Sim","hugo@gobi.consulting; alexandre@gobi.consulting",CONCATENATE("hugo@gobi.consulting; alexandre@gobi.consulting;CSCFRETETRANSITO@cofcointernational.com;AndreMahl@cofcointernational.com;",VLOOKUP(H175,BASE_EMAIL!$A$2:$C$200,3,0))),"")</f>
        <v>hugo@gobi.consulting; alexandre@gobi.consulting;CSCFRETETRANSITO@cofcointernational.com;AndreMahl@cofcointernational.com;financeiro@coocagrao.com.br</v>
      </c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</row>
    <row r="336" spans="9:43" x14ac:dyDescent="0.25">
      <c r="I336" s="41" t="str">
        <f>IF(H176&lt;&gt;"",IF(EMAILS!$B$12="Sim","hugo@gobi.consulting; alexandre@gobi.consulting",CONCATENATE("hugo@gobi.consulting; alexandre@gobi.consulting;CSCFRETETRANSITO@cofcointernational.com;AndreMahl@cofcointernational.com;",VLOOKUP(H176,BASE_EMAIL!$A$2:$C$200,3,0))),"")</f>
        <v>hugo@gobi.consulting; alexandre@gobi.consulting;CSCFRETETRANSITO@cofcointernational.com;AndreMahl@cofcointernational.com;contasareceber@anderletransportes.com.br</v>
      </c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</row>
    <row r="337" spans="9:43" x14ac:dyDescent="0.25">
      <c r="I337" s="41" t="str">
        <f>IF(H177&lt;&gt;"",IF(EMAILS!$B$12="Sim","hugo@gobi.consulting; alexandre@gobi.consulting",CONCATENATE("hugo@gobi.consulting; alexandre@gobi.consulting;CSCFRETETRANSITO@cofcointernational.com;AndreMahl@cofcointernational.com;",VLOOKUP(H177,BASE_EMAIL!$A$2:$C$200,3,0))),"")</f>
        <v>hugo@gobi.consulting; alexandre@gobi.consulting;CSCFRETETRANSITO@cofcointernational.com;AndreMahl@cofcointernational.com;financeiro@rodosafra.com</v>
      </c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</row>
    <row r="338" spans="9:43" x14ac:dyDescent="0.25">
      <c r="I338" s="41" t="str">
        <f>IF(H178&lt;&gt;"",IF(EMAILS!$B$12="Sim","hugo@gobi.consulting; alexandre@gobi.consulting",CONCATENATE("hugo@gobi.consulting; alexandre@gobi.consulting;CSCFRETETRANSITO@cofcointernational.com;AndreMahl@cofcointernational.com;",VLOOKUP(H178,BASE_EMAIL!$A$2:$C$200,3,0))),"")</f>
        <v>hugo@gobi.consulting; alexandre@gobi.consulting;CSCFRETETRANSITO@cofcointernational.com;AndreMahl@cofcointernational.com;daniel.degregori@zerohumtransportadora.com.br;jeferson.alencar@zerohumtransportadora.com.br</v>
      </c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</row>
    <row r="339" spans="9:43" x14ac:dyDescent="0.25">
      <c r="I339" s="41" t="str">
        <f>IF(H179&lt;&gt;"",IF(EMAILS!$B$12="Sim","hugo@gobi.consulting; alexandre@gobi.consulting",CONCATENATE("hugo@gobi.consulting; alexandre@gobi.consulting;CSCFRETETRANSITO@cofcointernational.com;AndreMahl@cofcointernational.com;",VLOOKUP(H179,BASE_EMAIL!$A$2:$C$200,3,0))),"")</f>
        <v>hugo@gobi.consulting; alexandre@gobi.consulting;CSCFRETETRANSITO@cofcointernational.com;AndreMahl@cofcointernational.com;financeiro@zevoli.com.br;uberaba@zevoli.com.br</v>
      </c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</row>
    <row r="340" spans="9:43" x14ac:dyDescent="0.25">
      <c r="I340" s="41" t="str">
        <f>IF(H180&lt;&gt;"",IF(EMAILS!$B$12="Sim","hugo@gobi.consulting; alexandre@gobi.consulting",CONCATENATE("hugo@gobi.consulting; alexandre@gobi.consulting;CSCFRETETRANSITO@cofcointernational.com;AndreMahl@cofcointernational.com;",VLOOKUP(H180,BASE_EMAIL!$A$2:$C$200,3,0))),"")</f>
        <v>hugo@gobi.consulting; alexandre@gobi.consulting;CSCFRETETRANSITO@cofcointernational.com;AndreMahl@cofcointernational.com;faturamento@pactustransportes.com.br</v>
      </c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</row>
    <row r="341" spans="9:43" x14ac:dyDescent="0.25">
      <c r="I341" s="41" t="str">
        <f>IF(H181&lt;&gt;"",IF(EMAILS!$B$12="Sim","hugo@gobi.consulting; alexandre@gobi.consulting",CONCATENATE("hugo@gobi.consulting; alexandre@gobi.consulting;CSCFRETETRANSITO@cofcointernational.com;AndreMahl@cofcointernational.com;",VLOOKUP(H181,BASE_EMAIL!$A$2:$C$200,3,0))),"")</f>
        <v>hugo@gobi.consulting; alexandre@gobi.consulting;CSCFRETETRANSITO@cofcointernational.com;AndreMahl@cofcointernational.com;camila.limonta@g10transportes.com.br</v>
      </c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</row>
    <row r="342" spans="9:43" x14ac:dyDescent="0.25">
      <c r="I342" s="41" t="str">
        <f>IF(H182&lt;&gt;"",IF(EMAILS!$B$12="Sim","hugo@gobi.consulting; alexandre@gobi.consulting",CONCATENATE("hugo@gobi.consulting; alexandre@gobi.consulting;CSCFRETETRANSITO@cofcointernational.com;AndreMahl@cofcointernational.com;",VLOOKUP(H182,BASE_EMAIL!$A$2:$C$200,3,0))),"")</f>
        <v>hugo@gobi.consulting; alexandre@gobi.consulting;CSCFRETETRANSITO@cofcointernational.com;AndreMahl@cofcointernational.com;rodounitransportes1@gmail.com</v>
      </c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</row>
    <row r="343" spans="9:43" x14ac:dyDescent="0.25">
      <c r="I343" s="41" t="str">
        <f>IF(H183&lt;&gt;"",IF(EMAILS!$B$12="Sim","hugo@gobi.consulting; alexandre@gobi.consulting",CONCATENATE("hugo@gobi.consulting; alexandre@gobi.consulting;CSCFRETETRANSITO@cofcointernational.com;AndreMahl@cofcointernational.com;",VLOOKUP(H183,BASE_EMAIL!$A$2:$C$200,3,0))),"")</f>
        <v>hugo@gobi.consulting; alexandre@gobi.consulting;CSCFRETETRANSITO@cofcointernational.com;AndreMahl@cofcointernational.com;rodounitransportes1@gmail.com</v>
      </c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</row>
    <row r="344" spans="9:43" x14ac:dyDescent="0.25">
      <c r="I344" s="41" t="str">
        <f>IF(H184&lt;&gt;"",IF(EMAILS!$B$12="Sim","hugo@gobi.consulting; alexandre@gobi.consulting",CONCATENATE("hugo@gobi.consulting; alexandre@gobi.consulting;CSCFRETETRANSITO@cofcointernational.com;AndreMahl@cofcointernational.com;",VLOOKUP(H184,BASE_EMAIL!$A$2:$C$200,3,0))),"")</f>
        <v>hugo@gobi.consulting; alexandre@gobi.consulting;CSCFRETETRANSITO@cofcointernational.com;AndreMahl@cofcointernational.com;financeiro@rodosafra.com</v>
      </c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</row>
    <row r="345" spans="9:43" x14ac:dyDescent="0.25">
      <c r="I345" s="41" t="str">
        <f>IF(H185&lt;&gt;"",IF(EMAILS!$B$12="Sim","hugo@gobi.consulting; alexandre@gobi.consulting",CONCATENATE("hugo@gobi.consulting; alexandre@gobi.consulting;CSCFRETETRANSITO@cofcointernational.com;AndreMahl@cofcointernational.com;",VLOOKUP(H185,BASE_EMAIL!$A$2:$C$200,3,0))),"")</f>
        <v>hugo@gobi.consulting; alexandre@gobi.consulting;CSCFRETETRANSITO@cofcointernational.com;AndreMahl@cofcointernational.com;gabriel@glogtransportes.com.br;comercial@glogtransportes.com.br;sjrp@glogtransportes.com.br</v>
      </c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</row>
    <row r="346" spans="9:43" x14ac:dyDescent="0.25">
      <c r="I346" s="41" t="str">
        <f>IF(H186&lt;&gt;"",IF(EMAILS!$B$12="Sim","hugo@gobi.consulting; alexandre@gobi.consulting",CONCATENATE("hugo@gobi.consulting; alexandre@gobi.consulting;CSCFRETETRANSITO@cofcointernational.com;AndreMahl@cofcointernational.com;",VLOOKUP(H186,BASE_EMAIL!$A$2:$C$200,3,0))),"")</f>
        <v>hugo@gobi.consulting; alexandre@gobi.consulting;CSCFRETETRANSITO@cofcointernational.com;AndreMahl@cofcointernational.com;administrativo@everestexs.com.br;faturamento@everestexs.com.br;kely@everestexs.com.br</v>
      </c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</row>
    <row r="347" spans="9:43" x14ac:dyDescent="0.25">
      <c r="I347" s="41" t="str">
        <f>IF(H187&lt;&gt;"",IF(EMAILS!$B$12="Sim","hugo@gobi.consulting; alexandre@gobi.consulting",CONCATENATE("hugo@gobi.consulting; alexandre@gobi.consulting;CSCFRETETRANSITO@cofcointernational.com;AndreMahl@cofcointernational.com;",VLOOKUP(H187,BASE_EMAIL!$A$2:$C$200,3,0))),"")</f>
        <v>hugo@gobi.consulting; alexandre@gobi.consulting;CSCFRETETRANSITO@cofcointernational.com;AndreMahl@cofcointernational.com;faturamento@pactustransportes.com.br</v>
      </c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</row>
    <row r="348" spans="9:43" x14ac:dyDescent="0.25">
      <c r="I348" s="41" t="str">
        <f>IF(H188&lt;&gt;"",IF(EMAILS!$B$12="Sim","hugo@gobi.consulting; alexandre@gobi.consulting",CONCATENATE("hugo@gobi.consulting; alexandre@gobi.consulting;CSCFRETETRANSITO@cofcointernational.com;AndreMahl@cofcointernational.com;",VLOOKUP(H188,BASE_EMAIL!$A$2:$C$200,3,0))),"")</f>
        <v>hugo@gobi.consulting; alexandre@gobi.consulting;CSCFRETETRANSITO@cofcointernational.com;AndreMahl@cofcointernational.com;junior.mendes@dvlambert.com.br</v>
      </c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</row>
    <row r="349" spans="9:43" x14ac:dyDescent="0.25">
      <c r="I349" s="41" t="str">
        <f>IF(H189&lt;&gt;"",IF(EMAILS!$B$12="Sim","hugo@gobi.consulting; alexandre@gobi.consulting",CONCATENATE("hugo@gobi.consulting; alexandre@gobi.consulting;CSCFRETETRANSITO@cofcointernational.com;AndreMahl@cofcointernational.com;",VLOOKUP(H189,BASE_EMAIL!$A$2:$C$200,3,0))),"")</f>
        <v>hugo@gobi.consulting; alexandre@gobi.consulting;CSCFRETETRANSITO@cofcointernational.com;AndreMahl@cofcointernational.com;logistica@avrtransportes.com.br;contato@avrtransportes.com.br</v>
      </c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</row>
    <row r="350" spans="9:43" x14ac:dyDescent="0.25">
      <c r="I350" s="41" t="str">
        <f>IF(H190&lt;&gt;"",IF(EMAILS!$B$12="Sim","hugo@gobi.consulting; alexandre@gobi.consulting",CONCATENATE("hugo@gobi.consulting; alexandre@gobi.consulting;CSCFRETETRANSITO@cofcointernational.com;AndreMahl@cofcointernational.com;",VLOOKUP(H190,BASE_EMAIL!$A$2:$C$200,3,0))),"")</f>
        <v>hugo@gobi.consulting; alexandre@gobi.consulting;CSCFRETETRANSITO@cofcointernational.com;AndreMahl@cofcointernational.com;patricia@transconceicao.com.br;rose@transconceicao.com.br</v>
      </c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</row>
    <row r="351" spans="9:43" x14ac:dyDescent="0.25">
      <c r="I351" s="41" t="str">
        <f>IF(H191&lt;&gt;"",IF(EMAILS!$B$12="Sim","hugo@gobi.consulting; alexandre@gobi.consulting",CONCATENATE("hugo@gobi.consulting; alexandre@gobi.consulting;CSCFRETETRANSITO@cofcointernational.com;AndreMahl@cofcointernational.com;",VLOOKUP(H191,BASE_EMAIL!$A$2:$C$200,3,0))),"")</f>
        <v>hugo@gobi.consulting; alexandre@gobi.consulting;CSCFRETETRANSITO@cofcointernational.com;AndreMahl@cofcointernational.com;faturamento@lfxserv.com.br</v>
      </c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</row>
    <row r="352" spans="9:43" x14ac:dyDescent="0.25">
      <c r="I352" s="41" t="str">
        <f>IF(H192&lt;&gt;"",IF(EMAILS!$B$12="Sim","hugo@gobi.consulting; alexandre@gobi.consulting",CONCATENATE("hugo@gobi.consulting; alexandre@gobi.consulting;CSCFRETETRANSITO@cofcointernational.com;AndreMahl@cofcointernational.com;",VLOOKUP(H192,BASE_EMAIL!$A$2:$C$200,3,0))),"")</f>
        <v>hugo@gobi.consulting; alexandre@gobi.consulting;CSCFRETETRANSITO@cofcointernational.com;AndreMahl@cofcointernational.com;patricia@transconceicao.com.br;rose@transconceicao.com.br</v>
      </c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</row>
    <row r="353" spans="9:43" x14ac:dyDescent="0.25">
      <c r="I353" s="41" t="str">
        <f>IF(H193&lt;&gt;"",IF(EMAILS!$B$12="Sim","hugo@gobi.consulting; alexandre@gobi.consulting",CONCATENATE("hugo@gobi.consulting; alexandre@gobi.consulting;CSCFRETETRANSITO@cofcointernational.com;AndreMahl@cofcointernational.com;",VLOOKUP(H193,BASE_EMAIL!$A$2:$C$200,3,0))),"")</f>
        <v>hugo@gobi.consulting; alexandre@gobi.consulting;CSCFRETETRANSITO@cofcointernational.com;AndreMahl@cofcointernational.com;patricia@transconceicao.com.br;rose@transconceicao.com.br</v>
      </c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</row>
    <row r="354" spans="9:43" x14ac:dyDescent="0.25">
      <c r="I354" s="41" t="str">
        <f>IF(H194&lt;&gt;"",IF(EMAILS!$B$12="Sim","hugo@gobi.consulting; alexandre@gobi.consulting",CONCATENATE("hugo@gobi.consulting; alexandre@gobi.consulting;CSCFRETETRANSITO@cofcointernational.com;AndreMahl@cofcointernational.com;",VLOOKUP(H194,BASE_EMAIL!$A$2:$C$200,3,0))),"")</f>
        <v>hugo@gobi.consulting; alexandre@gobi.consulting;CSCFRETETRANSITO@cofcointernational.com;AndreMahl@cofcointernational.com;k.andrade@dmxcargo.com</v>
      </c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</row>
    <row r="355" spans="9:43" x14ac:dyDescent="0.25">
      <c r="I355" s="41" t="str">
        <f>IF(H195&lt;&gt;"",IF(EMAILS!$B$12="Sim","hugo@gobi.consulting; alexandre@gobi.consulting",CONCATENATE("hugo@gobi.consulting; alexandre@gobi.consulting;CSCFRETETRANSITO@cofcointernational.com;AndreMahl@cofcointernational.com;",VLOOKUP(H195,BASE_EMAIL!$A$2:$C$200,3,0))),"")</f>
        <v>hugo@gobi.consulting; alexandre@gobi.consulting;CSCFRETETRANSITO@cofcointernational.com;AndreMahl@cofcointernational.com;faturamento@lontano.com.br;gilsonandrade@lontano.com.br;elisasantana@lontano.com.br;contasareceber@lontano.com.br</v>
      </c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</row>
    <row r="356" spans="9:43" x14ac:dyDescent="0.25">
      <c r="I356" s="41" t="str">
        <f>IF(H196&lt;&gt;"",IF(EMAILS!$B$12="Sim","hugo@gobi.consulting; alexandre@gobi.consulting",CONCATENATE("hugo@gobi.consulting; alexandre@gobi.consulting;CSCFRETETRANSITO@cofcointernational.com;AndreMahl@cofcointernational.com;",VLOOKUP(H196,BASE_EMAIL!$A$2:$C$200,3,0))),"")</f>
        <v>hugo@gobi.consulting; alexandre@gobi.consulting;CSCFRETETRANSITO@cofcointernational.com;AndreMahl@cofcointernational.com;faturamento@fribontransportes.com.br</v>
      </c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</row>
    <row r="357" spans="9:43" x14ac:dyDescent="0.25">
      <c r="I357" s="41" t="str">
        <f>IF(H197&lt;&gt;"",IF(EMAILS!$B$12="Sim","hugo@gobi.consulting; alexandre@gobi.consulting",CONCATENATE("hugo@gobi.consulting; alexandre@gobi.consulting;CSCFRETETRANSITO@cofcointernational.com;AndreMahl@cofcointernational.com;",VLOOKUP(H197,BASE_EMAIL!$A$2:$C$200,3,0))),"")</f>
        <v>hugo@gobi.consulting; alexandre@gobi.consulting;CSCFRETETRANSITO@cofcointernational.com;AndreMahl@cofcointernational.com;faturamento@fribontransportes.com.br</v>
      </c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</row>
    <row r="358" spans="9:43" x14ac:dyDescent="0.25">
      <c r="I358" s="41" t="str">
        <f>IF(H198&lt;&gt;"",IF(EMAILS!$B$12="Sim","hugo@gobi.consulting; alexandre@gobi.consulting",CONCATENATE("hugo@gobi.consulting; alexandre@gobi.consulting;CSCFRETETRANSITO@cofcointernational.com;AndreMahl@cofcointernational.com;",VLOOKUP(H198,BASE_EMAIL!$A$2:$C$200,3,0))),"")</f>
        <v>hugo@gobi.consulting; 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</row>
    <row r="359" spans="9:43" x14ac:dyDescent="0.25">
      <c r="I359" s="41" t="str">
        <f>IF(H199&lt;&gt;"",IF(EMAILS!$B$12="Sim","hugo@gobi.consulting; alexandre@gobi.consulting",CONCATENATE("hugo@gobi.consulting; alexandre@gobi.consulting;CSCFRETETRANSITO@cofcointernational.com;AndreMahl@cofcointernational.com;",VLOOKUP(H199,BASE_EMAIL!$A$2:$C$200,3,0))),"")</f>
        <v>hugo@gobi.consulting; 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</row>
    <row r="360" spans="9:43" x14ac:dyDescent="0.25">
      <c r="I360" s="41" t="str">
        <f>IF(H200&lt;&gt;"",IF(EMAILS!$B$12="Sim","hugo@gobi.consulting; alexandre@gobi.consulting",CONCATENATE("hugo@gobi.consulting; alexandre@gobi.consulting;CSCFRETETRANSITO@cofcointernational.com;AndreMahl@cofcointernational.com;",VLOOKUP(H200,BASE_EMAIL!$A$2:$C$200,3,0))),"")</f>
        <v/>
      </c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</row>
    <row r="361" spans="9:43" x14ac:dyDescent="0.25">
      <c r="I361" s="41" t="str">
        <f>IF(H201&lt;&gt;"",IF(EMAILS!$B$12="Sim","hugo@gobi.consulting; alexandre@gobi.consulting",CONCATENATE("hugo@gobi.consulting; alexandre@gobi.consulting;CSCFRETETRANSITO@cofcointernational.com;AndreMahl@cofcointernational.com;",VLOOKUP(H201,BASE_EMAIL!$A$2:$C$200,3,0))),"")</f>
        <v/>
      </c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</row>
    <row r="362" spans="9:43" x14ac:dyDescent="0.25">
      <c r="I362" s="41" t="str">
        <f>IF(H202&lt;&gt;"",IF(EMAILS!$B$12="Sim","hugo@gobi.consulting; alexandre@gobi.consulting",CONCATENATE("hugo@gobi.consulting; alexandre@gobi.consulting;CSCFRETETRANSITO@cofcointernational.com;AndreMahl@cofcointernational.com;",VLOOKUP(H202,BASE_EMAIL!$A$2:$C$200,3,0))),"")</f>
        <v/>
      </c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</row>
    <row r="363" spans="9:43" x14ac:dyDescent="0.25">
      <c r="I363" s="41" t="str">
        <f>IF(H203&lt;&gt;"",IF(EMAILS!$B$12="Sim","hugo@gobi.consulting; alexandre@gobi.consulting",CONCATENATE("hugo@gobi.consulting; alexandre@gobi.consulting;CSCFRETETRANSITO@cofcointernational.com;AndreMahl@cofcointernational.com;",VLOOKUP(H203,BASE_EMAIL!$A$2:$C$200,3,0))),"")</f>
        <v/>
      </c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</row>
    <row r="364" spans="9:43" x14ac:dyDescent="0.25">
      <c r="I364" s="41" t="str">
        <f>IF(H204&lt;&gt;"",IF(EMAILS!$B$12="Sim","hugo@gobi.consulting; alexandre@gobi.consulting",CONCATENATE("hugo@gobi.consulting; alexandre@gobi.consulting;CSCFRETETRANSITO@cofcointernational.com;AndreMahl@cofcointernational.com;",VLOOKUP(H204,BASE_EMAIL!$A$2:$C$200,3,0))),"")</f>
        <v/>
      </c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</row>
    <row r="365" spans="9:43" x14ac:dyDescent="0.25">
      <c r="I365" s="41" t="str">
        <f>IF(H205&lt;&gt;"",IF(EMAILS!$B$12="Sim","hugo@gobi.consulting; alexandre@gobi.consulting",CONCATENATE("hugo@gobi.consulting; alexandre@gobi.consulting;CSCFRETETRANSITO@cofcointernational.com;AndreMahl@cofcointernational.com;",VLOOKUP(H205,BASE_EMAIL!$A$2:$C$200,3,0))),"")</f>
        <v/>
      </c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</row>
    <row r="366" spans="9:43" x14ac:dyDescent="0.25">
      <c r="I366" s="41" t="str">
        <f>IF(H206&lt;&gt;"",IF(EMAILS!$B$12="Sim","hugo@gobi.consulting; alexandre@gobi.consulting",CONCATENATE("hugo@gobi.consulting; alexandre@gobi.consulting;CSCFRETETRANSITO@cofcointernational.com;AndreMahl@cofcointernational.com;",VLOOKUP(H206,BASE_EMAIL!$A$2:$C$200,3,0))),"")</f>
        <v/>
      </c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</row>
    <row r="367" spans="9:43" x14ac:dyDescent="0.25">
      <c r="I367" s="41" t="str">
        <f>IF(H207&lt;&gt;"",IF(EMAILS!$B$12="Sim","hugo@gobi.consulting; alexandre@gobi.consulting",CONCATENATE("hugo@gobi.consulting; alexandre@gobi.consulting;CSCFRETETRANSITO@cofcointernational.com;AndreMahl@cofcointernational.com;",VLOOKUP(H207,BASE_EMAIL!$A$2:$C$200,3,0))),"")</f>
        <v/>
      </c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</row>
    <row r="368" spans="9:43" x14ac:dyDescent="0.25">
      <c r="I368" s="41" t="str">
        <f>IF(H208&lt;&gt;"",IF(EMAILS!$B$12="Sim","hugo@gobi.consulting; alexandre@gobi.consulting",CONCATENATE("hugo@gobi.consulting; alexandre@gobi.consulting;CSCFRETETRANSITO@cofcointernational.com;AndreMahl@cofcointernational.com;",VLOOKUP(H208,BASE_EMAIL!$A$2:$C$200,3,0))),"")</f>
        <v/>
      </c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</row>
    <row r="369" spans="9:43" x14ac:dyDescent="0.25">
      <c r="I369" s="41" t="str">
        <f>IF(H209&lt;&gt;"",IF(EMAILS!$B$12="Sim","hugo@gobi.consulting; alexandre@gobi.consulting",CONCATENATE("hugo@gobi.consulting; alexandre@gobi.consulting;CSCFRETETRANSITO@cofcointernational.com;AndreMahl@cofcointernational.com;",VLOOKUP(H209,BASE_EMAIL!$A$2:$C$200,3,0))),"")</f>
        <v/>
      </c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</row>
    <row r="370" spans="9:43" x14ac:dyDescent="0.25">
      <c r="I370" s="41" t="str">
        <f>IF(H210&lt;&gt;"",IF(EMAILS!$B$12="Sim","hugo@gobi.consulting; alexandre@gobi.consulting",CONCATENATE("hugo@gobi.consulting; alexandre@gobi.consulting;CSCFRETETRANSITO@cofcointernational.com;AndreMahl@cofcointernational.com;",VLOOKUP(H210,BASE_EMAIL!$A$2:$C$200,3,0))),"")</f>
        <v/>
      </c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</row>
    <row r="371" spans="9:43" x14ac:dyDescent="0.25">
      <c r="I371" s="41" t="str">
        <f>IF(H211&lt;&gt;"",IF(EMAILS!$B$12="Sim","hugo@gobi.consulting; alexandre@gobi.consulting",CONCATENATE("hugo@gobi.consulting; alexandre@gobi.consulting;CSCFRETETRANSITO@cofcointernational.com;AndreMahl@cofcointernational.com;",VLOOKUP(H211,BASE_EMAIL!$A$2:$C$200,3,0))),"")</f>
        <v/>
      </c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</row>
    <row r="372" spans="9:43" x14ac:dyDescent="0.25">
      <c r="I372" s="41" t="str">
        <f>IF(H212&lt;&gt;"",IF(EMAILS!$B$12="Sim","hugo@gobi.consulting; alexandre@gobi.consulting",CONCATENATE("hugo@gobi.consulting; alexandre@gobi.consulting;CSCFRETETRANSITO@cofcointernational.com;AndreMahl@cofcointernational.com;",VLOOKUP(H212,BASE_EMAIL!$A$2:$C$200,3,0))),"")</f>
        <v/>
      </c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</row>
    <row r="373" spans="9:43" x14ac:dyDescent="0.25">
      <c r="I373" s="41" t="str">
        <f>IF(H213&lt;&gt;"",IF(EMAILS!$B$12="Sim","hugo@gobi.consulting; alexandre@gobi.consulting",CONCATENATE("hugo@gobi.consulting; alexandre@gobi.consulting;CSCFRETETRANSITO@cofcointernational.com;AndreMahl@cofcointernational.com;",VLOOKUP(H213,BASE_EMAIL!$A$2:$C$200,3,0))),"")</f>
        <v/>
      </c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</row>
    <row r="374" spans="9:43" x14ac:dyDescent="0.25">
      <c r="I374" s="41" t="str">
        <f>IF(H214&lt;&gt;"",IF(EMAILS!$B$12="Sim","hugo@gobi.consulting; alexandre@gobi.consulting",CONCATENATE("hugo@gobi.consulting; alexandre@gobi.consulting;CSCFRETETRANSITO@cofcointernational.com;AndreMahl@cofcointernational.com;",VLOOKUP(H214,BASE_EMAIL!$A$2:$C$200,3,0))),"")</f>
        <v/>
      </c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</row>
    <row r="375" spans="9:43" x14ac:dyDescent="0.25">
      <c r="I375" s="41" t="str">
        <f>IF(H215&lt;&gt;"",IF(EMAILS!$B$12="Sim","hugo@gobi.consulting; alexandre@gobi.consulting",CONCATENATE("hugo@gobi.consulting; alexandre@gobi.consulting;CSCFRETETRANSITO@cofcointernational.com;AndreMahl@cofcointernational.com;",VLOOKUP(H215,BASE_EMAIL!$A$2:$C$200,3,0))),"")</f>
        <v/>
      </c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</row>
    <row r="376" spans="9:43" x14ac:dyDescent="0.25">
      <c r="I376" s="41" t="str">
        <f>IF(H216&lt;&gt;"",IF(EMAILS!$B$12="Sim","hugo@gobi.consulting; alexandre@gobi.consulting",CONCATENATE("hugo@gobi.consulting; alexandre@gobi.consulting;CSCFRETETRANSITO@cofcointernational.com;AndreMahl@cofcointernational.com;",VLOOKUP(H216,BASE_EMAIL!$A$2:$C$200,3,0))),"")</f>
        <v/>
      </c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</row>
    <row r="377" spans="9:43" x14ac:dyDescent="0.25">
      <c r="I377" s="41" t="str">
        <f>IF(H217&lt;&gt;"",IF(EMAILS!$B$12="Sim","hugo@gobi.consulting; alexandre@gobi.consulting",CONCATENATE("hugo@gobi.consulting; alexandre@gobi.consulting;CSCFRETETRANSITO@cofcointernational.com;AndreMahl@cofcointernational.com;",VLOOKUP(H217,BASE_EMAIL!$A$2:$C$200,3,0))),"")</f>
        <v/>
      </c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</row>
    <row r="378" spans="9:43" x14ac:dyDescent="0.25">
      <c r="I378" s="41" t="str">
        <f>IF(H218&lt;&gt;"",IF(EMAILS!$B$12="Sim","hugo@gobi.consulting; alexandre@gobi.consulting",CONCATENATE("hugo@gobi.consulting; alexandre@gobi.consulting;CSCFRETETRANSITO@cofcointernational.com;AndreMahl@cofcointernational.com;",VLOOKUP(H218,BASE_EMAIL!$A$2:$C$200,3,0))),"")</f>
        <v/>
      </c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</row>
    <row r="379" spans="9:43" x14ac:dyDescent="0.25">
      <c r="I379" s="41" t="str">
        <f>IF(H219&lt;&gt;"",IF(EMAILS!$B$12="Sim","hugo@gobi.consulting; alexandre@gobi.consulting",CONCATENATE("hugo@gobi.consulting; alexandre@gobi.consulting;CSCFRETETRANSITO@cofcointernational.com;AndreMahl@cofcointernational.com;",VLOOKUP(H219,BASE_EMAIL!$A$2:$C$200,3,0))),"")</f>
        <v/>
      </c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</row>
    <row r="380" spans="9:43" x14ac:dyDescent="0.25">
      <c r="I380" s="41" t="str">
        <f>IF(H220&lt;&gt;"",IF(EMAILS!$B$12="Sim","hugo@gobi.consulting; alexandre@gobi.consulting",CONCATENATE("hugo@gobi.consulting; alexandre@gobi.consulting;CSCFRETETRANSITO@cofcointernational.com;AndreMahl@cofcointernational.com;",VLOOKUP(H220,BASE_EMAIL!$A$2:$C$200,3,0))),"")</f>
        <v/>
      </c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</row>
    <row r="381" spans="9:43" x14ac:dyDescent="0.25">
      <c r="I381" s="41" t="str">
        <f>IF(H221&lt;&gt;"",IF(EMAILS!$B$12="Sim","hugo@gobi.consulting; alexandre@gobi.consulting",CONCATENATE("hugo@gobi.consulting; alexandre@gobi.consulting;CSCFRETETRANSITO@cofcointernational.com;AndreMahl@cofcointernational.com;",VLOOKUP(H221,BASE_EMAIL!$A$2:$C$200,3,0))),"")</f>
        <v/>
      </c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</row>
    <row r="382" spans="9:43" x14ac:dyDescent="0.25">
      <c r="I382" s="41" t="str">
        <f>IF(H222&lt;&gt;"",IF(EMAILS!$B$12="Sim","hugo@gobi.consulting; alexandre@gobi.consulting",CONCATENATE("hugo@gobi.consulting; alexandre@gobi.consulting;CSCFRETETRANSITO@cofcointernational.com;AndreMahl@cofcointernational.com;",VLOOKUP(H222,BASE_EMAIL!$A$2:$C$200,3,0))),"")</f>
        <v/>
      </c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</row>
    <row r="383" spans="9:43" x14ac:dyDescent="0.25">
      <c r="I383" s="41" t="str">
        <f>IF(H223&lt;&gt;"",IF(EMAILS!$B$12="Sim","hugo@gobi.consulting; alexandre@gobi.consulting",CONCATENATE("hugo@gobi.consulting; alexandre@gobi.consulting;CSCFRETETRANSITO@cofcointernational.com;AndreMahl@cofcointernational.com;",VLOOKUP(H223,BASE_EMAIL!$A$2:$C$200,3,0))),"")</f>
        <v/>
      </c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</row>
    <row r="384" spans="9:43" x14ac:dyDescent="0.25">
      <c r="I384" s="41" t="str">
        <f>IF(H224&lt;&gt;"",IF(EMAILS!$B$12="Sim","hugo@gobi.consulting; alexandre@gobi.consulting",CONCATENATE("hugo@gobi.consulting; alexandre@gobi.consulting;CSCFRETETRANSITO@cofcointernational.com;AndreMahl@cofcointernational.com;",VLOOKUP(H224,BASE_EMAIL!$A$2:$C$200,3,0))),"")</f>
        <v/>
      </c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</row>
    <row r="385" spans="9:43" x14ac:dyDescent="0.25">
      <c r="I385" s="41" t="str">
        <f>IF(H225&lt;&gt;"",IF(EMAILS!$B$12="Sim","hugo@gobi.consulting; alexandre@gobi.consulting",CONCATENATE("hugo@gobi.consulting; alexandre@gobi.consulting;CSCFRETETRANSITO@cofcointernational.com;AndreMahl@cofcointernational.com;",VLOOKUP(H225,BASE_EMAIL!$A$2:$C$200,3,0))),"")</f>
        <v/>
      </c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</row>
    <row r="386" spans="9:43" x14ac:dyDescent="0.25">
      <c r="I386" s="41" t="str">
        <f>IF(H226&lt;&gt;"",IF(EMAILS!$B$12="Sim","hugo@gobi.consulting; alexandre@gobi.consulting",CONCATENATE("hugo@gobi.consulting; alexandre@gobi.consulting;CSCFRETETRANSITO@cofcointernational.com;AndreMahl@cofcointernational.com;",VLOOKUP(H226,BASE_EMAIL!$A$2:$C$200,3,0))),"")</f>
        <v/>
      </c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</row>
    <row r="387" spans="9:43" x14ac:dyDescent="0.25">
      <c r="I387" s="41" t="str">
        <f>IF(H227&lt;&gt;"",IF(EMAILS!$B$12="Sim","hugo@gobi.consulting; alexandre@gobi.consulting",CONCATENATE("hugo@gobi.consulting; alexandre@gobi.consulting;CSCFRETETRANSITO@cofcointernational.com;AndreMahl@cofcointernational.com;",VLOOKUP(H227,BASE_EMAIL!$A$2:$C$200,3,0))),"")</f>
        <v/>
      </c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</row>
    <row r="388" spans="9:43" x14ac:dyDescent="0.25">
      <c r="I388" s="41" t="str">
        <f>IF(H228&lt;&gt;"",IF(EMAILS!$B$12="Sim","hugo@gobi.consulting; alexandre@gobi.consulting",CONCATENATE("hugo@gobi.consulting; alexandre@gobi.consulting;CSCFRETETRANSITO@cofcointernational.com;AndreMahl@cofcointernational.com;",VLOOKUP(H228,BASE_EMAIL!$A$2:$C$200,3,0))),"")</f>
        <v/>
      </c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</row>
    <row r="389" spans="9:43" x14ac:dyDescent="0.25">
      <c r="I389" s="41" t="str">
        <f>IF(H229&lt;&gt;"",IF(EMAILS!$B$12="Sim","hugo@gobi.consulting; alexandre@gobi.consulting",CONCATENATE("hugo@gobi.consulting; alexandre@gobi.consulting;CSCFRETETRANSITO@cofcointernational.com;AndreMahl@cofcointernational.com;",VLOOKUP(H229,BASE_EMAIL!$A$2:$C$200,3,0))),"")</f>
        <v/>
      </c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</row>
    <row r="390" spans="9:43" x14ac:dyDescent="0.25">
      <c r="I390" s="41" t="str">
        <f>IF(H230&lt;&gt;"",IF(EMAILS!$B$12="Sim","hugo@gobi.consulting; alexandre@gobi.consulting",CONCATENATE("hugo@gobi.consulting; alexandre@gobi.consulting;CSCFRETETRANSITO@cofcointernational.com;AndreMahl@cofcointernational.com;",VLOOKUP(H230,BASE_EMAIL!$A$2:$C$200,3,0))),"")</f>
        <v/>
      </c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</row>
    <row r="391" spans="9:43" x14ac:dyDescent="0.25">
      <c r="I391" s="41" t="e">
        <f>IF(#REF!&lt;&gt;"",IF(EMAILS!$B$12="Sim","hugo@gobi.consulting; alexandre@gobi.consulting",CONCATENATE("hugo@gobi.consulting; alexandre@gobi.consulting;CSCFRETETRANSITO@cofcointernational.com;AndreMahl@cofcointernational.com;",VLOOKUP(#REF!,BASE_EMAIL!$A$2:$C$200,3,0))),"")</f>
        <v>#REF!</v>
      </c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</row>
    <row r="392" spans="9:43" x14ac:dyDescent="0.25">
      <c r="I392" s="41" t="e">
        <f>IF(#REF!&lt;&gt;"",IF(EMAILS!$B$12="Sim","hugo@gobi.consulting; alexandre@gobi.consulting",CONCATENATE("hugo@gobi.consulting; alexandre@gobi.consulting;CSCFRETETRANSITO@cofcointernational.com;AndreMahl@cofcointernational.com;",VLOOKUP(#REF!,BASE_EMAIL!$A$2:$C$200,3,0))),"")</f>
        <v>#REF!</v>
      </c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</row>
    <row r="393" spans="9:43" x14ac:dyDescent="0.25">
      <c r="I393" s="41" t="e">
        <f>IF(#REF!&lt;&gt;"",IF(EMAILS!$B$12="Sim","hugo@gobi.consulting; alexandre@gobi.consulting",CONCATENATE("hugo@gobi.consulting; alexandre@gobi.consulting;CSCFRETETRANSITO@cofcointernational.com;AndreMahl@cofcointernational.com;",VLOOKUP(#REF!,BASE_EMAIL!$A$2:$C$200,3,0))),"")</f>
        <v>#REF!</v>
      </c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</row>
    <row r="394" spans="9:43" x14ac:dyDescent="0.25">
      <c r="I394" s="41" t="str">
        <f>IF(H231&lt;&gt;"",IF(EMAILS!$B$12="Sim","hugo@gobi.consulting; alexandre@gobi.consulting",CONCATENATE("hugo@gobi.consulting; alexandre@gobi.consulting;CSCFRETETRANSITO@cofcointernational.com;AndreMahl@cofcointernational.com;",VLOOKUP(H231,BASE_EMAIL!$A$2:$C$200,3,0))),"")</f>
        <v>hugo@gobi.consulting; alexandre@gobi.consulting;CSCFRETETRANSITO@cofcointernational.com;AndreMahl@cofcointernational.com;faturamento@fribontransportes.com.br</v>
      </c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</row>
    <row r="395" spans="9:43" x14ac:dyDescent="0.25">
      <c r="I395" s="41" t="str">
        <f>IF(H232&lt;&gt;"",IF(EMAILS!$B$12="Sim","hugo@gobi.consulting; alexandre@gobi.consulting",CONCATENATE("hugo@gobi.consulting; alexandre@gobi.consulting;CSCFRETETRANSITO@cofcointernational.com;AndreMahl@cofcointernational.com;",VLOOKUP(H232,BASE_EMAIL!$A$2:$C$200,3,0))),"")</f>
        <v>hugo@gobi.consulting; 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</row>
    <row r="396" spans="9:43" x14ac:dyDescent="0.25">
      <c r="I396" s="41" t="str">
        <f>IF(H233&lt;&gt;"",IF(EMAILS!$B$12="Sim","hugo@gobi.consulting; alexandre@gobi.consulting",CONCATENATE("hugo@gobi.consulting; alexandre@gobi.consulting;CSCFRETETRANSITO@cofcointernational.com;AndreMahl@cofcointernational.com;",VLOOKUP(H233,BASE_EMAIL!$A$2:$C$200,3,0))),"")</f>
        <v/>
      </c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</row>
    <row r="397" spans="9:43" x14ac:dyDescent="0.25">
      <c r="I397" s="41" t="str">
        <f>IF(H234&lt;&gt;"",IF(EMAILS!$B$12="Sim","hugo@gobi.consulting; alexandre@gobi.consulting",CONCATENATE("hugo@gobi.consulting; alexandre@gobi.consulting;CSCFRETETRANSITO@cofcointernational.com;AndreMahl@cofcointernational.com;",VLOOKUP(H234,BASE_EMAIL!$A$2:$C$200,3,0))),"")</f>
        <v/>
      </c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</row>
    <row r="398" spans="9:43" x14ac:dyDescent="0.25">
      <c r="I398" s="41" t="str">
        <f>IF(H235&lt;&gt;"",IF(EMAILS!$B$12="Sim","hugo@gobi.consulting; alexandre@gobi.consulting",CONCATENATE("hugo@gobi.consulting; alexandre@gobi.consulting;CSCFRETETRANSITO@cofcointernational.com;AndreMahl@cofcointernational.com;",VLOOKUP(H235,BASE_EMAIL!$A$2:$C$200,3,0))),"")</f>
        <v/>
      </c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</row>
    <row r="399" spans="9:43" x14ac:dyDescent="0.25">
      <c r="I399" s="41" t="str">
        <f>IF(H236&lt;&gt;"",IF(EMAILS!$B$12="Sim","hugo@gobi.consulting; alexandre@gobi.consulting",CONCATENATE("hugo@gobi.consulting; alexandre@gobi.consulting;CSCFRETETRANSITO@cofcointernational.com;AndreMahl@cofcointernational.com;",VLOOKUP(H236,BASE_EMAIL!$A$2:$C$200,3,0))),"")</f>
        <v/>
      </c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</row>
    <row r="400" spans="9:43" x14ac:dyDescent="0.25">
      <c r="I400" s="41" t="str">
        <f>IF(H237&lt;&gt;"",IF(EMAILS!$B$12="Sim","hugo@gobi.consulting; alexandre@gobi.consulting",CONCATENATE("hugo@gobi.consulting; alexandre@gobi.consulting;CSCFRETETRANSITO@cofcointernational.com;AndreMahl@cofcointernational.com;",VLOOKUP(H237,BASE_EMAIL!$A$2:$C$200,3,0))),"")</f>
        <v/>
      </c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</row>
    <row r="401" spans="9:43" x14ac:dyDescent="0.25">
      <c r="I401" s="41" t="str">
        <f>IF(H238&lt;&gt;"",IF(EMAILS!$B$12="Sim","hugo@gobi.consulting; alexandre@gobi.consulting",CONCATENATE("hugo@gobi.consulting; alexandre@gobi.consulting;CSCFRETETRANSITO@cofcointernational.com;AndreMahl@cofcointernational.com;",VLOOKUP(H238,BASE_EMAIL!$A$2:$C$200,3,0))),"")</f>
        <v/>
      </c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</row>
    <row r="402" spans="9:43" x14ac:dyDescent="0.25">
      <c r="I402" s="41" t="str">
        <f>IF(H239&lt;&gt;"",IF(EMAILS!$B$12="Sim","hugo@gobi.consulting; alexandre@gobi.consulting",CONCATENATE("hugo@gobi.consulting; alexandre@gobi.consulting;CSCFRETETRANSITO@cofcointernational.com;AndreMahl@cofcointernational.com;",VLOOKUP(H239,BASE_EMAIL!$A$2:$C$200,3,0))),"")</f>
        <v/>
      </c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</row>
    <row r="403" spans="9:43" x14ac:dyDescent="0.25">
      <c r="I403" s="41" t="str">
        <f>IF(H240&lt;&gt;"",IF(EMAILS!$B$12="Sim","hugo@gobi.consulting; alexandre@gobi.consulting",CONCATENATE("hugo@gobi.consulting; alexandre@gobi.consulting;CSCFRETETRANSITO@cofcointernational.com;AndreMahl@cofcointernational.com;",VLOOKUP(H240,BASE_EMAIL!$A$2:$C$200,3,0))),"")</f>
        <v/>
      </c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</row>
    <row r="404" spans="9:43" x14ac:dyDescent="0.25">
      <c r="I404" s="41" t="str">
        <f>IF(H241&lt;&gt;"",IF(EMAILS!$B$12="Sim","hugo@gobi.consulting; alexandre@gobi.consulting",CONCATENATE("hugo@gobi.consulting; alexandre@gobi.consulting;CSCFRETETRANSITO@cofcointernational.com;AndreMahl@cofcointernational.com;",VLOOKUP(H241,BASE_EMAIL!$A$2:$C$200,3,0))),"")</f>
        <v/>
      </c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</row>
    <row r="405" spans="9:43" x14ac:dyDescent="0.25">
      <c r="I405" s="41" t="str">
        <f>IF(H242&lt;&gt;"",IF(EMAILS!$B$12="Sim","hugo@gobi.consulting; alexandre@gobi.consulting",CONCATENATE("hugo@gobi.consulting; alexandre@gobi.consulting;CSCFRETETRANSITO@cofcointernational.com;AndreMahl@cofcointernational.com;",VLOOKUP(H242,BASE_EMAIL!$A$2:$C$200,3,0))),"")</f>
        <v/>
      </c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</row>
    <row r="406" spans="9:43" x14ac:dyDescent="0.25">
      <c r="I406" s="41" t="str">
        <f>IF(H243&lt;&gt;"",IF(EMAILS!$B$12="Sim","hugo@gobi.consulting; alexandre@gobi.consulting",CONCATENATE("hugo@gobi.consulting; alexandre@gobi.consulting;CSCFRETETRANSITO@cofcointernational.com;AndreMahl@cofcointernational.com;",VLOOKUP(H243,BASE_EMAIL!$A$2:$C$200,3,0))),"")</f>
        <v/>
      </c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</row>
    <row r="407" spans="9:43" x14ac:dyDescent="0.25">
      <c r="I407" s="41" t="str">
        <f>IF(H244&lt;&gt;"",IF(EMAILS!$B$12="Sim","hugo@gobi.consulting; alexandre@gobi.consulting",CONCATENATE("hugo@gobi.consulting; alexandre@gobi.consulting;CSCFRETETRANSITO@cofcointernational.com;AndreMahl@cofcointernational.com;",VLOOKUP(H244,BASE_EMAIL!$A$2:$C$200,3,0))),"")</f>
        <v/>
      </c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</row>
    <row r="408" spans="9:43" x14ac:dyDescent="0.25">
      <c r="I408" s="41" t="str">
        <f>IF(H245&lt;&gt;"",IF(EMAILS!$B$12="Sim","hugo@gobi.consulting; alexandre@gobi.consulting",CONCATENATE("hugo@gobi.consulting; alexandre@gobi.consulting;CSCFRETETRANSITO@cofcointernational.com;AndreMahl@cofcointernational.com;",VLOOKUP(H245,BASE_EMAIL!$A$2:$C$200,3,0))),"")</f>
        <v/>
      </c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</row>
    <row r="409" spans="9:43" x14ac:dyDescent="0.25">
      <c r="I409" s="41" t="str">
        <f>IF(H246&lt;&gt;"",IF(EMAILS!$B$12="Sim","hugo@gobi.consulting; alexandre@gobi.consulting",CONCATENATE("hugo@gobi.consulting; alexandre@gobi.consulting;CSCFRETETRANSITO@cofcointernational.com;AndreMahl@cofcointernational.com;",VLOOKUP(H246,BASE_EMAIL!$A$2:$C$200,3,0))),"")</f>
        <v/>
      </c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</row>
    <row r="410" spans="9:43" x14ac:dyDescent="0.25">
      <c r="I410" s="41" t="str">
        <f>IF(H247&lt;&gt;"",IF(EMAILS!$B$12="Sim","hugo@gobi.consulting; alexandre@gobi.consulting",CONCATENATE("hugo@gobi.consulting; alexandre@gobi.consulting;CSCFRETETRANSITO@cofcointernational.com;AndreMahl@cofcointernational.com;",VLOOKUP(H247,BASE_EMAIL!$A$2:$C$200,3,0))),"")</f>
        <v/>
      </c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</row>
    <row r="411" spans="9:43" x14ac:dyDescent="0.25">
      <c r="I411" s="41" t="str">
        <f>IF(H248&lt;&gt;"",IF(EMAILS!$B$12="Sim","hugo@gobi.consulting; alexandre@gobi.consulting",CONCATENATE("hugo@gobi.consulting; alexandre@gobi.consulting;CSCFRETETRANSITO@cofcointernational.com;AndreMahl@cofcointernational.com;",VLOOKUP(H248,BASE_EMAIL!$A$2:$C$200,3,0))),"")</f>
        <v/>
      </c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</row>
    <row r="412" spans="9:43" x14ac:dyDescent="0.25">
      <c r="I412" s="41" t="str">
        <f>IF(H249&lt;&gt;"",IF(EMAILS!$B$12="Sim","hugo@gobi.consulting; alexandre@gobi.consulting",CONCATENATE("hugo@gobi.consulting; alexandre@gobi.consulting;CSCFRETETRANSITO@cofcointernational.com;AndreMahl@cofcointernational.com;",VLOOKUP(H249,BASE_EMAIL!$A$2:$C$200,3,0))),"")</f>
        <v/>
      </c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</row>
    <row r="413" spans="9:43" x14ac:dyDescent="0.25">
      <c r="I413" s="41" t="str">
        <f>IF(H250&lt;&gt;"",IF(EMAILS!$B$12="Sim","hugo@gobi.consulting; alexandre@gobi.consulting",CONCATENATE("hugo@gobi.consulting; alexandre@gobi.consulting;CSCFRETETRANSITO@cofcointernational.com;AndreMahl@cofcointernational.com;",VLOOKUP(H250,BASE_EMAIL!$A$2:$C$200,3,0))),"")</f>
        <v/>
      </c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</row>
    <row r="414" spans="9:43" x14ac:dyDescent="0.25">
      <c r="I414" s="41" t="str">
        <f>IF(H251&lt;&gt;"",IF(EMAILS!$B$12="Sim","hugo@gobi.consulting; alexandre@gobi.consulting",CONCATENATE("hugo@gobi.consulting; alexandre@gobi.consulting;CSCFRETETRANSITO@cofcointernational.com;AndreMahl@cofcointernational.com;",VLOOKUP(H251,BASE_EMAIL!$A$2:$C$200,3,0))),"")</f>
        <v/>
      </c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</row>
    <row r="415" spans="9:43" x14ac:dyDescent="0.25">
      <c r="I415" s="41" t="str">
        <f>IF(H252&lt;&gt;"",IF(EMAILS!$B$12="Sim","hugo@gobi.consulting; alexandre@gobi.consulting",CONCATENATE("hugo@gobi.consulting; alexandre@gobi.consulting;CSCFRETETRANSITO@cofcointernational.com;AndreMahl@cofcointernational.com;",VLOOKUP(H252,BASE_EMAIL!$A$2:$C$200,3,0))),"")</f>
        <v/>
      </c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</row>
    <row r="416" spans="9:43" x14ac:dyDescent="0.25">
      <c r="I416" s="41" t="str">
        <f>IF(H253&lt;&gt;"",IF(EMAILS!$B$12="Sim","hugo@gobi.consulting; alexandre@gobi.consulting",CONCATENATE("hugo@gobi.consulting; alexandre@gobi.consulting;CSCFRETETRANSITO@cofcointernational.com;AndreMahl@cofcointernational.com;",VLOOKUP(H253,BASE_EMAIL!$A$2:$C$200,3,0))),"")</f>
        <v/>
      </c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</row>
    <row r="417" spans="9:43" x14ac:dyDescent="0.25">
      <c r="I417" s="41" t="str">
        <f>IF(H254&lt;&gt;"",IF(EMAILS!$B$12="Sim","hugo@gobi.consulting; alexandre@gobi.consulting",CONCATENATE("hugo@gobi.consulting; alexandre@gobi.consulting;CSCFRETETRANSITO@cofcointernational.com;AndreMahl@cofcointernational.com;",VLOOKUP(H254,BASE_EMAIL!$A$2:$C$200,3,0))),"")</f>
        <v/>
      </c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</row>
    <row r="418" spans="9:43" x14ac:dyDescent="0.25">
      <c r="I418" s="41" t="str">
        <f>IF(H255&lt;&gt;"",IF(EMAILS!$B$12="Sim","hugo@gobi.consulting; alexandre@gobi.consulting",CONCATENATE("hugo@gobi.consulting; alexandre@gobi.consulting;CSCFRETETRANSITO@cofcointernational.com;AndreMahl@cofcointernational.com;",VLOOKUP(H255,BASE_EMAIL!$A$2:$C$200,3,0))),"")</f>
        <v/>
      </c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</row>
    <row r="419" spans="9:43" x14ac:dyDescent="0.25">
      <c r="I419" s="41" t="str">
        <f>IF(H256&lt;&gt;"",IF(EMAILS!$B$12="Sim","hugo@gobi.consulting; alexandre@gobi.consulting",CONCATENATE("hugo@gobi.consulting; alexandre@gobi.consulting;CSCFRETETRANSITO@cofcointernational.com;AndreMahl@cofcointernational.com;",VLOOKUP(H256,BASE_EMAIL!$A$2:$C$200,3,0))),"")</f>
        <v/>
      </c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</row>
    <row r="420" spans="9:43" x14ac:dyDescent="0.25">
      <c r="I420" s="41" t="str">
        <f>IF(H257&lt;&gt;"",IF(EMAILS!$B$12="Sim","hugo@gobi.consulting; alexandre@gobi.consulting",CONCATENATE("hugo@gobi.consulting; alexandre@gobi.consulting;CSCFRETETRANSITO@cofcointernational.com;AndreMahl@cofcointernational.com;",VLOOKUP(H257,BASE_EMAIL!$A$2:$C$200,3,0))),"")</f>
        <v/>
      </c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</row>
    <row r="421" spans="9:43" x14ac:dyDescent="0.25">
      <c r="I421" s="41" t="str">
        <f>IF(H258&lt;&gt;"",IF(EMAILS!$B$12="Sim","hugo@gobi.consulting; alexandre@gobi.consulting",CONCATENATE("hugo@gobi.consulting; alexandre@gobi.consulting;CSCFRETETRANSITO@cofcointernational.com;AndreMahl@cofcointernational.com;",VLOOKUP(H258,BASE_EMAIL!$A$2:$C$200,3,0))),"")</f>
        <v/>
      </c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</row>
    <row r="422" spans="9:43" x14ac:dyDescent="0.25">
      <c r="I422" s="41" t="str">
        <f>IF(H259&lt;&gt;"",IF(EMAILS!$B$12="Sim","hugo@gobi.consulting; alexandre@gobi.consulting",CONCATENATE("hugo@gobi.consulting; alexandre@gobi.consulting;CSCFRETETRANSITO@cofcointernational.com;AndreMahl@cofcointernational.com;",VLOOKUP(H259,BASE_EMAIL!$A$2:$C$200,3,0))),"")</f>
        <v/>
      </c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</row>
    <row r="423" spans="9:43" x14ac:dyDescent="0.25">
      <c r="I423" s="41" t="str">
        <f>IF(H260&lt;&gt;"",IF(EMAILS!$B$12="Sim","hugo@gobi.consulting; alexandre@gobi.consulting",CONCATENATE("hugo@gobi.consulting; alexandre@gobi.consulting;CSCFRETETRANSITO@cofcointernational.com;AndreMahl@cofcointernational.com;",VLOOKUP(H260,BASE_EMAIL!$A$2:$C$200,3,0))),"")</f>
        <v/>
      </c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</row>
    <row r="424" spans="9:43" x14ac:dyDescent="0.25">
      <c r="I424" s="41" t="str">
        <f>IF(H261&lt;&gt;"",IF(EMAILS!$B$12="Sim","hugo@gobi.consulting; alexandre@gobi.consulting",CONCATENATE("hugo@gobi.consulting; alexandre@gobi.consulting;CSCFRETETRANSITO@cofcointernational.com;AndreMahl@cofcointernational.com;",VLOOKUP(H261,BASE_EMAIL!$A$2:$C$200,3,0))),"")</f>
        <v/>
      </c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</row>
    <row r="425" spans="9:43" x14ac:dyDescent="0.25">
      <c r="I425" s="41" t="str">
        <f>IF(H262&lt;&gt;"",IF(EMAILS!$B$12="Sim","hugo@gobi.consulting; alexandre@gobi.consulting",CONCATENATE("hugo@gobi.consulting; alexandre@gobi.consulting;CSCFRETETRANSITO@cofcointernational.com;AndreMahl@cofcointernational.com;",VLOOKUP(H262,BASE_EMAIL!$A$2:$C$200,3,0))),"")</f>
        <v/>
      </c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</row>
    <row r="426" spans="9:43" x14ac:dyDescent="0.25">
      <c r="I426" s="41" t="str">
        <f>IF(H263&lt;&gt;"",IF(EMAILS!$B$12="Sim","hugo@gobi.consulting; alexandre@gobi.consulting",CONCATENATE("hugo@gobi.consulting; alexandre@gobi.consulting;CSCFRETETRANSITO@cofcointernational.com;AndreMahl@cofcointernational.com;",VLOOKUP(H263,BASE_EMAIL!$A$2:$C$200,3,0))),"")</f>
        <v/>
      </c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</row>
    <row r="427" spans="9:43" x14ac:dyDescent="0.25">
      <c r="I427" s="41" t="str">
        <f>IF(H264&lt;&gt;"",IF(EMAILS!$B$12="Sim","hugo@gobi.consulting; alexandre@gobi.consulting",CONCATENATE("hugo@gobi.consulting; alexandre@gobi.consulting;CSCFRETETRANSITO@cofcointernational.com;AndreMahl@cofcointernational.com;",VLOOKUP(H264,BASE_EMAIL!$A$2:$C$200,3,0))),"")</f>
        <v/>
      </c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</row>
    <row r="428" spans="9:43" x14ac:dyDescent="0.25">
      <c r="I428" s="41" t="str">
        <f>IF(H265&lt;&gt;"",IF(EMAILS!$B$12="Sim","hugo@gobi.consulting; alexandre@gobi.consulting",CONCATENATE("hugo@gobi.consulting; alexandre@gobi.consulting;CSCFRETETRANSITO@cofcointernational.com;AndreMahl@cofcointernational.com;",VLOOKUP(H265,BASE_EMAIL!$A$2:$C$200,3,0))),"")</f>
        <v/>
      </c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</row>
    <row r="429" spans="9:43" x14ac:dyDescent="0.25">
      <c r="I429" s="41" t="str">
        <f>IF(H266&lt;&gt;"",IF(EMAILS!$B$12="Sim","hugo@gobi.consulting; alexandre@gobi.consulting",CONCATENATE("hugo@gobi.consulting; alexandre@gobi.consulting;CSCFRETETRANSITO@cofcointernational.com;AndreMahl@cofcointernational.com;",VLOOKUP(H266,BASE_EMAIL!$A$2:$C$200,3,0))),"")</f>
        <v/>
      </c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</row>
    <row r="430" spans="9:43" x14ac:dyDescent="0.25">
      <c r="I430" s="41" t="str">
        <f>IF(H267&lt;&gt;"",IF(EMAILS!$B$12="Sim","hugo@gobi.consulting; alexandre@gobi.consulting",CONCATENATE("hugo@gobi.consulting; alexandre@gobi.consulting;CSCFRETETRANSITO@cofcointernational.com;AndreMahl@cofcointernational.com;",VLOOKUP(H267,BASE_EMAIL!$A$2:$C$200,3,0))),"")</f>
        <v/>
      </c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</row>
    <row r="431" spans="9:43" x14ac:dyDescent="0.25">
      <c r="I431" s="41" t="str">
        <f>IF(H268&lt;&gt;"",IF(EMAILS!$B$12="Sim","hugo@gobi.consulting; alexandre@gobi.consulting",CONCATENATE("hugo@gobi.consulting; alexandre@gobi.consulting;CSCFRETETRANSITO@cofcointernational.com;AndreMahl@cofcointernational.com;",VLOOKUP(H268,BASE_EMAIL!$A$2:$C$200,3,0))),"")</f>
        <v/>
      </c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</row>
    <row r="432" spans="9:43" x14ac:dyDescent="0.25">
      <c r="I432" s="41" t="str">
        <f>IF(H269&lt;&gt;"",IF(EMAILS!$B$12="Sim","hugo@gobi.consulting; alexandre@gobi.consulting",CONCATENATE("hugo@gobi.consulting; alexandre@gobi.consulting;CSCFRETETRANSITO@cofcointernational.com;AndreMahl@cofcointernational.com;",VLOOKUP(H269,BASE_EMAIL!$A$2:$C$200,3,0))),"")</f>
        <v/>
      </c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</row>
    <row r="433" spans="9:43" x14ac:dyDescent="0.25">
      <c r="I433" s="41" t="str">
        <f>IF(H270&lt;&gt;"",IF(EMAILS!$B$12="Sim","hugo@gobi.consulting; alexandre@gobi.consulting",CONCATENATE("hugo@gobi.consulting; alexandre@gobi.consulting;CSCFRETETRANSITO@cofcointernational.com;AndreMahl@cofcointernational.com;",VLOOKUP(H270,BASE_EMAIL!$A$2:$C$200,3,0))),"")</f>
        <v/>
      </c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</row>
    <row r="434" spans="9:43" x14ac:dyDescent="0.25">
      <c r="I434" s="41" t="str">
        <f>IF(H271&lt;&gt;"",IF(EMAILS!$B$12="Sim","hugo@gobi.consulting; alexandre@gobi.consulting",CONCATENATE("hugo@gobi.consulting; alexandre@gobi.consulting;CSCFRETETRANSITO@cofcointernational.com;AndreMahl@cofcointernational.com;",VLOOKUP(H271,BASE_EMAIL!$A$2:$C$200,3,0))),"")</f>
        <v/>
      </c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</row>
    <row r="435" spans="9:43" x14ac:dyDescent="0.25">
      <c r="I435" s="41" t="str">
        <f>IF(H272&lt;&gt;"",IF(EMAILS!$B$12="Sim","hugo@gobi.consulting; alexandre@gobi.consulting",CONCATENATE("hugo@gobi.consulting; alexandre@gobi.consulting;CSCFRETETRANSITO@cofcointernational.com;AndreMahl@cofcointernational.com;",VLOOKUP(H272,BASE_EMAIL!$A$2:$C$200,3,0))),"")</f>
        <v/>
      </c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</row>
    <row r="436" spans="9:43" x14ac:dyDescent="0.25">
      <c r="I436" s="41" t="str">
        <f>IF(H273&lt;&gt;"",IF(EMAILS!$B$12="Sim","hugo@gobi.consulting; alexandre@gobi.consulting",CONCATENATE("hugo@gobi.consulting; alexandre@gobi.consulting;CSCFRETETRANSITO@cofcointernational.com;AndreMahl@cofcointernational.com;",VLOOKUP(H273,BASE_EMAIL!$A$2:$C$200,3,0))),"")</f>
        <v/>
      </c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</row>
    <row r="437" spans="9:43" x14ac:dyDescent="0.25">
      <c r="I437" s="41" t="str">
        <f>IF(H274&lt;&gt;"",IF(EMAILS!$B$12="Sim","hugo@gobi.consulting; alexandre@gobi.consulting",CONCATENATE("hugo@gobi.consulting; alexandre@gobi.consulting;CSCFRETETRANSITO@cofcointernational.com;AndreMahl@cofcointernational.com;",VLOOKUP(H274,BASE_EMAIL!$A$2:$C$200,3,0))),"")</f>
        <v/>
      </c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</row>
    <row r="438" spans="9:43" x14ac:dyDescent="0.25">
      <c r="I438" s="41" t="str">
        <f>IF(H275&lt;&gt;"",IF(EMAILS!$B$12="Sim","hugo@gobi.consulting; alexandre@gobi.consulting",CONCATENATE("hugo@gobi.consulting; alexandre@gobi.consulting;CSCFRETETRANSITO@cofcointernational.com;AndreMahl@cofcointernational.com;",VLOOKUP(H275,BASE_EMAIL!$A$2:$C$200,3,0))),"")</f>
        <v/>
      </c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</row>
    <row r="439" spans="9:43" x14ac:dyDescent="0.25">
      <c r="I439" s="41" t="str">
        <f>IF(H276&lt;&gt;"",IF(EMAILS!$B$12="Sim","hugo@gobi.consulting; alexandre@gobi.consulting",CONCATENATE("hugo@gobi.consulting; alexandre@gobi.consulting;CSCFRETETRANSITO@cofcointernational.com;AndreMahl@cofcointernational.com;",VLOOKUP(H276,BASE_EMAIL!$A$2:$C$200,3,0))),"")</f>
        <v/>
      </c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</row>
    <row r="440" spans="9:43" x14ac:dyDescent="0.25">
      <c r="I440" s="41" t="str">
        <f>IF(H277&lt;&gt;"",IF(EMAILS!$B$12="Sim","hugo@gobi.consulting; alexandre@gobi.consulting",CONCATENATE("hugo@gobi.consulting; alexandre@gobi.consulting;CSCFRETETRANSITO@cofcointernational.com;AndreMahl@cofcointernational.com;",VLOOKUP(H277,BASE_EMAIL!$A$2:$C$200,3,0))),"")</f>
        <v/>
      </c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</row>
    <row r="441" spans="9:43" x14ac:dyDescent="0.25">
      <c r="I441" s="41" t="str">
        <f>IF(H278&lt;&gt;"",IF(EMAILS!$B$12="Sim","hugo@gobi.consulting; alexandre@gobi.consulting",CONCATENATE("hugo@gobi.consulting; alexandre@gobi.consulting;CSCFRETETRANSITO@cofcointernational.com;AndreMahl@cofcointernational.com;",VLOOKUP(H278,BASE_EMAIL!$A$2:$C$200,3,0))),"")</f>
        <v/>
      </c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</row>
    <row r="442" spans="9:43" x14ac:dyDescent="0.25">
      <c r="I442" s="41" t="str">
        <f>IF(H279&lt;&gt;"",IF(EMAILS!$B$12="Sim","hugo@gobi.consulting; alexandre@gobi.consulting",CONCATENATE("hugo@gobi.consulting; alexandre@gobi.consulting;CSCFRETETRANSITO@cofcointernational.com;AndreMahl@cofcointernational.com;",VLOOKUP(H279,BASE_EMAIL!$A$2:$C$200,3,0))),"")</f>
        <v/>
      </c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</row>
    <row r="443" spans="9:43" x14ac:dyDescent="0.25">
      <c r="I443" s="41" t="str">
        <f>IF(H280&lt;&gt;"",IF(EMAILS!$B$12="Sim","hugo@gobi.consulting; alexandre@gobi.consulting",CONCATENATE("hugo@gobi.consulting; alexandre@gobi.consulting;CSCFRETETRANSITO@cofcointernational.com;AndreMahl@cofcointernational.com;",VLOOKUP(H280,BASE_EMAIL!$A$2:$C$200,3,0))),"")</f>
        <v/>
      </c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</row>
    <row r="444" spans="9:43" x14ac:dyDescent="0.25">
      <c r="I444" s="41" t="str">
        <f>IF(H281&lt;&gt;"",IF(EMAILS!$B$12="Sim","hugo@gobi.consulting; alexandre@gobi.consulting",CONCATENATE("hugo@gobi.consulting; alexandre@gobi.consulting;CSCFRETETRANSITO@cofcointernational.com;AndreMahl@cofcointernational.com;",VLOOKUP(H281,BASE_EMAIL!$A$2:$C$200,3,0))),"")</f>
        <v/>
      </c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</row>
    <row r="445" spans="9:43" x14ac:dyDescent="0.25">
      <c r="I445" s="41" t="str">
        <f>IF(H282&lt;&gt;"",IF(EMAILS!$B$12="Sim","hugo@gobi.consulting; alexandre@gobi.consulting",CONCATENATE("hugo@gobi.consulting; alexandre@gobi.consulting;CSCFRETETRANSITO@cofcointernational.com;AndreMahl@cofcointernational.com;",VLOOKUP(H282,BASE_EMAIL!$A$2:$C$200,3,0))),"")</f>
        <v/>
      </c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</row>
    <row r="446" spans="9:43" x14ac:dyDescent="0.25">
      <c r="I446" s="41" t="str">
        <f>IF(H283&lt;&gt;"",IF(EMAILS!$B$12="Sim","hugo@gobi.consulting; alexandre@gobi.consulting",CONCATENATE("hugo@gobi.consulting; alexandre@gobi.consulting;CSCFRETETRANSITO@cofcointernational.com;AndreMahl@cofcointernational.com;",VLOOKUP(H283,BASE_EMAIL!$A$2:$C$200,3,0))),"")</f>
        <v/>
      </c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</row>
    <row r="447" spans="9:43" x14ac:dyDescent="0.25">
      <c r="I447" s="41" t="str">
        <f>IF(H284&lt;&gt;"",IF(EMAILS!$B$12="Sim","hugo@gobi.consulting; alexandre@gobi.consulting",CONCATENATE("hugo@gobi.consulting; alexandre@gobi.consulting;CSCFRETETRANSITO@cofcointernational.com;AndreMahl@cofcointernational.com;",VLOOKUP(H284,BASE_EMAIL!$A$2:$C$200,3,0))),"")</f>
        <v/>
      </c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</row>
    <row r="448" spans="9:43" x14ac:dyDescent="0.25">
      <c r="I448" s="41" t="str">
        <f>IF(H285&lt;&gt;"",IF(EMAILS!$B$12="Sim","hugo@gobi.consulting; alexandre@gobi.consulting",CONCATENATE("hugo@gobi.consulting; alexandre@gobi.consulting;CSCFRETETRANSITO@cofcointernational.com;AndreMahl@cofcointernational.com;",VLOOKUP(H285,BASE_EMAIL!$A$2:$C$200,3,0))),"")</f>
        <v/>
      </c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</row>
    <row r="449" spans="9:43" x14ac:dyDescent="0.25">
      <c r="I449" s="41" t="str">
        <f>IF(H286&lt;&gt;"",IF(EMAILS!$B$12="Sim","hugo@gobi.consulting; alexandre@gobi.consulting",CONCATENATE("hugo@gobi.consulting; alexandre@gobi.consulting;CSCFRETETRANSITO@cofcointernational.com;AndreMahl@cofcointernational.com;",VLOOKUP(H286,BASE_EMAIL!$A$2:$C$200,3,0))),"")</f>
        <v/>
      </c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</row>
    <row r="450" spans="9:43" x14ac:dyDescent="0.25">
      <c r="I450" s="41" t="str">
        <f>IF(H287&lt;&gt;"",IF(EMAILS!$B$12="Sim","hugo@gobi.consulting; alexandre@gobi.consulting",CONCATENATE("hugo@gobi.consulting; alexandre@gobi.consulting;CSCFRETETRANSITO@cofcointernational.com;AndreMahl@cofcointernational.com;",VLOOKUP(H287,BASE_EMAIL!$A$2:$C$200,3,0))),"")</f>
        <v/>
      </c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</row>
    <row r="451" spans="9:43" x14ac:dyDescent="0.25">
      <c r="I451" s="41" t="str">
        <f>IF(H288&lt;&gt;"",IF(EMAILS!$B$12="Sim","hugo@gobi.consulting; alexandre@gobi.consulting",CONCATENATE("hugo@gobi.consulting; alexandre@gobi.consulting;CSCFRETETRANSITO@cofcointernational.com;AndreMahl@cofcointernational.com;",VLOOKUP(H288,BASE_EMAIL!$A$2:$C$200,3,0))),"")</f>
        <v/>
      </c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</row>
    <row r="452" spans="9:43" x14ac:dyDescent="0.25">
      <c r="I452" s="41" t="str">
        <f>IF(H289&lt;&gt;"",IF(EMAILS!$B$12="Sim","hugo@gobi.consulting; alexandre@gobi.consulting",CONCATENATE("hugo@gobi.consulting; alexandre@gobi.consulting;CSCFRETETRANSITO@cofcointernational.com;AndreMahl@cofcointernational.com;",VLOOKUP(H289,BASE_EMAIL!$A$2:$C$200,3,0))),"")</f>
        <v/>
      </c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</row>
    <row r="453" spans="9:43" x14ac:dyDescent="0.25">
      <c r="I453" s="41" t="str">
        <f>IF(H290&lt;&gt;"",IF(EMAILS!$B$12="Sim","hugo@gobi.consulting; alexandre@gobi.consulting",CONCATENATE("hugo@gobi.consulting; alexandre@gobi.consulting;CSCFRETETRANSITO@cofcointernational.com;AndreMahl@cofcointernational.com;",VLOOKUP(H290,BASE_EMAIL!$A$2:$C$200,3,0))),"")</f>
        <v/>
      </c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</row>
    <row r="454" spans="9:43" x14ac:dyDescent="0.25">
      <c r="I454" s="41" t="str">
        <f>IF(H291&lt;&gt;"",IF(EMAILS!$B$12="Sim","hugo@gobi.consulting; alexandre@gobi.consulting",CONCATENATE("hugo@gobi.consulting; alexandre@gobi.consulting;CSCFRETETRANSITO@cofcointernational.com;AndreMahl@cofcointernational.com;",VLOOKUP(H291,BASE_EMAIL!$A$2:$C$200,3,0))),"")</f>
        <v/>
      </c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</row>
    <row r="455" spans="9:43" x14ac:dyDescent="0.25">
      <c r="I455" s="41" t="str">
        <f>IF(H292&lt;&gt;"",IF(EMAILS!$B$12="Sim","hugo@gobi.consulting; alexandre@gobi.consulting",CONCATENATE("hugo@gobi.consulting; alexandre@gobi.consulting;CSCFRETETRANSITO@cofcointernational.com;AndreMahl@cofcointernational.com;",VLOOKUP(H292,BASE_EMAIL!$A$2:$C$200,3,0))),"")</f>
        <v/>
      </c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</row>
    <row r="456" spans="9:43" x14ac:dyDescent="0.25">
      <c r="I456" s="41" t="str">
        <f>IF(H293&lt;&gt;"",IF(EMAILS!$B$12="Sim","hugo@gobi.consulting; alexandre@gobi.consulting",CONCATENATE("hugo@gobi.consulting; alexandre@gobi.consulting;CSCFRETETRANSITO@cofcointernational.com;AndreMahl@cofcointernational.com;",VLOOKUP(H293,BASE_EMAIL!$A$2:$C$200,3,0))),"")</f>
        <v/>
      </c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</row>
    <row r="457" spans="9:43" x14ac:dyDescent="0.25">
      <c r="I457" s="41" t="str">
        <f>IF(H294&lt;&gt;"",IF(EMAILS!$B$12="Sim","hugo@gobi.consulting; alexandre@gobi.consulting",CONCATENATE("hugo@gobi.consulting; alexandre@gobi.consulting;CSCFRETETRANSITO@cofcointernational.com;AndreMahl@cofcointernational.com;",VLOOKUP(H294,BASE_EMAIL!$A$2:$C$200,3,0))),"")</f>
        <v/>
      </c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</row>
    <row r="458" spans="9:43" x14ac:dyDescent="0.25">
      <c r="I458" s="41" t="str">
        <f>IF(H295&lt;&gt;"",IF(EMAILS!$B$12="Sim","hugo@gobi.consulting; alexandre@gobi.consulting",CONCATENATE("hugo@gobi.consulting; alexandre@gobi.consulting;CSCFRETETRANSITO@cofcointernational.com;AndreMahl@cofcointernational.com;",VLOOKUP(H295,BASE_EMAIL!$A$2:$C$200,3,0))),"")</f>
        <v/>
      </c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</row>
    <row r="459" spans="9:43" x14ac:dyDescent="0.25">
      <c r="I459" s="41" t="str">
        <f>IF(H296&lt;&gt;"",IF(EMAILS!$B$12="Sim","hugo@gobi.consulting; alexandre@gobi.consulting",CONCATENATE("hugo@gobi.consulting; alexandre@gobi.consulting;CSCFRETETRANSITO@cofcointernational.com;AndreMahl@cofcointernational.com;",VLOOKUP(H296,BASE_EMAIL!$A$2:$C$200,3,0))),"")</f>
        <v/>
      </c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</row>
    <row r="460" spans="9:43" x14ac:dyDescent="0.25">
      <c r="I460" s="41" t="str">
        <f>IF(H297&lt;&gt;"",IF(EMAILS!$B$12="Sim","hugo@gobi.consulting; alexandre@gobi.consulting",CONCATENATE("hugo@gobi.consulting; alexandre@gobi.consulting;CSCFRETETRANSITO@cofcointernational.com;AndreMahl@cofcointernational.com;",VLOOKUP(H297,BASE_EMAIL!$A$2:$C$200,3,0))),"")</f>
        <v/>
      </c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</row>
    <row r="461" spans="9:43" x14ac:dyDescent="0.25">
      <c r="I461" s="41" t="str">
        <f>IF(H298&lt;&gt;"",IF(EMAILS!$B$12="Sim","hugo@gobi.consulting; alexandre@gobi.consulting",CONCATENATE("hugo@gobi.consulting; alexandre@gobi.consulting;CSCFRETETRANSITO@cofcointernational.com;AndreMahl@cofcointernational.com;",VLOOKUP(H298,BASE_EMAIL!$A$2:$C$200,3,0))),"")</f>
        <v/>
      </c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</row>
    <row r="462" spans="9:43" x14ac:dyDescent="0.25">
      <c r="I462" s="41" t="str">
        <f>IF(H299&lt;&gt;"",IF(EMAILS!$B$12="Sim","hugo@gobi.consulting; alexandre@gobi.consulting",CONCATENATE("hugo@gobi.consulting; alexandre@gobi.consulting;CSCFRETETRANSITO@cofcointernational.com;AndreMahl@cofcointernational.com;",VLOOKUP(H299,BASE_EMAIL!$A$2:$C$200,3,0))),"")</f>
        <v/>
      </c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</row>
    <row r="463" spans="9:43" x14ac:dyDescent="0.25">
      <c r="I463" s="41" t="str">
        <f>IF(H300&lt;&gt;"",IF(EMAILS!$B$12="Sim","hugo@gobi.consulting; alexandre@gobi.consulting",CONCATENATE("hugo@gobi.consulting; alexandre@gobi.consulting;CSCFRETETRANSITO@cofcointernational.com;AndreMahl@cofcointernational.com;",VLOOKUP(H300,BASE_EMAIL!$A$2:$C$200,3,0))),"")</f>
        <v/>
      </c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</row>
    <row r="464" spans="9:43" x14ac:dyDescent="0.25">
      <c r="I464" s="41" t="str">
        <f>IF(H301&lt;&gt;"",IF(EMAILS!$B$12="Sim","hugo@gobi.consulting; alexandre@gobi.consulting",CONCATENATE("hugo@gobi.consulting; alexandre@gobi.consulting;CSCFRETETRANSITO@cofcointernational.com;AndreMahl@cofcointernational.com;",VLOOKUP(H301,BASE_EMAIL!$A$2:$C$200,3,0))),"")</f>
        <v/>
      </c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</row>
    <row r="465" spans="9:43" x14ac:dyDescent="0.25">
      <c r="I465" s="41" t="str">
        <f>IF(H302&lt;&gt;"",IF(EMAILS!$B$12="Sim","hugo@gobi.consulting; alexandre@gobi.consulting",CONCATENATE("hugo@gobi.consulting; alexandre@gobi.consulting;CSCFRETETRANSITO@cofcointernational.com;AndreMahl@cofcointernational.com;",VLOOKUP(H302,BASE_EMAIL!$A$2:$C$200,3,0))),"")</f>
        <v/>
      </c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</row>
    <row r="466" spans="9:43" x14ac:dyDescent="0.25">
      <c r="I466" s="41" t="str">
        <f>IF(H303&lt;&gt;"",IF(EMAILS!$B$12="Sim","hugo@gobi.consulting; alexandre@gobi.consulting",CONCATENATE("hugo@gobi.consulting; alexandre@gobi.consulting;CSCFRETETRANSITO@cofcointernational.com;AndreMahl@cofcointernational.com;",VLOOKUP(H303,BASE_EMAIL!$A$2:$C$200,3,0))),"")</f>
        <v/>
      </c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</row>
    <row r="467" spans="9:43" x14ac:dyDescent="0.25">
      <c r="I467" s="41" t="str">
        <f>IF(H304&lt;&gt;"",IF(EMAILS!$B$12="Sim","hugo@gobi.consulting; alexandre@gobi.consulting",CONCATENATE("hugo@gobi.consulting; alexandre@gobi.consulting;CSCFRETETRANSITO@cofcointernational.com;AndreMahl@cofcointernational.com;",VLOOKUP(H304,BASE_EMAIL!$A$2:$C$200,3,0))),"")</f>
        <v/>
      </c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</row>
    <row r="468" spans="9:43" x14ac:dyDescent="0.25">
      <c r="I468" s="41" t="str">
        <f>IF(H305&lt;&gt;"",IF(EMAILS!$B$12="Sim","hugo@gobi.consulting; alexandre@gobi.consulting",CONCATENATE("hugo@gobi.consulting; alexandre@gobi.consulting;CSCFRETETRANSITO@cofcointernational.com;AndreMahl@cofcointernational.com;",VLOOKUP(H305,BASE_EMAIL!$A$2:$C$200,3,0))),"")</f>
        <v/>
      </c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</row>
    <row r="469" spans="9:43" x14ac:dyDescent="0.25">
      <c r="I469" s="41" t="str">
        <f>IF(H306&lt;&gt;"",IF(EMAILS!$B$12="Sim","hugo@gobi.consulting; alexandre@gobi.consulting",CONCATENATE("hugo@gobi.consulting; alexandre@gobi.consulting;CSCFRETETRANSITO@cofcointernational.com;AndreMahl@cofcointernational.com;",VLOOKUP(H306,BASE_EMAIL!$A$2:$C$200,3,0))),"")</f>
        <v/>
      </c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</row>
    <row r="470" spans="9:43" x14ac:dyDescent="0.25">
      <c r="I470" s="41" t="str">
        <f>IF(H307&lt;&gt;"",IF(EMAILS!$B$12="Sim","hugo@gobi.consulting; alexandre@gobi.consulting",CONCATENATE("hugo@gobi.consulting; alexandre@gobi.consulting;CSCFRETETRANSITO@cofcointernational.com;AndreMahl@cofcointernational.com;",VLOOKUP(H307,BASE_EMAIL!$A$2:$C$200,3,0))),"")</f>
        <v/>
      </c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</row>
    <row r="471" spans="9:43" x14ac:dyDescent="0.25">
      <c r="I471" s="41" t="str">
        <f>IF(H308&lt;&gt;"",IF(EMAILS!$B$12="Sim","hugo@gobi.consulting; alexandre@gobi.consulting",CONCATENATE("hugo@gobi.consulting; alexandre@gobi.consulting;CSCFRETETRANSITO@cofcointernational.com;AndreMahl@cofcointernational.com;",VLOOKUP(H308,BASE_EMAIL!$A$2:$C$200,3,0))),"")</f>
        <v/>
      </c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</row>
    <row r="472" spans="9:43" x14ac:dyDescent="0.25">
      <c r="I472" s="41" t="str">
        <f>IF(H309&lt;&gt;"",IF(EMAILS!$B$12="Sim","hugo@gobi.consulting; alexandre@gobi.consulting",CONCATENATE("hugo@gobi.consulting; alexandre@gobi.consulting;CSCFRETETRANSITO@cofcointernational.com;AndreMahl@cofcointernational.com;",VLOOKUP(H309,BASE_EMAIL!$A$2:$C$200,3,0))),"")</f>
        <v/>
      </c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</row>
    <row r="473" spans="9:43" x14ac:dyDescent="0.25">
      <c r="I473" s="41" t="str">
        <f>IF(H310&lt;&gt;"",IF(EMAILS!$B$12="Sim","hugo@gobi.consulting; alexandre@gobi.consulting",CONCATENATE("hugo@gobi.consulting; alexandre@gobi.consulting;CSCFRETETRANSITO@cofcointernational.com;AndreMahl@cofcointernational.com;",VLOOKUP(H310,BASE_EMAIL!$A$2:$C$200,3,0))),"")</f>
        <v/>
      </c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</row>
    <row r="474" spans="9:43" x14ac:dyDescent="0.25">
      <c r="I474" s="41" t="str">
        <f>IF(H311&lt;&gt;"",IF(EMAILS!$B$12="Sim","hugo@gobi.consulting; alexandre@gobi.consulting",CONCATENATE("hugo@gobi.consulting; alexandre@gobi.consulting;CSCFRETETRANSITO@cofcointernational.com;AndreMahl@cofcointernational.com;",VLOOKUP(H311,BASE_EMAIL!$A$2:$C$200,3,0))),"")</f>
        <v/>
      </c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</row>
    <row r="475" spans="9:43" x14ac:dyDescent="0.25">
      <c r="I475" s="41" t="str">
        <f>IF(H312&lt;&gt;"",IF(EMAILS!$B$12="Sim","hugo@gobi.consulting; alexandre@gobi.consulting",CONCATENATE("hugo@gobi.consulting; alexandre@gobi.consulting;CSCFRETETRANSITO@cofcointernational.com;AndreMahl@cofcointernational.com;",VLOOKUP(H312,BASE_EMAIL!$A$2:$C$200,3,0))),"")</f>
        <v/>
      </c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</row>
    <row r="476" spans="9:43" x14ac:dyDescent="0.25">
      <c r="I476" s="41" t="str">
        <f>IF(H313&lt;&gt;"",IF(EMAILS!$B$12="Sim","hugo@gobi.consulting; alexandre@gobi.consulting",CONCATENATE("hugo@gobi.consulting; alexandre@gobi.consulting;CSCFRETETRANSITO@cofcointernational.com;AndreMahl@cofcointernational.com;",VLOOKUP(H313,BASE_EMAIL!$A$2:$C$200,3,0))),"")</f>
        <v/>
      </c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</row>
    <row r="477" spans="9:43" x14ac:dyDescent="0.25">
      <c r="I477" s="41" t="str">
        <f>IF(H314&lt;&gt;"",IF(EMAILS!$B$12="Sim","hugo@gobi.consulting; alexandre@gobi.consulting",CONCATENATE("hugo@gobi.consulting; alexandre@gobi.consulting;CSCFRETETRANSITO@cofcointernational.com;AndreMahl@cofcointernational.com;",VLOOKUP(H314,BASE_EMAIL!$A$2:$C$200,3,0))),"")</f>
        <v/>
      </c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</row>
    <row r="478" spans="9:43" x14ac:dyDescent="0.25">
      <c r="I478" s="41" t="str">
        <f>IF(H315&lt;&gt;"",IF(EMAILS!$B$12="Sim","hugo@gobi.consulting; alexandre@gobi.consulting",CONCATENATE("hugo@gobi.consulting; alexandre@gobi.consulting;CSCFRETETRANSITO@cofcointernational.com;AndreMahl@cofcointernational.com;",VLOOKUP(H315,BASE_EMAIL!$A$2:$C$200,3,0))),"")</f>
        <v/>
      </c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</row>
    <row r="479" spans="9:43" x14ac:dyDescent="0.25">
      <c r="I479" s="41" t="str">
        <f>IF(H316&lt;&gt;"",IF(EMAILS!$B$12="Sim","hugo@gobi.consulting; alexandre@gobi.consulting",CONCATENATE("hugo@gobi.consulting; alexandre@gobi.consulting;CSCFRETETRANSITO@cofcointernational.com;AndreMahl@cofcointernational.com;",VLOOKUP(H316,BASE_EMAIL!$A$2:$C$200,3,0))),"")</f>
        <v/>
      </c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</row>
    <row r="480" spans="9:43" x14ac:dyDescent="0.25">
      <c r="I480" s="41" t="str">
        <f>IF(H317&lt;&gt;"",IF(EMAILS!$B$12="Sim","hugo@gobi.consulting; alexandre@gobi.consulting",CONCATENATE("hugo@gobi.consulting; alexandre@gobi.consulting;CSCFRETETRANSITO@cofcointernational.com;AndreMahl@cofcointernational.com;",VLOOKUP(H317,BASE_EMAIL!$A$2:$C$200,3,0))),"")</f>
        <v/>
      </c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</row>
    <row r="481" spans="9:43" x14ac:dyDescent="0.25">
      <c r="I481" s="41" t="str">
        <f>IF(H318&lt;&gt;"",IF(EMAILS!$B$12="Sim","hugo@gobi.consulting; alexandre@gobi.consulting",CONCATENATE("hugo@gobi.consulting; alexandre@gobi.consulting;CSCFRETETRANSITO@cofcointernational.com;AndreMahl@cofcointernational.com;",VLOOKUP(H318,BASE_EMAIL!$A$2:$C$200,3,0))),"")</f>
        <v/>
      </c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</row>
    <row r="482" spans="9:43" x14ac:dyDescent="0.25">
      <c r="I482" s="41" t="str">
        <f>IF(H319&lt;&gt;"",IF(EMAILS!$B$12="Sim","hugo@gobi.consulting; alexandre@gobi.consulting",CONCATENATE("hugo@gobi.consulting; alexandre@gobi.consulting;CSCFRETETRANSITO@cofcointernational.com;AndreMahl@cofcointernational.com;",VLOOKUP(H319,BASE_EMAIL!$A$2:$C$200,3,0))),"")</f>
        <v/>
      </c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</row>
    <row r="483" spans="9:43" x14ac:dyDescent="0.25">
      <c r="I483" s="41" t="str">
        <f>IF(H320&lt;&gt;"",IF(EMAILS!$B$12="Sim","hugo@gobi.consulting; alexandre@gobi.consulting",CONCATENATE("hugo@gobi.consulting; alexandre@gobi.consulting;CSCFRETETRANSITO@cofcointernational.com;AndreMahl@cofcointernational.com;",VLOOKUP(H320,BASE_EMAIL!$A$2:$C$200,3,0))),"")</f>
        <v/>
      </c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</row>
    <row r="484" spans="9:43" x14ac:dyDescent="0.25">
      <c r="I484" s="41" t="str">
        <f>IF(H321&lt;&gt;"",IF(EMAILS!$B$12="Sim","hugo@gobi.consulting; alexandre@gobi.consulting",CONCATENATE("hugo@gobi.consulting; alexandre@gobi.consulting;CSCFRETETRANSITO@cofcointernational.com;AndreMahl@cofcointernational.com;",VLOOKUP(H321,BASE_EMAIL!$A$2:$C$200,3,0))),"")</f>
        <v/>
      </c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</row>
    <row r="485" spans="9:43" x14ac:dyDescent="0.25">
      <c r="I485" s="41" t="str">
        <f>IF(H322&lt;&gt;"",IF(EMAILS!$B$12="Sim","hugo@gobi.consulting; alexandre@gobi.consulting",CONCATENATE("hugo@gobi.consulting; alexandre@gobi.consulting;CSCFRETETRANSITO@cofcointernational.com;AndreMahl@cofcointernational.com;",VLOOKUP(H322,BASE_EMAIL!$A$2:$C$200,3,0))),"")</f>
        <v/>
      </c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</row>
    <row r="486" spans="9:43" x14ac:dyDescent="0.25">
      <c r="I486" s="41" t="str">
        <f>IF(H323&lt;&gt;"",IF(EMAILS!$B$12="Sim","hugo@gobi.consulting; alexandre@gobi.consulting",CONCATENATE("hugo@gobi.consulting; alexandre@gobi.consulting;CSCFRETETRANSITO@cofcointernational.com;AndreMahl@cofcointernational.com;",VLOOKUP(H323,BASE_EMAIL!$A$2:$C$200,3,0))),"")</f>
        <v/>
      </c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</row>
    <row r="487" spans="9:43" x14ac:dyDescent="0.25">
      <c r="I487" s="41" t="str">
        <f>IF(H324&lt;&gt;"",IF(EMAILS!$B$12="Sim","hugo@gobi.consulting; alexandre@gobi.consulting",CONCATENATE("hugo@gobi.consulting; alexandre@gobi.consulting;CSCFRETETRANSITO@cofcointernational.com;AndreMahl@cofcointernational.com;",VLOOKUP(H324,BASE_EMAIL!$A$2:$C$200,3,0))),"")</f>
        <v/>
      </c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</row>
    <row r="488" spans="9:43" x14ac:dyDescent="0.25">
      <c r="I488" s="41" t="str">
        <f>IF(H325&lt;&gt;"",IF(EMAILS!$B$12="Sim","hugo@gobi.consulting; alexandre@gobi.consulting",CONCATENATE("hugo@gobi.consulting; alexandre@gobi.consulting;CSCFRETETRANSITO@cofcointernational.com;AndreMahl@cofcointernational.com;",VLOOKUP(H325,BASE_EMAIL!$A$2:$C$200,3,0))),"")</f>
        <v/>
      </c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</row>
    <row r="489" spans="9:43" x14ac:dyDescent="0.25">
      <c r="I489" s="41" t="str">
        <f>IF(H326&lt;&gt;"",IF(EMAILS!$B$12="Sim","hugo@gobi.consulting; alexandre@gobi.consulting",CONCATENATE("hugo@gobi.consulting; alexandre@gobi.consulting;CSCFRETETRANSITO@cofcointernational.com;AndreMahl@cofcointernational.com;",VLOOKUP(H326,BASE_EMAIL!$A$2:$C$200,3,0))),"")</f>
        <v/>
      </c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</row>
    <row r="490" spans="9:43" x14ac:dyDescent="0.25">
      <c r="I490" s="41" t="str">
        <f>IF(H327&lt;&gt;"",IF(EMAILS!$B$12="Sim","hugo@gobi.consulting; alexandre@gobi.consulting",CONCATENATE("hugo@gobi.consulting; alexandre@gobi.consulting;CSCFRETETRANSITO@cofcointernational.com;AndreMahl@cofcointernational.com;",VLOOKUP(H327,BASE_EMAIL!$A$2:$C$200,3,0))),"")</f>
        <v/>
      </c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</row>
    <row r="491" spans="9:43" x14ac:dyDescent="0.25">
      <c r="I491" s="41" t="str">
        <f>IF(H328&lt;&gt;"",IF(EMAILS!$B$12="Sim","hugo@gobi.consulting; alexandre@gobi.consulting",CONCATENATE("hugo@gobi.consulting; alexandre@gobi.consulting;CSCFRETETRANSITO@cofcointernational.com;AndreMahl@cofcointernational.com;",VLOOKUP(H328,BASE_EMAIL!$A$2:$C$200,3,0))),"")</f>
        <v/>
      </c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</row>
    <row r="492" spans="9:43" x14ac:dyDescent="0.25">
      <c r="I492" s="41" t="str">
        <f>IF(H329&lt;&gt;"",IF(EMAILS!$B$12="Sim","hugo@gobi.consulting; alexandre@gobi.consulting",CONCATENATE("hugo@gobi.consulting; alexandre@gobi.consulting;CSCFRETETRANSITO@cofcointernational.com;AndreMahl@cofcointernational.com;",VLOOKUP(H329,BASE_EMAIL!$A$2:$C$200,3,0))),"")</f>
        <v/>
      </c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</row>
    <row r="493" spans="9:43" x14ac:dyDescent="0.25">
      <c r="I493" s="41" t="str">
        <f>IF(H330&lt;&gt;"",IF(EMAILS!$B$12="Sim","hugo@gobi.consulting; alexandre@gobi.consulting",CONCATENATE("hugo@gobi.consulting; alexandre@gobi.consulting;CSCFRETETRANSITO@cofcointernational.com;AndreMahl@cofcointernational.com;",VLOOKUP(H330,BASE_EMAIL!$A$2:$C$200,3,0))),"")</f>
        <v/>
      </c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</row>
    <row r="494" spans="9:43" x14ac:dyDescent="0.25">
      <c r="I494" s="41" t="str">
        <f>IF(H331&lt;&gt;"",IF(EMAILS!$B$12="Sim","hugo@gobi.consulting; alexandre@gobi.consulting",CONCATENATE("hugo@gobi.consulting; alexandre@gobi.consulting;CSCFRETETRANSITO@cofcointernational.com;AndreMahl@cofcointernational.com;",VLOOKUP(H331,BASE_EMAIL!$A$2:$C$200,3,0))),"")</f>
        <v/>
      </c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</row>
    <row r="495" spans="9:43" x14ac:dyDescent="0.25">
      <c r="I495" s="41" t="str">
        <f>IF(H332&lt;&gt;"",IF(EMAILS!$B$12="Sim","hugo@gobi.consulting; alexandre@gobi.consulting",CONCATENATE("hugo@gobi.consulting; alexandre@gobi.consulting;CSCFRETETRANSITO@cofcointernational.com;AndreMahl@cofcointernational.com;",VLOOKUP(H332,BASE_EMAIL!$A$2:$C$200,3,0))),"")</f>
        <v/>
      </c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</row>
    <row r="496" spans="9:43" x14ac:dyDescent="0.25">
      <c r="I496" s="41" t="str">
        <f>IF(H333&lt;&gt;"",IF(EMAILS!$B$12="Sim","hugo@gobi.consulting; alexandre@gobi.consulting",CONCATENATE("hugo@gobi.consulting; alexandre@gobi.consulting;CSCFRETETRANSITO@cofcointernational.com;AndreMahl@cofcointernational.com;",VLOOKUP(H333,BASE_EMAIL!$A$2:$C$200,3,0))),"")</f>
        <v/>
      </c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</row>
    <row r="497" spans="9:43" x14ac:dyDescent="0.25">
      <c r="I497" s="41" t="str">
        <f>IF(H334&lt;&gt;"",IF(EMAILS!$B$12="Sim","hugo@gobi.consulting; alexandre@gobi.consulting",CONCATENATE("hugo@gobi.consulting; alexandre@gobi.consulting;CSCFRETETRANSITO@cofcointernational.com;AndreMahl@cofcointernational.com;",VLOOKUP(H334,BASE_EMAIL!$A$2:$C$200,3,0))),"")</f>
        <v/>
      </c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</row>
    <row r="498" spans="9:43" x14ac:dyDescent="0.25">
      <c r="I498" s="41" t="str">
        <f>IF(H335&lt;&gt;"",IF(EMAILS!$B$12="Sim","hugo@gobi.consulting; alexandre@gobi.consulting",CONCATENATE("hugo@gobi.consulting; alexandre@gobi.consulting;CSCFRETETRANSITO@cofcointernational.com;AndreMahl@cofcointernational.com;",VLOOKUP(H335,BASE_EMAIL!$A$2:$C$200,3,0))),"")</f>
        <v/>
      </c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</row>
    <row r="499" spans="9:43" x14ac:dyDescent="0.25">
      <c r="I499" s="41" t="str">
        <f>IF(H336&lt;&gt;"",IF(EMAILS!$B$12="Sim","hugo@gobi.consulting; alexandre@gobi.consulting",CONCATENATE("hugo@gobi.consulting; alexandre@gobi.consulting;CSCFRETETRANSITO@cofcointernational.com;AndreMahl@cofcointernational.com;",VLOOKUP(H336,BASE_EMAIL!$A$2:$C$200,3,0))),"")</f>
        <v/>
      </c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</row>
    <row r="500" spans="9:43" x14ac:dyDescent="0.25">
      <c r="I500" s="41" t="str">
        <f>IF(H337&lt;&gt;"",IF(EMAILS!$B$12="Sim","hugo@gobi.consulting; alexandre@gobi.consulting",CONCATENATE("hugo@gobi.consulting; alexandre@gobi.consulting;CSCFRETETRANSITO@cofcointernational.com;AndreMahl@cofcointernational.com;",VLOOKUP(H337,BASE_EMAIL!$A$2:$C$200,3,0))),"")</f>
        <v/>
      </c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</row>
    <row r="501" spans="9:43" x14ac:dyDescent="0.25">
      <c r="I501" s="41" t="str">
        <f>IF(H338&lt;&gt;"",IF(EMAILS!$B$12="Sim","hugo@gobi.consulting; alexandre@gobi.consulting",CONCATENATE("hugo@gobi.consulting; alexandre@gobi.consulting;CSCFRETETRANSITO@cofcointernational.com;AndreMahl@cofcointernational.com;",VLOOKUP(H338,BASE_EMAIL!$A$2:$C$200,3,0))),"")</f>
        <v/>
      </c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</row>
    <row r="502" spans="9:43" x14ac:dyDescent="0.25">
      <c r="I502" s="41" t="str">
        <f>IF(H339&lt;&gt;"",IF(EMAILS!$B$12="Sim","hugo@gobi.consulting; alexandre@gobi.consulting",CONCATENATE("hugo@gobi.consulting; alexandre@gobi.consulting;CSCFRETETRANSITO@cofcointernational.com;AndreMahl@cofcointernational.com;",VLOOKUP(H339,BASE_EMAIL!$A$2:$C$200,3,0))),"")</f>
        <v/>
      </c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</row>
    <row r="503" spans="9:43" x14ac:dyDescent="0.25">
      <c r="I503" s="41" t="str">
        <f>IF(H340&lt;&gt;"",IF(EMAILS!$B$12="Sim","hugo@gobi.consulting; alexandre@gobi.consulting",CONCATENATE("hugo@gobi.consulting; alexandre@gobi.consulting;CSCFRETETRANSITO@cofcointernational.com;AndreMahl@cofcointernational.com;",VLOOKUP(H340,BASE_EMAIL!$A$2:$C$200,3,0))),"")</f>
        <v/>
      </c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</row>
    <row r="504" spans="9:43" x14ac:dyDescent="0.25">
      <c r="I504" s="41" t="str">
        <f>IF(H341&lt;&gt;"",IF(EMAILS!$B$12="Sim","hugo@gobi.consulting; alexandre@gobi.consulting",CONCATENATE("hugo@gobi.consulting; alexandre@gobi.consulting;CSCFRETETRANSITO@cofcointernational.com;AndreMahl@cofcointernational.com;",VLOOKUP(H341,BASE_EMAIL!$A$2:$C$200,3,0))),"")</f>
        <v/>
      </c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</row>
    <row r="505" spans="9:43" x14ac:dyDescent="0.25">
      <c r="I505" s="41" t="str">
        <f>IF(H342&lt;&gt;"",IF(EMAILS!$B$12="Sim","hugo@gobi.consulting; alexandre@gobi.consulting",CONCATENATE("hugo@gobi.consulting; alexandre@gobi.consulting;CSCFRETETRANSITO@cofcointernational.com;AndreMahl@cofcointernational.com;",VLOOKUP(H342,BASE_EMAIL!$A$2:$C$200,3,0))),"")</f>
        <v/>
      </c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</row>
    <row r="506" spans="9:43" x14ac:dyDescent="0.25">
      <c r="I506" s="41" t="str">
        <f>IF(H343&lt;&gt;"",IF(EMAILS!$B$12="Sim","hugo@gobi.consulting; alexandre@gobi.consulting",CONCATENATE("hugo@gobi.consulting; alexandre@gobi.consulting;CSCFRETETRANSITO@cofcointernational.com;AndreMahl@cofcointernational.com;",VLOOKUP(H343,BASE_EMAIL!$A$2:$C$200,3,0))),"")</f>
        <v/>
      </c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</row>
    <row r="507" spans="9:43" x14ac:dyDescent="0.25">
      <c r="I507" s="41" t="str">
        <f>IF(H344&lt;&gt;"",IF(EMAILS!$B$12="Sim","hugo@gobi.consulting; alexandre@gobi.consulting",CONCATENATE("hugo@gobi.consulting; alexandre@gobi.consulting;CSCFRETETRANSITO@cofcointernational.com;AndreMahl@cofcointernational.com;",VLOOKUP(H344,BASE_EMAIL!$A$2:$C$200,3,0))),"")</f>
        <v/>
      </c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</row>
    <row r="508" spans="9:43" x14ac:dyDescent="0.25">
      <c r="I508" s="41" t="str">
        <f>IF(H345&lt;&gt;"",IF(EMAILS!$B$12="Sim","hugo@gobi.consulting; alexandre@gobi.consulting",CONCATENATE("hugo@gobi.consulting; alexandre@gobi.consulting;CSCFRETETRANSITO@cofcointernational.com;AndreMahl@cofcointernational.com;",VLOOKUP(H345,BASE_EMAIL!$A$2:$C$200,3,0))),"")</f>
        <v/>
      </c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</row>
    <row r="509" spans="9:43" x14ac:dyDescent="0.25">
      <c r="I509" s="41" t="str">
        <f>IF(H346&lt;&gt;"",IF(EMAILS!$B$12="Sim","hugo@gobi.consulting; alexandre@gobi.consulting",CONCATENATE("hugo@gobi.consulting; alexandre@gobi.consulting;CSCFRETETRANSITO@cofcointernational.com;AndreMahl@cofcointernational.com;",VLOOKUP(H346,BASE_EMAIL!$A$2:$C$200,3,0))),"")</f>
        <v/>
      </c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</row>
    <row r="510" spans="9:43" x14ac:dyDescent="0.25">
      <c r="I510" s="41" t="str">
        <f>IF(H347&lt;&gt;"",IF(EMAILS!$B$12="Sim","hugo@gobi.consulting; alexandre@gobi.consulting",CONCATENATE("hugo@gobi.consulting; alexandre@gobi.consulting;CSCFRETETRANSITO@cofcointernational.com;AndreMahl@cofcointernational.com;",VLOOKUP(H347,BASE_EMAIL!$A$2:$C$200,3,0))),"")</f>
        <v/>
      </c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</row>
    <row r="511" spans="9:43" x14ac:dyDescent="0.25">
      <c r="I511" s="41" t="str">
        <f>IF(H348&lt;&gt;"",IF(EMAILS!$B$12="Sim","hugo@gobi.consulting; alexandre@gobi.consulting",CONCATENATE("hugo@gobi.consulting; alexandre@gobi.consulting;CSCFRETETRANSITO@cofcointernational.com;AndreMahl@cofcointernational.com;",VLOOKUP(H348,BASE_EMAIL!$A$2:$C$200,3,0))),"")</f>
        <v/>
      </c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</row>
    <row r="512" spans="9:43" x14ac:dyDescent="0.25">
      <c r="I512" s="41" t="str">
        <f>IF(H349&lt;&gt;"",IF(EMAILS!$B$12="Sim","hugo@gobi.consulting; alexandre@gobi.consulting",CONCATENATE("hugo@gobi.consulting; alexandre@gobi.consulting;CSCFRETETRANSITO@cofcointernational.com;AndreMahl@cofcointernational.com;",VLOOKUP(H349,BASE_EMAIL!$A$2:$C$200,3,0))),"")</f>
        <v/>
      </c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</row>
    <row r="513" spans="9:43" x14ac:dyDescent="0.25">
      <c r="I513" s="41" t="str">
        <f>IF(H350&lt;&gt;"",IF(EMAILS!$B$12="Sim","hugo@gobi.consulting; alexandre@gobi.consulting",CONCATENATE("hugo@gobi.consulting; alexandre@gobi.consulting;CSCFRETETRANSITO@cofcointernational.com;AndreMahl@cofcointernational.com;",VLOOKUP(H350,BASE_EMAIL!$A$2:$C$200,3,0))),"")</f>
        <v/>
      </c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</row>
    <row r="514" spans="9:43" x14ac:dyDescent="0.25">
      <c r="I514" s="41" t="str">
        <f>IF(H351&lt;&gt;"",IF(EMAILS!$B$12="Sim","hugo@gobi.consulting; alexandre@gobi.consulting",CONCATENATE("hugo@gobi.consulting; alexandre@gobi.consulting;CSCFRETETRANSITO@cofcointernational.com;AndreMahl@cofcointernational.com;",VLOOKUP(H351,BASE_EMAIL!$A$2:$C$200,3,0))),"")</f>
        <v/>
      </c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</row>
    <row r="515" spans="9:43" x14ac:dyDescent="0.25">
      <c r="I515" s="41" t="str">
        <f>IF(H352&lt;&gt;"",IF(EMAILS!$B$12="Sim","hugo@gobi.consulting; alexandre@gobi.consulting",CONCATENATE("hugo@gobi.consulting; alexandre@gobi.consulting;CSCFRETETRANSITO@cofcointernational.com;AndreMahl@cofcointernational.com;",VLOOKUP(H352,BASE_EMAIL!$A$2:$C$200,3,0))),"")</f>
        <v/>
      </c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</row>
    <row r="516" spans="9:43" x14ac:dyDescent="0.25">
      <c r="I516" s="41" t="str">
        <f>IF(H353&lt;&gt;"",IF(EMAILS!$B$12="Sim","hugo@gobi.consulting; alexandre@gobi.consulting",CONCATENATE("hugo@gobi.consulting; alexandre@gobi.consulting;CSCFRETETRANSITO@cofcointernational.com;AndreMahl@cofcointernational.com;",VLOOKUP(H353,BASE_EMAIL!$A$2:$C$200,3,0))),"")</f>
        <v/>
      </c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</row>
    <row r="517" spans="9:43" x14ac:dyDescent="0.25">
      <c r="I517" s="41" t="str">
        <f>IF(H354&lt;&gt;"",IF(EMAILS!$B$12="Sim","hugo@gobi.consulting; alexandre@gobi.consulting",CONCATENATE("hugo@gobi.consulting; alexandre@gobi.consulting;CSCFRETETRANSITO@cofcointernational.com;AndreMahl@cofcointernational.com;",VLOOKUP(H354,BASE_EMAIL!$A$2:$C$200,3,0))),"")</f>
        <v/>
      </c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</row>
    <row r="518" spans="9:43" x14ac:dyDescent="0.25">
      <c r="I518" s="41" t="str">
        <f>IF(H355&lt;&gt;"",IF(EMAILS!$B$12="Sim","hugo@gobi.consulting; alexandre@gobi.consulting",CONCATENATE("hugo@gobi.consulting; alexandre@gobi.consulting;CSCFRETETRANSITO@cofcointernational.com;AndreMahl@cofcointernational.com;",VLOOKUP(H355,BASE_EMAIL!$A$2:$C$200,3,0))),"")</f>
        <v/>
      </c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</row>
    <row r="519" spans="9:43" x14ac:dyDescent="0.25">
      <c r="I519" s="41" t="str">
        <f>IF(H356&lt;&gt;"",IF(EMAILS!$B$12="Sim","hugo@gobi.consulting; alexandre@gobi.consulting",CONCATENATE("hugo@gobi.consulting; alexandre@gobi.consulting;CSCFRETETRANSITO@cofcointernational.com;AndreMahl@cofcointernational.com;",VLOOKUP(H356,BASE_EMAIL!$A$2:$C$200,3,0))),"")</f>
        <v/>
      </c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</row>
    <row r="520" spans="9:43" x14ac:dyDescent="0.25">
      <c r="I520" s="41" t="str">
        <f>IF(H357&lt;&gt;"",IF(EMAILS!$B$12="Sim","hugo@gobi.consulting; alexandre@gobi.consulting",CONCATENATE("hugo@gobi.consulting; alexandre@gobi.consulting;CSCFRETETRANSITO@cofcointernational.com;AndreMahl@cofcointernational.com;",VLOOKUP(H357,BASE_EMAIL!$A$2:$C$200,3,0))),"")</f>
        <v/>
      </c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</row>
    <row r="521" spans="9:43" x14ac:dyDescent="0.25">
      <c r="I521" s="41" t="str">
        <f>IF(H358&lt;&gt;"",IF(EMAILS!$B$12="Sim","hugo@gobi.consulting; alexandre@gobi.consulting",CONCATENATE("hugo@gobi.consulting; alexandre@gobi.consulting;CSCFRETETRANSITO@cofcointernational.com;AndreMahl@cofcointernational.com;",VLOOKUP(H358,BASE_EMAIL!$A$2:$C$200,3,0))),"")</f>
        <v/>
      </c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</row>
    <row r="522" spans="9:43" x14ac:dyDescent="0.25">
      <c r="I522" s="41" t="str">
        <f>IF(H359&lt;&gt;"",IF(EMAILS!$B$12="Sim","hugo@gobi.consulting; alexandre@gobi.consulting",CONCATENATE("hugo@gobi.consulting; alexandre@gobi.consulting;CSCFRETETRANSITO@cofcointernational.com;AndreMahl@cofcointernational.com;",VLOOKUP(H359,BASE_EMAIL!$A$2:$C$200,3,0))),"")</f>
        <v/>
      </c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</row>
    <row r="523" spans="9:43" x14ac:dyDescent="0.25">
      <c r="I523" s="41" t="str">
        <f>IF(H360&lt;&gt;"",IF(EMAILS!$B$12="Sim","hugo@gobi.consulting; alexandre@gobi.consulting",CONCATENATE("hugo@gobi.consulting; alexandre@gobi.consulting;CSCFRETETRANSITO@cofcointernational.com;AndreMahl@cofcointernational.com;",VLOOKUP(H360,BASE_EMAIL!$A$2:$C$200,3,0))),"")</f>
        <v/>
      </c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</row>
    <row r="524" spans="9:43" x14ac:dyDescent="0.25">
      <c r="I524" s="41" t="str">
        <f>IF(H361&lt;&gt;"",IF(EMAILS!$B$12="Sim","hugo@gobi.consulting; alexandre@gobi.consulting",CONCATENATE("hugo@gobi.consulting; alexandre@gobi.consulting;CSCFRETETRANSITO@cofcointernational.com;AndreMahl@cofcointernational.com;",VLOOKUP(H361,BASE_EMAIL!$A$2:$C$200,3,0))),"")</f>
        <v/>
      </c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</row>
    <row r="525" spans="9:43" x14ac:dyDescent="0.25">
      <c r="I525" s="41" t="str">
        <f>IF(H362&lt;&gt;"",IF(EMAILS!$B$12="Sim","hugo@gobi.consulting; alexandre@gobi.consulting",CONCATENATE("hugo@gobi.consulting; alexandre@gobi.consulting;CSCFRETETRANSITO@cofcointernational.com;AndreMahl@cofcointernational.com;",VLOOKUP(H362,BASE_EMAIL!$A$2:$C$200,3,0))),"")</f>
        <v/>
      </c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 s="40"/>
      <c r="AQ525"/>
    </row>
    <row r="526" spans="9:43" x14ac:dyDescent="0.25">
      <c r="I526" s="41" t="str">
        <f>IF(H363&lt;&gt;"",IF(EMAILS!$B$12="Sim","hugo@gobi.consulting; alexandre@gobi.consulting",CONCATENATE("hugo@gobi.consulting; alexandre@gobi.consulting;CSCFRETETRANSITO@cofcointernational.com;AndreMahl@cofcointernational.com;",VLOOKUP(H363,BASE_EMAIL!$A$2:$C$200,3,0))),"")</f>
        <v/>
      </c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 s="40"/>
      <c r="AQ526"/>
    </row>
    <row r="527" spans="9:43" x14ac:dyDescent="0.25">
      <c r="I527" s="41" t="str">
        <f>IF(H364&lt;&gt;"",IF(EMAILS!$B$12="Sim","hugo@gobi.consulting; alexandre@gobi.consulting",CONCATENATE("hugo@gobi.consulting; alexandre@gobi.consulting;CSCFRETETRANSITO@cofcointernational.com;AndreMahl@cofcointernational.com;",VLOOKUP(H364,BASE_EMAIL!$A$2:$C$200,3,0))),"")</f>
        <v/>
      </c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 s="40"/>
      <c r="AQ527"/>
    </row>
    <row r="528" spans="9:43" x14ac:dyDescent="0.25">
      <c r="I528" s="41" t="str">
        <f>IF(H365&lt;&gt;"",IF(EMAILS!$B$12="Sim","hugo@gobi.consulting; alexandre@gobi.consulting",CONCATENATE("hugo@gobi.consulting; alexandre@gobi.consulting;CSCFRETETRANSITO@cofcointernational.com;AndreMahl@cofcointernational.com;",VLOOKUP(H365,BASE_EMAIL!$A$2:$C$200,3,0))),"")</f>
        <v/>
      </c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 s="40"/>
      <c r="AQ528"/>
    </row>
    <row r="529" spans="9:43" x14ac:dyDescent="0.25">
      <c r="I529" s="41" t="str">
        <f>IF(H366&lt;&gt;"",IF(EMAILS!$B$12="Sim","hugo@gobi.consulting; alexandre@gobi.consulting",CONCATENATE("hugo@gobi.consulting; alexandre@gobi.consulting;CSCFRETETRANSITO@cofcointernational.com;AndreMahl@cofcointernational.com;",VLOOKUP(H366,BASE_EMAIL!$A$2:$C$200,3,0))),"")</f>
        <v/>
      </c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 s="40"/>
      <c r="AQ529"/>
    </row>
    <row r="530" spans="9:43" x14ac:dyDescent="0.25">
      <c r="I530" s="41" t="str">
        <f>IF(H367&lt;&gt;"",IF(EMAILS!$B$12="Sim","hugo@gobi.consulting; alexandre@gobi.consulting",CONCATENATE("hugo@gobi.consulting; alexandre@gobi.consulting;CSCFRETETRANSITO@cofcointernational.com;AndreMahl@cofcointernational.com;",VLOOKUP(H367,BASE_EMAIL!$A$2:$C$200,3,0))),"")</f>
        <v/>
      </c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 s="40"/>
      <c r="AQ530"/>
    </row>
    <row r="531" spans="9:43" x14ac:dyDescent="0.25">
      <c r="I531" s="41" t="str">
        <f>IF(H368&lt;&gt;"",IF(EMAILS!$B$12="Sim","hugo@gobi.consulting; alexandre@gobi.consulting",CONCATENATE("hugo@gobi.consulting; alexandre@gobi.consulting;CSCFRETETRANSITO@cofcointernational.com;AndreMahl@cofcointernational.com;",VLOOKUP(H368,BASE_EMAIL!$A$2:$C$200,3,0))),"")</f>
        <v/>
      </c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 s="40"/>
      <c r="AQ531"/>
    </row>
    <row r="532" spans="9:43" x14ac:dyDescent="0.25">
      <c r="I532" s="41" t="str">
        <f>IF(H369&lt;&gt;"",IF(EMAILS!$B$12="Sim","hugo@gobi.consulting; alexandre@gobi.consulting",CONCATENATE("hugo@gobi.consulting; alexandre@gobi.consulting;CSCFRETETRANSITO@cofcointernational.com;AndreMahl@cofcointernational.com;",VLOOKUP(H369,BASE_EMAIL!$A$2:$C$200,3,0))),"")</f>
        <v/>
      </c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 s="40"/>
      <c r="AQ532"/>
    </row>
    <row r="533" spans="9:43" x14ac:dyDescent="0.25">
      <c r="I533" s="41" t="str">
        <f>IF(H370&lt;&gt;"",IF(EMAILS!$B$12="Sim","hugo@gobi.consulting; alexandre@gobi.consulting",CONCATENATE("hugo@gobi.consulting; alexandre@gobi.consulting;CSCFRETETRANSITO@cofcointernational.com;AndreMahl@cofcointernational.com;",VLOOKUP(H370,BASE_EMAIL!$A$2:$C$200,3,0))),"")</f>
        <v/>
      </c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 s="40"/>
      <c r="AQ533"/>
    </row>
    <row r="534" spans="9:43" x14ac:dyDescent="0.25">
      <c r="I534" s="41" t="str">
        <f>IF(H371&lt;&gt;"",IF(EMAILS!$B$12="Sim","hugo@gobi.consulting; alexandre@gobi.consulting",CONCATENATE("hugo@gobi.consulting; alexandre@gobi.consulting;CSCFRETETRANSITO@cofcointernational.com;AndreMahl@cofcointernational.com;",VLOOKUP(H371,BASE_EMAIL!$A$2:$C$200,3,0))),"")</f>
        <v/>
      </c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 s="40"/>
      <c r="AQ534"/>
    </row>
    <row r="535" spans="9:43" x14ac:dyDescent="0.25">
      <c r="I535" s="41" t="str">
        <f>IF(H372&lt;&gt;"",IF(EMAILS!$B$12="Sim","hugo@gobi.consulting; alexandre@gobi.consulting",CONCATENATE("hugo@gobi.consulting; alexandre@gobi.consulting;CSCFRETETRANSITO@cofcointernational.com;AndreMahl@cofcointernational.com;",VLOOKUP(H372,BASE_EMAIL!$A$2:$C$200,3,0))),"")</f>
        <v/>
      </c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 s="40"/>
      <c r="AQ535"/>
    </row>
    <row r="536" spans="9:43" x14ac:dyDescent="0.25">
      <c r="I536" s="41" t="str">
        <f>IF(H373&lt;&gt;"",IF(EMAILS!$B$12="Sim","hugo@gobi.consulting; alexandre@gobi.consulting",CONCATENATE("hugo@gobi.consulting; alexandre@gobi.consulting;CSCFRETETRANSITO@cofcointernational.com;AndreMahl@cofcointernational.com;",VLOOKUP(H373,BASE_EMAIL!$A$2:$C$200,3,0))),"")</f>
        <v/>
      </c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 s="40"/>
      <c r="AQ536"/>
    </row>
    <row r="537" spans="9:43" x14ac:dyDescent="0.25">
      <c r="I537" s="41" t="str">
        <f>IF(H374&lt;&gt;"",IF(EMAILS!$B$12="Sim","hugo@gobi.consulting; alexandre@gobi.consulting",CONCATENATE("hugo@gobi.consulting; alexandre@gobi.consulting;CSCFRETETRANSITO@cofcointernational.com;AndreMahl@cofcointernational.com;",VLOOKUP(H374,BASE_EMAIL!$A$2:$C$200,3,0))),"")</f>
        <v/>
      </c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 s="40"/>
      <c r="AQ537"/>
    </row>
    <row r="538" spans="9:43" x14ac:dyDescent="0.25">
      <c r="I538" s="41" t="str">
        <f>IF(H375&lt;&gt;"",IF(EMAILS!$B$12="Sim","hugo@gobi.consulting; alexandre@gobi.consulting",CONCATENATE("hugo@gobi.consulting; alexandre@gobi.consulting;CSCFRETETRANSITO@cofcointernational.com;AndreMahl@cofcointernational.com;",VLOOKUP(H375,BASE_EMAIL!$A$2:$C$200,3,0))),"")</f>
        <v/>
      </c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9:43" x14ac:dyDescent="0.25">
      <c r="I539" s="41" t="str">
        <f>IF(H376&lt;&gt;"",IF(EMAILS!$B$12="Sim","hugo@gobi.consulting; alexandre@gobi.consulting",CONCATENATE("hugo@gobi.consulting; alexandre@gobi.consulting;CSCFRETETRANSITO@cofcointernational.com;AndreMahl@cofcointernational.com;",VLOOKUP(H376,BASE_EMAIL!$A$2:$C$200,3,0))),"")</f>
        <v/>
      </c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9:43" x14ac:dyDescent="0.25">
      <c r="I540" s="41" t="str">
        <f>IF(H377&lt;&gt;"",IF(EMAILS!$B$12="Sim","hugo@gobi.consulting; alexandre@gobi.consulting",CONCATENATE("hugo@gobi.consulting; alexandre@gobi.consulting;CSCFRETETRANSITO@cofcointernational.com;AndreMahl@cofcointernational.com;",VLOOKUP(H377,BASE_EMAIL!$A$2:$C$200,3,0))),"")</f>
        <v/>
      </c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9:43" x14ac:dyDescent="0.25">
      <c r="I541" s="41" t="str">
        <f>IF(H378&lt;&gt;"",IF(EMAILS!$B$12="Sim","hugo@gobi.consulting; alexandre@gobi.consulting",CONCATENATE("hugo@gobi.consulting; alexandre@gobi.consulting;CSCFRETETRANSITO@cofcointernational.com;AndreMahl@cofcointernational.com;",VLOOKUP(H378,BASE_EMAIL!$A$2:$C$200,3,0))),"")</f>
        <v/>
      </c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9:43" x14ac:dyDescent="0.25">
      <c r="I542" s="41" t="str">
        <f>IF(H379&lt;&gt;"",IF(EMAILS!$B$12="Sim","hugo@gobi.consulting; alexandre@gobi.consulting",CONCATENATE("hugo@gobi.consulting; alexandre@gobi.consulting;CSCFRETETRANSITO@cofcointernational.com;AndreMahl@cofcointernational.com;",VLOOKUP(H379,BASE_EMAIL!$A$2:$C$200,3,0))),"")</f>
        <v/>
      </c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9:43" x14ac:dyDescent="0.25">
      <c r="I543" s="41" t="str">
        <f>IF(H380&lt;&gt;"",IF(EMAILS!$B$12="Sim","hugo@gobi.consulting; alexandre@gobi.consulting",CONCATENATE("hugo@gobi.consulting; alexandre@gobi.consulting;CSCFRETETRANSITO@cofcointernational.com;AndreMahl@cofcointernational.com;",VLOOKUP(H380,BASE_EMAIL!$A$2:$C$200,3,0))),"")</f>
        <v/>
      </c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9:43" x14ac:dyDescent="0.25">
      <c r="I544" s="41" t="str">
        <f>IF(H381&lt;&gt;"",IF(EMAILS!$B$12="Sim","hugo@gobi.consulting; alexandre@gobi.consulting",CONCATENATE("hugo@gobi.consulting; alexandre@gobi.consulting;CSCFRETETRANSITO@cofcointernational.com;AndreMahl@cofcointernational.com;",VLOOKUP(H381,BASE_EMAIL!$A$2:$C$200,3,0))),"")</f>
        <v/>
      </c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9:31" x14ac:dyDescent="0.25">
      <c r="I545" s="41" t="str">
        <f>IF(H382&lt;&gt;"",IF(EMAILS!$B$12="Sim","hugo@gobi.consulting; alexandre@gobi.consulting",CONCATENATE("hugo@gobi.consulting; alexandre@gobi.consulting;CSCFRETETRANSITO@cofcointernational.com;AndreMahl@cofcointernational.com;",VLOOKUP(H382,BASE_EMAIL!$A$2:$C$200,3,0))),"")</f>
        <v/>
      </c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9:31" x14ac:dyDescent="0.25">
      <c r="I546" s="41" t="str">
        <f>IF(H383&lt;&gt;"",IF(EMAILS!$B$12="Sim","hugo@gobi.consulting; alexandre@gobi.consulting",CONCATENATE("hugo@gobi.consulting; alexandre@gobi.consulting;CSCFRETETRANSITO@cofcointernational.com;AndreMahl@cofcointernational.com;",VLOOKUP(H383,BASE_EMAIL!$A$2:$C$200,3,0))),"")</f>
        <v/>
      </c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9:31" x14ac:dyDescent="0.25">
      <c r="I547" s="41" t="str">
        <f>IF(H384&lt;&gt;"",IF(EMAILS!$B$12="Sim","hugo@gobi.consulting; alexandre@gobi.consulting",CONCATENATE("hugo@gobi.consulting; alexandre@gobi.consulting;CSCFRETETRANSITO@cofcointernational.com;AndreMahl@cofcointernational.com;",VLOOKUP(H384,BASE_EMAIL!$A$2:$C$200,3,0))),"")</f>
        <v/>
      </c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9:31" x14ac:dyDescent="0.25">
      <c r="I548" s="41" t="str">
        <f>IF(H385&lt;&gt;"",IF(EMAILS!$B$12="Sim","hugo@gobi.consulting; alexandre@gobi.consulting",CONCATENATE("hugo@gobi.consulting; alexandre@gobi.consulting;CSCFRETETRANSITO@cofcointernational.com;AndreMahl@cofcointernational.com;",VLOOKUP(H385,BASE_EMAIL!$A$2:$C$200,3,0))),"")</f>
        <v/>
      </c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9:31" x14ac:dyDescent="0.25">
      <c r="I549" s="41" t="str">
        <f>IF(H386&lt;&gt;"",IF(EMAILS!$B$12="Sim","hugo@gobi.consulting; alexandre@gobi.consulting",CONCATENATE("hugo@gobi.consulting; alexandre@gobi.consulting;CSCFRETETRANSITO@cofcointernational.com;AndreMahl@cofcointernational.com;",VLOOKUP(H386,BASE_EMAIL!$A$2:$C$200,3,0))),"")</f>
        <v/>
      </c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9:31" x14ac:dyDescent="0.25">
      <c r="I550" s="41" t="str">
        <f>IF(H387&lt;&gt;"",IF(EMAILS!$B$12="Sim","hugo@gobi.consulting; alexandre@gobi.consulting",CONCATENATE("hugo@gobi.consulting; alexandre@gobi.consulting;CSCFRETETRANSITO@cofcointernational.com;AndreMahl@cofcointernational.com;",VLOOKUP(H387,BASE_EMAIL!$A$2:$C$200,3,0))),"")</f>
        <v/>
      </c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9:31" x14ac:dyDescent="0.25">
      <c r="I551" s="41" t="str">
        <f>IF(H388&lt;&gt;"",IF(EMAILS!$B$12="Sim","hugo@gobi.consulting; alexandre@gobi.consulting",CONCATENATE("hugo@gobi.consulting; alexandre@gobi.consulting;CSCFRETETRANSITO@cofcointernational.com;AndreMahl@cofcointernational.com;",VLOOKUP(H388,BASE_EMAIL!$A$2:$C$200,3,0))),"")</f>
        <v/>
      </c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9:31" x14ac:dyDescent="0.25">
      <c r="I552" s="41" t="str">
        <f>IF(H389&lt;&gt;"",IF(EMAILS!$B$12="Sim","hugo@gobi.consulting; alexandre@gobi.consulting",CONCATENATE("hugo@gobi.consulting; alexandre@gobi.consulting;CSCFRETETRANSITO@cofcointernational.com;AndreMahl@cofcointernational.com;",VLOOKUP(H389,BASE_EMAIL!$A$2:$C$200,3,0))),"")</f>
        <v/>
      </c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9:31" x14ac:dyDescent="0.25">
      <c r="I553" s="41" t="str">
        <f>IF(H390&lt;&gt;"",IF(EMAILS!$B$12="Sim","hugo@gobi.consulting; alexandre@gobi.consulting",CONCATENATE("hugo@gobi.consulting; alexandre@gobi.consulting;CSCFRETETRANSITO@cofcointernational.com;AndreMahl@cofcointernational.com;",VLOOKUP(H390,BASE_EMAIL!$A$2:$C$200,3,0))),"")</f>
        <v/>
      </c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9:31" x14ac:dyDescent="0.25">
      <c r="I554" s="41" t="str">
        <f>IF(H391&lt;&gt;"",IF(EMAILS!$B$12="Sim","hugo@gobi.consulting; alexandre@gobi.consulting",CONCATENATE("hugo@gobi.consulting; alexandre@gobi.consulting;CSCFRETETRANSITO@cofcointernational.com;AndreMahl@cofcointernational.com;",VLOOKUP(H391,BASE_EMAIL!$A$2:$C$200,3,0))),"")</f>
        <v/>
      </c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9:31" x14ac:dyDescent="0.25">
      <c r="I555" s="41" t="str">
        <f>IF(H392&lt;&gt;"",IF(EMAILS!$B$12="Sim","hugo@gobi.consulting; alexandre@gobi.consulting",CONCATENATE("hugo@gobi.consulting; alexandre@gobi.consulting;CSCFRETETRANSITO@cofcointernational.com;AndreMahl@cofcointernational.com;",VLOOKUP(H392,BASE_EMAIL!$A$2:$C$200,3,0))),"")</f>
        <v/>
      </c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9:31" x14ac:dyDescent="0.25">
      <c r="I556" s="41" t="str">
        <f>IF(H393&lt;&gt;"",IF(EMAILS!$B$12="Sim","hugo@gobi.consulting; alexandre@gobi.consulting",CONCATENATE("hugo@gobi.consulting; alexandre@gobi.consulting;CSCFRETETRANSITO@cofcointernational.com;AndreMahl@cofcointernational.com;",VLOOKUP(H393,BASE_EMAIL!$A$2:$C$200,3,0))),"")</f>
        <v/>
      </c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9:31" x14ac:dyDescent="0.25">
      <c r="I557" s="41" t="str">
        <f>IF(H394&lt;&gt;"",IF(EMAILS!$B$12="Sim","hugo@gobi.consulting; alexandre@gobi.consulting",CONCATENATE("hugo@gobi.consulting; alexandre@gobi.consulting;CSCFRETETRANSITO@cofcointernational.com;AndreMahl@cofcointernational.com;",VLOOKUP(H394,BASE_EMAIL!$A$2:$C$200,3,0))),"")</f>
        <v/>
      </c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9:31" x14ac:dyDescent="0.25">
      <c r="I558" s="41" t="str">
        <f>IF(H395&lt;&gt;"",IF(EMAILS!$B$12="Sim","hugo@gobi.consulting; alexandre@gobi.consulting",CONCATENATE("hugo@gobi.consulting; alexandre@gobi.consulting;CSCFRETETRANSITO@cofcointernational.com;AndreMahl@cofcointernational.com;",VLOOKUP(H395,BASE_EMAIL!$A$2:$C$200,3,0))),"")</f>
        <v/>
      </c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9:31" x14ac:dyDescent="0.25">
      <c r="I559" s="41" t="str">
        <f>IF(H396&lt;&gt;"",IF(EMAILS!$B$12="Sim","hugo@gobi.consulting; alexandre@gobi.consulting",CONCATENATE("hugo@gobi.consulting; alexandre@gobi.consulting;CSCFRETETRANSITO@cofcointernational.com;AndreMahl@cofcointernational.com;",VLOOKUP(H396,BASE_EMAIL!$A$2:$C$200,3,0))),"")</f>
        <v/>
      </c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9:31" x14ac:dyDescent="0.25">
      <c r="I560" s="41" t="str">
        <f>IF(H397&lt;&gt;"",IF(EMAILS!$B$12="Sim","hugo@gobi.consulting; alexandre@gobi.consulting",CONCATENATE("hugo@gobi.consulting; alexandre@gobi.consulting;CSCFRETETRANSITO@cofcointernational.com;AndreMahl@cofcointernational.com;",VLOOKUP(H397,BASE_EMAIL!$A$2:$C$200,3,0))),"")</f>
        <v/>
      </c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9:31" x14ac:dyDescent="0.25">
      <c r="I561" s="41" t="str">
        <f>IF(H398&lt;&gt;"",IF(EMAILS!$B$12="Sim","hugo@gobi.consulting; alexandre@gobi.consulting",CONCATENATE("hugo@gobi.consulting; alexandre@gobi.consulting;CSCFRETETRANSITO@cofcointernational.com;AndreMahl@cofcointernational.com;",VLOOKUP(H398,BASE_EMAIL!$A$2:$C$200,3,0))),"")</f>
        <v/>
      </c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9:31" x14ac:dyDescent="0.25">
      <c r="I562" s="41" t="str">
        <f>IF(H399&lt;&gt;"",IF(EMAILS!$B$12="Sim","hugo@gobi.consulting; alexandre@gobi.consulting",CONCATENATE("hugo@gobi.consulting; alexandre@gobi.consulting;CSCFRETETRANSITO@cofcointernational.com;AndreMahl@cofcointernational.com;",VLOOKUP(H399,BASE_EMAIL!$A$2:$C$200,3,0))),"")</f>
        <v/>
      </c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9:31" x14ac:dyDescent="0.25">
      <c r="I563" s="41" t="str">
        <f>IF(H400&lt;&gt;"",IF(EMAILS!$B$12="Sim","hugo@gobi.consulting; alexandre@gobi.consulting",CONCATENATE("hugo@gobi.consulting; alexandre@gobi.consulting;CSCFRETETRANSITO@cofcointernational.com;AndreMahl@cofcointernational.com;",VLOOKUP(H400,BASE_EMAIL!$A$2:$C$200,3,0))),"")</f>
        <v/>
      </c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9:31" x14ac:dyDescent="0.25">
      <c r="I564" s="41" t="str">
        <f>IF(H401&lt;&gt;"",IF(EMAILS!$B$12="Sim","hugo@gobi.consulting; alexandre@gobi.consulting",CONCATENATE("hugo@gobi.consulting; alexandre@gobi.consulting;CSCFRETETRANSITO@cofcointernational.com;AndreMahl@cofcointernational.com;",VLOOKUP(H401,BASE_EMAIL!$A$2:$C$200,3,0))),"")</f>
        <v/>
      </c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9:31" x14ac:dyDescent="0.25">
      <c r="I565" s="41" t="str">
        <f>IF(H402&lt;&gt;"",IF(EMAILS!$B$12="Sim","hugo@gobi.consulting; alexandre@gobi.consulting",CONCATENATE("hugo@gobi.consulting; alexandre@gobi.consulting;CSCFRETETRANSITO@cofcointernational.com;AndreMahl@cofcointernational.com;",VLOOKUP(H402,BASE_EMAIL!$A$2:$C$200,3,0))),"")</f>
        <v/>
      </c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9:31" x14ac:dyDescent="0.25">
      <c r="I566" s="41" t="str">
        <f>IF(H403&lt;&gt;"",IF(EMAILS!$B$12="Sim","hugo@gobi.consulting; alexandre@gobi.consulting",CONCATENATE("hugo@gobi.consulting; alexandre@gobi.consulting;CSCFRETETRANSITO@cofcointernational.com;AndreMahl@cofcointernational.com;",VLOOKUP(H403,BASE_EMAIL!$A$2:$C$200,3,0))),"")</f>
        <v/>
      </c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9:31" x14ac:dyDescent="0.25">
      <c r="I567" s="41" t="str">
        <f>IF(H404&lt;&gt;"",IF(EMAILS!$B$12="Sim","hugo@gobi.consulting; alexandre@gobi.consulting",CONCATENATE("hugo@gobi.consulting; alexandre@gobi.consulting;CSCFRETETRANSITO@cofcointernational.com;AndreMahl@cofcointernational.com;",VLOOKUP(H404,BASE_EMAIL!$A$2:$C$200,3,0))),"")</f>
        <v/>
      </c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9:31" x14ac:dyDescent="0.25">
      <c r="I568" s="41" t="str">
        <f>IF(H405&lt;&gt;"",IF(EMAILS!$B$12="Sim","hugo@gobi.consulting; alexandre@gobi.consulting",CONCATENATE("hugo@gobi.consulting; alexandre@gobi.consulting;CSCFRETETRANSITO@cofcointernational.com;AndreMahl@cofcointernational.com;",VLOOKUP(H405,BASE_EMAIL!$A$2:$C$200,3,0))),"")</f>
        <v/>
      </c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9:31" x14ac:dyDescent="0.25">
      <c r="I569" s="41" t="str">
        <f>IF(H406&lt;&gt;"",IF(EMAILS!$B$12="Sim","hugo@gobi.consulting; alexandre@gobi.consulting",CONCATENATE("hugo@gobi.consulting; alexandre@gobi.consulting;CSCFRETETRANSITO@cofcointernational.com;AndreMahl@cofcointernational.com;",VLOOKUP(H406,BASE_EMAIL!$A$2:$C$200,3,0))),"")</f>
        <v/>
      </c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9:31" x14ac:dyDescent="0.25">
      <c r="I570" s="41" t="str">
        <f>IF(H407&lt;&gt;"",IF(EMAILS!$B$12="Sim","hugo@gobi.consulting; alexandre@gobi.consulting",CONCATENATE("hugo@gobi.consulting; alexandre@gobi.consulting;CSCFRETETRANSITO@cofcointernational.com;AndreMahl@cofcointernational.com;",VLOOKUP(H407,BASE_EMAIL!$A$2:$C$200,3,0))),"")</f>
        <v/>
      </c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9:31" x14ac:dyDescent="0.25">
      <c r="I571" s="41" t="str">
        <f>IF(H408&lt;&gt;"",IF(EMAILS!$B$12="Sim","hugo@gobi.consulting; alexandre@gobi.consulting",CONCATENATE("hugo@gobi.consulting; alexandre@gobi.consulting;CSCFRETETRANSITO@cofcointernational.com;AndreMahl@cofcointernational.com;",VLOOKUP(H408,BASE_EMAIL!$A$2:$C$200,3,0))),"")</f>
        <v/>
      </c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9:31" x14ac:dyDescent="0.25">
      <c r="I572" s="41" t="str">
        <f>IF(H409&lt;&gt;"",IF(EMAILS!$B$12="Sim","hugo@gobi.consulting; alexandre@gobi.consulting",CONCATENATE("hugo@gobi.consulting; alexandre@gobi.consulting;CSCFRETETRANSITO@cofcointernational.com;AndreMahl@cofcointernational.com;",VLOOKUP(H409,BASE_EMAIL!$A$2:$C$200,3,0))),"")</f>
        <v/>
      </c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9:31" x14ac:dyDescent="0.25">
      <c r="I573" s="41" t="str">
        <f>IF(H410&lt;&gt;"",IF(EMAILS!$B$12="Sim","hugo@gobi.consulting; alexandre@gobi.consulting",CONCATENATE("hugo@gobi.consulting; alexandre@gobi.consulting;CSCFRETETRANSITO@cofcointernational.com;AndreMahl@cofcointernational.com;",VLOOKUP(H410,BASE_EMAIL!$A$2:$C$200,3,0))),"")</f>
        <v/>
      </c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9:31" x14ac:dyDescent="0.25">
      <c r="I574" s="41" t="str">
        <f>IF(H411&lt;&gt;"",IF(EMAILS!$B$12="Sim","hugo@gobi.consulting; alexandre@gobi.consulting",CONCATENATE("hugo@gobi.consulting; alexandre@gobi.consulting;CSCFRETETRANSITO@cofcointernational.com;AndreMahl@cofcointernational.com;",VLOOKUP(H411,BASE_EMAIL!$A$2:$C$200,3,0))),"")</f>
        <v/>
      </c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9:31" x14ac:dyDescent="0.25">
      <c r="I575" s="41" t="str">
        <f>IF(H412&lt;&gt;"",IF(EMAILS!$B$12="Sim","hugo@gobi.consulting; alexandre@gobi.consulting",CONCATENATE("hugo@gobi.consulting; alexandre@gobi.consulting;CSCFRETETRANSITO@cofcointernational.com;AndreMahl@cofcointernational.com;",VLOOKUP(H412,BASE_EMAIL!$A$2:$C$200,3,0))),"")</f>
        <v/>
      </c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9:31" x14ac:dyDescent="0.25">
      <c r="I576" s="41" t="str">
        <f>IF(H413&lt;&gt;"",IF(EMAILS!$B$12="Sim","hugo@gobi.consulting; alexandre@gobi.consulting",CONCATENATE("hugo@gobi.consulting; alexandre@gobi.consulting;CSCFRETETRANSITO@cofcointernational.com;AndreMahl@cofcointernational.com;",VLOOKUP(H413,BASE_EMAIL!$A$2:$C$200,3,0))),"")</f>
        <v/>
      </c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9:31" x14ac:dyDescent="0.25">
      <c r="I577" s="41" t="str">
        <f>IF(H414&lt;&gt;"",IF(EMAILS!$B$12="Sim","hugo@gobi.consulting; alexandre@gobi.consulting",CONCATENATE("hugo@gobi.consulting; alexandre@gobi.consulting;CSCFRETETRANSITO@cofcointernational.com;AndreMahl@cofcointernational.com;",VLOOKUP(H414,BASE_EMAIL!$A$2:$C$200,3,0))),"")</f>
        <v/>
      </c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9:31" x14ac:dyDescent="0.25">
      <c r="I578" s="41" t="str">
        <f>IF(H415&lt;&gt;"",IF(EMAILS!$B$12="Sim","hugo@gobi.consulting; alexandre@gobi.consulting",CONCATENATE("hugo@gobi.consulting; alexandre@gobi.consulting;CSCFRETETRANSITO@cofcointernational.com;AndreMahl@cofcointernational.com;",VLOOKUP(H415,BASE_EMAIL!$A$2:$C$200,3,0))),"")</f>
        <v/>
      </c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9:31" x14ac:dyDescent="0.25">
      <c r="I579" s="41" t="str">
        <f>IF(H416&lt;&gt;"",IF(EMAILS!$B$12="Sim","hugo@gobi.consulting; alexandre@gobi.consulting",CONCATENATE("hugo@gobi.consulting; alexandre@gobi.consulting;CSCFRETETRANSITO@cofcointernational.com;AndreMahl@cofcointernational.com;",VLOOKUP(H416,BASE_EMAIL!$A$2:$C$200,3,0))),"")</f>
        <v/>
      </c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9:31" x14ac:dyDescent="0.25">
      <c r="I580" s="41" t="str">
        <f>IF(H417&lt;&gt;"",IF(EMAILS!$B$12="Sim","hugo@gobi.consulting; alexandre@gobi.consulting",CONCATENATE("hugo@gobi.consulting; alexandre@gobi.consulting;CSCFRETETRANSITO@cofcointernational.com;AndreMahl@cofcointernational.com;",VLOOKUP(H417,BASE_EMAIL!$A$2:$C$200,3,0))),"")</f>
        <v/>
      </c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9:31" x14ac:dyDescent="0.25">
      <c r="I581" s="41" t="str">
        <f>IF(H418&lt;&gt;"",IF(EMAILS!$B$12="Sim","hugo@gobi.consulting; alexandre@gobi.consulting",CONCATENATE("hugo@gobi.consulting; alexandre@gobi.consulting;CSCFRETETRANSITO@cofcointernational.com;AndreMahl@cofcointernational.com;",VLOOKUP(H418,BASE_EMAIL!$A$2:$C$200,3,0))),"")</f>
        <v/>
      </c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9:31" x14ac:dyDescent="0.25">
      <c r="I582" s="41" t="str">
        <f>IF(H419&lt;&gt;"",IF(EMAILS!$B$12="Sim","hugo@gobi.consulting; alexandre@gobi.consulting",CONCATENATE("hugo@gobi.consulting; alexandre@gobi.consulting;CSCFRETETRANSITO@cofcointernational.com;AndreMahl@cofcointernational.com;",VLOOKUP(H419,BASE_EMAIL!$A$2:$C$200,3,0))),"")</f>
        <v/>
      </c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9:31" x14ac:dyDescent="0.25">
      <c r="I583" s="41" t="str">
        <f>IF(H420&lt;&gt;"",IF(EMAILS!$B$12="Sim","hugo@gobi.consulting; alexandre@gobi.consulting",CONCATENATE("hugo@gobi.consulting; alexandre@gobi.consulting;CSCFRETETRANSITO@cofcointernational.com;AndreMahl@cofcointernational.com;",VLOOKUP(H420,BASE_EMAIL!$A$2:$C$200,3,0))),"")</f>
        <v/>
      </c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9:31" x14ac:dyDescent="0.25">
      <c r="I584" s="41" t="str">
        <f>IF(H421&lt;&gt;"",IF(EMAILS!$B$12="Sim","hugo@gobi.consulting; alexandre@gobi.consulting",CONCATENATE("hugo@gobi.consulting; alexandre@gobi.consulting;CSCFRETETRANSITO@cofcointernational.com;AndreMahl@cofcointernational.com;",VLOOKUP(H421,BASE_EMAIL!$A$2:$C$200,3,0))),"")</f>
        <v/>
      </c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9:31" x14ac:dyDescent="0.25">
      <c r="I585" s="41" t="str">
        <f>IF(H422&lt;&gt;"",IF(EMAILS!$B$12="Sim","hugo@gobi.consulting; alexandre@gobi.consulting",CONCATENATE("hugo@gobi.consulting; alexandre@gobi.consulting;CSCFRETETRANSITO@cofcointernational.com;AndreMahl@cofcointernational.com;",VLOOKUP(H422,BASE_EMAIL!$A$2:$C$200,3,0))),"")</f>
        <v/>
      </c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9:31" x14ac:dyDescent="0.25">
      <c r="I586" s="41" t="str">
        <f>IF(H423&lt;&gt;"",IF(EMAILS!$B$12="Sim","hugo@gobi.consulting; alexandre@gobi.consulting",CONCATENATE("hugo@gobi.consulting; alexandre@gobi.consulting;CSCFRETETRANSITO@cofcointernational.com;AndreMahl@cofcointernational.com;",VLOOKUP(H423,BASE_EMAIL!$A$2:$C$200,3,0))),"")</f>
        <v/>
      </c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9:31" x14ac:dyDescent="0.25">
      <c r="I587" s="41" t="str">
        <f>IF(H424&lt;&gt;"",IF(EMAILS!$B$12="Sim","hugo@gobi.consulting; alexandre@gobi.consulting",CONCATENATE("hugo@gobi.consulting; alexandre@gobi.consulting;CSCFRETETRANSITO@cofcointernational.com;AndreMahl@cofcointernational.com;",VLOOKUP(H424,BASE_EMAIL!$A$2:$C$200,3,0))),"")</f>
        <v/>
      </c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9:31" x14ac:dyDescent="0.25">
      <c r="I588" s="41" t="str">
        <f>IF(H425&lt;&gt;"",IF(EMAILS!$B$12="Sim","hugo@gobi.consulting; alexandre@gobi.consulting",CONCATENATE("hugo@gobi.consulting; alexandre@gobi.consulting;CSCFRETETRANSITO@cofcointernational.com;AndreMahl@cofcointernational.com;",VLOOKUP(H425,BASE_EMAIL!$A$2:$C$200,3,0))),"")</f>
        <v/>
      </c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9:31" x14ac:dyDescent="0.25">
      <c r="I589" s="41" t="str">
        <f>IF(H426&lt;&gt;"",IF(EMAILS!$B$12="Sim","hugo@gobi.consulting; alexandre@gobi.consulting",CONCATENATE("hugo@gobi.consulting; alexandre@gobi.consulting;CSCFRETETRANSITO@cofcointernational.com;AndreMahl@cofcointernational.com;",VLOOKUP(H426,BASE_EMAIL!$A$2:$C$200,3,0))),"")</f>
        <v/>
      </c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9:31" x14ac:dyDescent="0.25">
      <c r="I590" s="41" t="str">
        <f>IF(H427&lt;&gt;"",IF(EMAILS!$B$12="Sim","hugo@gobi.consulting; alexandre@gobi.consulting",CONCATENATE("hugo@gobi.consulting; alexandre@gobi.consulting;CSCFRETETRANSITO@cofcointernational.com;AndreMahl@cofcointernational.com;",VLOOKUP(H427,BASE_EMAIL!$A$2:$C$200,3,0))),"")</f>
        <v/>
      </c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9:31" x14ac:dyDescent="0.25">
      <c r="I591" s="41" t="str">
        <f>IF(H428&lt;&gt;"",IF(EMAILS!$B$12="Sim","hugo@gobi.consulting; alexandre@gobi.consulting",CONCATENATE("hugo@gobi.consulting; alexandre@gobi.consulting;CSCFRETETRANSITO@cofcointernational.com;AndreMahl@cofcointernational.com;",VLOOKUP(H428,BASE_EMAIL!$A$2:$C$200,3,0))),"")</f>
        <v/>
      </c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9:31" x14ac:dyDescent="0.25">
      <c r="I592" s="41" t="str">
        <f>IF(H429&lt;&gt;"",IF(EMAILS!$B$12="Sim","hugo@gobi.consulting; alexandre@gobi.consulting",CONCATENATE("hugo@gobi.consulting; alexandre@gobi.consulting;CSCFRETETRANSITO@cofcointernational.com;AndreMahl@cofcointernational.com;",VLOOKUP(H429,BASE_EMAIL!$A$2:$C$200,3,0))),"")</f>
        <v/>
      </c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9:31" x14ac:dyDescent="0.25">
      <c r="I593" s="41" t="str">
        <f>IF(H430&lt;&gt;"",IF(EMAILS!$B$12="Sim","hugo@gobi.consulting; alexandre@gobi.consulting",CONCATENATE("hugo@gobi.consulting; alexandre@gobi.consulting;CSCFRETETRANSITO@cofcointernational.com;AndreMahl@cofcointernational.com;",VLOOKUP(H430,BASE_EMAIL!$A$2:$C$200,3,0))),"")</f>
        <v/>
      </c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9:31" x14ac:dyDescent="0.25">
      <c r="I594" s="41" t="str">
        <f>IF(H431&lt;&gt;"",IF(EMAILS!$B$12="Sim","hugo@gobi.consulting; alexandre@gobi.consulting",CONCATENATE("hugo@gobi.consulting; alexandre@gobi.consulting;CSCFRETETRANSITO@cofcointernational.com;AndreMahl@cofcointernational.com;",VLOOKUP(H431,BASE_EMAIL!$A$2:$C$200,3,0))),"")</f>
        <v/>
      </c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9:31" x14ac:dyDescent="0.25">
      <c r="I595" s="41" t="str">
        <f>IF(H432&lt;&gt;"",IF(EMAILS!$B$12="Sim","hugo@gobi.consulting; alexandre@gobi.consulting",CONCATENATE("hugo@gobi.consulting; alexandre@gobi.consulting;CSCFRETETRANSITO@cofcointernational.com;AndreMahl@cofcointernational.com;",VLOOKUP(H432,BASE_EMAIL!$A$2:$C$200,3,0))),"")</f>
        <v/>
      </c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9:31" x14ac:dyDescent="0.25">
      <c r="I596" s="41" t="str">
        <f>IF(H433&lt;&gt;"",IF(EMAILS!$B$12="Sim","hugo@gobi.consulting; alexandre@gobi.consulting",CONCATENATE("hugo@gobi.consulting; alexandre@gobi.consulting;CSCFRETETRANSITO@cofcointernational.com;AndreMahl@cofcointernational.com;",VLOOKUP(H433,BASE_EMAIL!$A$2:$C$200,3,0))),"")</f>
        <v/>
      </c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9:31" x14ac:dyDescent="0.25">
      <c r="I597" s="41" t="str">
        <f>IF(H434&lt;&gt;"",IF(EMAILS!$B$12="Sim","hugo@gobi.consulting; alexandre@gobi.consulting",CONCATENATE("hugo@gobi.consulting; alexandre@gobi.consulting;CSCFRETETRANSITO@cofcointernational.com;AndreMahl@cofcointernational.com;",VLOOKUP(H434,BASE_EMAIL!$A$2:$C$200,3,0))),"")</f>
        <v/>
      </c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9:31" x14ac:dyDescent="0.25">
      <c r="I598" s="41" t="str">
        <f>IF(H435&lt;&gt;"",IF(EMAILS!$B$12="Sim","hugo@gobi.consulting; alexandre@gobi.consulting",CONCATENATE("hugo@gobi.consulting; alexandre@gobi.consulting;CSCFRETETRANSITO@cofcointernational.com;AndreMahl@cofcointernational.com;",VLOOKUP(H435,BASE_EMAIL!$A$2:$C$200,3,0))),"")</f>
        <v/>
      </c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9:31" x14ac:dyDescent="0.25">
      <c r="I599" s="41" t="str">
        <f>IF(H436&lt;&gt;"",IF(EMAILS!$B$12="Sim","hugo@gobi.consulting; alexandre@gobi.consulting",CONCATENATE("hugo@gobi.consulting; alexandre@gobi.consulting;CSCFRETETRANSITO@cofcointernational.com;AndreMahl@cofcointernational.com;",VLOOKUP(H436,BASE_EMAIL!$A$2:$C$200,3,0))),"")</f>
        <v/>
      </c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9:31" x14ac:dyDescent="0.25">
      <c r="I600" s="41" t="str">
        <f>IF(H437&lt;&gt;"",IF(EMAILS!$B$12="Sim","hugo@gobi.consulting; alexandre@gobi.consulting",CONCATENATE("hugo@gobi.consulting; alexandre@gobi.consulting;CSCFRETETRANSITO@cofcointernational.com;AndreMahl@cofcointernational.com;",VLOOKUP(H437,BASE_EMAIL!$A$2:$C$200,3,0))),"")</f>
        <v/>
      </c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9:31" x14ac:dyDescent="0.25">
      <c r="I601" s="41" t="str">
        <f>IF(H438&lt;&gt;"",IF(EMAILS!$B$12="Sim","hugo@gobi.consulting; alexandre@gobi.consulting",CONCATENATE("hugo@gobi.consulting; alexandre@gobi.consulting;CSCFRETETRANSITO@cofcointernational.com;AndreMahl@cofcointernational.com;",VLOOKUP(H438,BASE_EMAIL!$A$2:$C$200,3,0))),"")</f>
        <v/>
      </c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9:31" x14ac:dyDescent="0.25">
      <c r="I602" s="41" t="str">
        <f>IF(H439&lt;&gt;"",IF(EMAILS!$B$12="Sim","hugo@gobi.consulting; alexandre@gobi.consulting",CONCATENATE("hugo@gobi.consulting; alexandre@gobi.consulting;CSCFRETETRANSITO@cofcointernational.com;AndreMahl@cofcointernational.com;",VLOOKUP(H439,BASE_EMAIL!$A$2:$C$200,3,0))),"")</f>
        <v/>
      </c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9:31" x14ac:dyDescent="0.25">
      <c r="I603" s="41" t="str">
        <f>IF(H440&lt;&gt;"",IF(EMAILS!$B$12="Sim","hugo@gobi.consulting; alexandre@gobi.consulting",CONCATENATE("hugo@gobi.consulting; alexandre@gobi.consulting;CSCFRETETRANSITO@cofcointernational.com;AndreMahl@cofcointernational.com;",VLOOKUP(H440,BASE_EMAIL!$A$2:$C$200,3,0))),"")</f>
        <v/>
      </c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9:31" x14ac:dyDescent="0.25">
      <c r="I604" s="41" t="str">
        <f>IF(H441&lt;&gt;"",IF(EMAILS!$B$12="Sim","hugo@gobi.consulting; alexandre@gobi.consulting",CONCATENATE("hugo@gobi.consulting; alexandre@gobi.consulting;CSCFRETETRANSITO@cofcointernational.com;AndreMahl@cofcointernational.com;",VLOOKUP(H441,BASE_EMAIL!$A$2:$C$200,3,0))),"")</f>
        <v/>
      </c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9:31" x14ac:dyDescent="0.25">
      <c r="I605" s="41" t="str">
        <f>IF(H442&lt;&gt;"",IF(EMAILS!$B$12="Sim","hugo@gobi.consulting; alexandre@gobi.consulting",CONCATENATE("hugo@gobi.consulting; alexandre@gobi.consulting;CSCFRETETRANSITO@cofcointernational.com;AndreMahl@cofcointernational.com;",VLOOKUP(H442,BASE_EMAIL!$A$2:$C$200,3,0))),"")</f>
        <v/>
      </c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9:31" x14ac:dyDescent="0.25">
      <c r="I606" s="41" t="str">
        <f>IF(H443&lt;&gt;"",IF(EMAILS!$B$12="Sim","hugo@gobi.consulting; alexandre@gobi.consulting",CONCATENATE("hugo@gobi.consulting; alexandre@gobi.consulting;CSCFRETETRANSITO@cofcointernational.com;AndreMahl@cofcointernational.com;",VLOOKUP(H443,BASE_EMAIL!$A$2:$C$200,3,0))),"")</f>
        <v/>
      </c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9:31" x14ac:dyDescent="0.25">
      <c r="I607" s="41" t="str">
        <f>IF(H444&lt;&gt;"",IF(EMAILS!$B$12="Sim","hugo@gobi.consulting; alexandre@gobi.consulting",CONCATENATE("hugo@gobi.consulting; alexandre@gobi.consulting;CSCFRETETRANSITO@cofcointernational.com;AndreMahl@cofcointernational.com;",VLOOKUP(H444,BASE_EMAIL!$A$2:$C$200,3,0))),"")</f>
        <v/>
      </c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9:31" x14ac:dyDescent="0.25">
      <c r="I608" s="41" t="str">
        <f>IF(H445&lt;&gt;"",IF(EMAILS!$B$12="Sim","hugo@gobi.consulting; alexandre@gobi.consulting",CONCATENATE("hugo@gobi.consulting; alexandre@gobi.consulting;CSCFRETETRANSITO@cofcointernational.com;AndreMahl@cofcointernational.com;",VLOOKUP(H445,BASE_EMAIL!$A$2:$C$200,3,0))),"")</f>
        <v/>
      </c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9:31" x14ac:dyDescent="0.25">
      <c r="I609" s="41" t="str">
        <f>IF(H446&lt;&gt;"",IF(EMAILS!$B$12="Sim","hugo@gobi.consulting; alexandre@gobi.consulting",CONCATENATE("hugo@gobi.consulting; alexandre@gobi.consulting;CSCFRETETRANSITO@cofcointernational.com;AndreMahl@cofcointernational.com;",VLOOKUP(H446,BASE_EMAIL!$A$2:$C$200,3,0))),"")</f>
        <v/>
      </c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9:31" x14ac:dyDescent="0.25">
      <c r="I610" s="41" t="str">
        <f>IF(H447&lt;&gt;"",IF(EMAILS!$B$12="Sim","hugo@gobi.consulting; alexandre@gobi.consulting",CONCATENATE("hugo@gobi.consulting; alexandre@gobi.consulting;CSCFRETETRANSITO@cofcointernational.com;AndreMahl@cofcointernational.com;",VLOOKUP(H447,BASE_EMAIL!$A$2:$C$200,3,0))),"")</f>
        <v/>
      </c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9:31" x14ac:dyDescent="0.25">
      <c r="I611" s="41" t="str">
        <f>IF(H448&lt;&gt;"",IF(EMAILS!$B$12="Sim","hugo@gobi.consulting; alexandre@gobi.consulting",CONCATENATE("hugo@gobi.consulting; alexandre@gobi.consulting;CSCFRETETRANSITO@cofcointernational.com;AndreMahl@cofcointernational.com;",VLOOKUP(H448,BASE_EMAIL!$A$2:$C$200,3,0))),"")</f>
        <v/>
      </c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9:31" x14ac:dyDescent="0.25">
      <c r="I612" s="41" t="str">
        <f>IF(H449&lt;&gt;"",IF(EMAILS!$B$12="Sim","hugo@gobi.consulting; alexandre@gobi.consulting",CONCATENATE("hugo@gobi.consulting; alexandre@gobi.consulting;CSCFRETETRANSITO@cofcointernational.com;AndreMahl@cofcointernational.com;",VLOOKUP(H449,BASE_EMAIL!$A$2:$C$200,3,0))),"")</f>
        <v/>
      </c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9:31" x14ac:dyDescent="0.25">
      <c r="I613" s="41" t="str">
        <f>IF(H450&lt;&gt;"",IF(EMAILS!$B$12="Sim","hugo@gobi.consulting; alexandre@gobi.consulting",CONCATENATE("hugo@gobi.consulting; alexandre@gobi.consulting;CSCFRETETRANSITO@cofcointernational.com;AndreMahl@cofcointernational.com;",VLOOKUP(H450,BASE_EMAIL!$A$2:$C$200,3,0))),"")</f>
        <v/>
      </c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9:31" x14ac:dyDescent="0.25">
      <c r="I614" s="41" t="str">
        <f>IF(H451&lt;&gt;"",IF(EMAILS!$B$12="Sim","hugo@gobi.consulting; alexandre@gobi.consulting",CONCATENATE("hugo@gobi.consulting; alexandre@gobi.consulting;CSCFRETETRANSITO@cofcointernational.com;AndreMahl@cofcointernational.com;",VLOOKUP(H451,BASE_EMAIL!$A$2:$C$200,3,0))),"")</f>
        <v/>
      </c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9:31" x14ac:dyDescent="0.25">
      <c r="I615" s="41" t="str">
        <f>IF(H452&lt;&gt;"",IF(EMAILS!$B$12="Sim","hugo@gobi.consulting; alexandre@gobi.consulting",CONCATENATE("hugo@gobi.consulting; alexandre@gobi.consulting;CSCFRETETRANSITO@cofcointernational.com;AndreMahl@cofcointernational.com;",VLOOKUP(H452,BASE_EMAIL!$A$2:$C$200,3,0))),"")</f>
        <v/>
      </c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9:31" x14ac:dyDescent="0.25">
      <c r="I616" s="41" t="str">
        <f>IF(H453&lt;&gt;"",IF(EMAILS!$B$12="Sim","hugo@gobi.consulting; alexandre@gobi.consulting",CONCATENATE("hugo@gobi.consulting; alexandre@gobi.consulting;CSCFRETETRANSITO@cofcointernational.com;AndreMahl@cofcointernational.com;",VLOOKUP(H453,BASE_EMAIL!$A$2:$C$200,3,0))),"")</f>
        <v/>
      </c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9:31" x14ac:dyDescent="0.25">
      <c r="I617" s="41" t="str">
        <f>IF(H454&lt;&gt;"",IF(EMAILS!$B$12="Sim","hugo@gobi.consulting; alexandre@gobi.consulting",CONCATENATE("hugo@gobi.consulting; alexandre@gobi.consulting;CSCFRETETRANSITO@cofcointernational.com;AndreMahl@cofcointernational.com;",VLOOKUP(H454,BASE_EMAIL!$A$2:$C$200,3,0))),"")</f>
        <v/>
      </c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9:31" x14ac:dyDescent="0.25">
      <c r="I618" s="41" t="str">
        <f>IF(H455&lt;&gt;"",IF(EMAILS!$B$12="Sim","hugo@gobi.consulting; alexandre@gobi.consulting",CONCATENATE("hugo@gobi.consulting; alexandre@gobi.consulting;CSCFRETETRANSITO@cofcointernational.com;AndreMahl@cofcointernational.com;",VLOOKUP(H455,BASE_EMAIL!$A$2:$C$200,3,0))),"")</f>
        <v/>
      </c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9:31" x14ac:dyDescent="0.25">
      <c r="I619" s="41" t="str">
        <f>IF(H456&lt;&gt;"",IF(EMAILS!$B$12="Sim","hugo@gobi.consulting; alexandre@gobi.consulting",CONCATENATE("hugo@gobi.consulting; alexandre@gobi.consulting;CSCFRETETRANSITO@cofcointernational.com;AndreMahl@cofcointernational.com;",VLOOKUP(H456,BASE_EMAIL!$A$2:$C$200,3,0))),"")</f>
        <v/>
      </c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9:31" x14ac:dyDescent="0.25">
      <c r="I620" s="41" t="str">
        <f>IF(H457&lt;&gt;"",IF(EMAILS!$B$12="Sim","hugo@gobi.consulting; alexandre@gobi.consulting",CONCATENATE("hugo@gobi.consulting; alexandre@gobi.consulting;CSCFRETETRANSITO@cofcointernational.com;AndreMahl@cofcointernational.com;",VLOOKUP(H457,BASE_EMAIL!$A$2:$C$200,3,0))),"")</f>
        <v/>
      </c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9:31" x14ac:dyDescent="0.25">
      <c r="I621" s="41" t="str">
        <f>IF(H458&lt;&gt;"",IF(EMAILS!$B$12="Sim","hugo@gobi.consulting; alexandre@gobi.consulting",CONCATENATE("hugo@gobi.consulting; alexandre@gobi.consulting;CSCFRETETRANSITO@cofcointernational.com;AndreMahl@cofcointernational.com;",VLOOKUP(H458,BASE_EMAIL!$A$2:$C$200,3,0))),"")</f>
        <v/>
      </c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9:31" x14ac:dyDescent="0.25">
      <c r="I622" s="41" t="str">
        <f>IF(H459&lt;&gt;"",IF(EMAILS!$B$12="Sim","hugo@gobi.consulting; alexandre@gobi.consulting",CONCATENATE("hugo@gobi.consulting; alexandre@gobi.consulting;CSCFRETETRANSITO@cofcointernational.com;AndreMahl@cofcointernational.com;",VLOOKUP(H459,BASE_EMAIL!$A$2:$C$200,3,0))),"")</f>
        <v/>
      </c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9:31" x14ac:dyDescent="0.25">
      <c r="I623" s="41" t="str">
        <f>IF(H460&lt;&gt;"",IF(EMAILS!$B$12="Sim","hugo@gobi.consulting; alexandre@gobi.consulting",CONCATENATE("hugo@gobi.consulting; alexandre@gobi.consulting;CSCFRETETRANSITO@cofcointernational.com;AndreMahl@cofcointernational.com;",VLOOKUP(H460,BASE_EMAIL!$A$2:$C$200,3,0))),"")</f>
        <v/>
      </c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9:31" x14ac:dyDescent="0.25">
      <c r="I624" s="41" t="str">
        <f>IF(H461&lt;&gt;"",IF(EMAILS!$B$12="Sim","hugo@gobi.consulting; alexandre@gobi.consulting",CONCATENATE("hugo@gobi.consulting; alexandre@gobi.consulting;CSCFRETETRANSITO@cofcointernational.com;AndreMahl@cofcointernational.com;",VLOOKUP(H461,BASE_EMAIL!$A$2:$C$200,3,0))),"")</f>
        <v/>
      </c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9:31" x14ac:dyDescent="0.25">
      <c r="I625" s="41" t="str">
        <f>IF(H462&lt;&gt;"",IF(EMAILS!$B$12="Sim","hugo@gobi.consulting; alexandre@gobi.consulting",CONCATENATE("hugo@gobi.consulting; alexandre@gobi.consulting;CSCFRETETRANSITO@cofcointernational.com;AndreMahl@cofcointernational.com;",VLOOKUP(H462,BASE_EMAIL!$A$2:$C$200,3,0))),"")</f>
        <v/>
      </c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9:31" x14ac:dyDescent="0.25">
      <c r="I626" s="41" t="str">
        <f>IF(H463&lt;&gt;"",IF(EMAILS!$B$12="Sim","hugo@gobi.consulting; alexandre@gobi.consulting",CONCATENATE("hugo@gobi.consulting; alexandre@gobi.consulting;CSCFRETETRANSITO@cofcointernational.com;AndreMahl@cofcointernational.com;",VLOOKUP(H463,BASE_EMAIL!$A$2:$C$200,3,0))),"")</f>
        <v/>
      </c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9:31" x14ac:dyDescent="0.25">
      <c r="I627" s="41" t="str">
        <f>IF(H464&lt;&gt;"",IF(EMAILS!$B$12="Sim","hugo@gobi.consulting; alexandre@gobi.consulting",CONCATENATE("hugo@gobi.consulting; alexandre@gobi.consulting;CSCFRETETRANSITO@cofcointernational.com;AndreMahl@cofcointernational.com;",VLOOKUP(H464,BASE_EMAIL!$A$2:$C$200,3,0))),"")</f>
        <v/>
      </c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9:31" x14ac:dyDescent="0.25">
      <c r="I628" s="41" t="str">
        <f>IF(H465&lt;&gt;"",IF(EMAILS!$B$12="Sim","hugo@gobi.consulting; alexandre@gobi.consulting",CONCATENATE("hugo@gobi.consulting; alexandre@gobi.consulting;CSCFRETETRANSITO@cofcointernational.com;AndreMahl@cofcointernational.com;",VLOOKUP(H465,BASE_EMAIL!$A$2:$C$200,3,0))),"")</f>
        <v/>
      </c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9:31" x14ac:dyDescent="0.25">
      <c r="I629" s="41" t="str">
        <f>IF(H466&lt;&gt;"",IF(EMAILS!$B$12="Sim","hugo@gobi.consulting; alexandre@gobi.consulting",CONCATENATE("hugo@gobi.consulting; alexandre@gobi.consulting;CSCFRETETRANSITO@cofcointernational.com;AndreMahl@cofcointernational.com;",VLOOKUP(H466,BASE_EMAIL!$A$2:$C$200,3,0))),"")</f>
        <v/>
      </c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9:31" x14ac:dyDescent="0.25">
      <c r="I630" s="41" t="str">
        <f>IF(H467&lt;&gt;"",IF(EMAILS!$B$12="Sim","hugo@gobi.consulting; alexandre@gobi.consulting",CONCATENATE("hugo@gobi.consulting; alexandre@gobi.consulting;CSCFRETETRANSITO@cofcointernational.com;AndreMahl@cofcointernational.com;",VLOOKUP(H467,BASE_EMAIL!$A$2:$C$200,3,0))),"")</f>
        <v/>
      </c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9:31" x14ac:dyDescent="0.25">
      <c r="I631" s="41" t="str">
        <f>IF(H468&lt;&gt;"",IF(EMAILS!$B$12="Sim","hugo@gobi.consulting; alexandre@gobi.consulting",CONCATENATE("hugo@gobi.consulting; alexandre@gobi.consulting;CSCFRETETRANSITO@cofcointernational.com;AndreMahl@cofcointernational.com;",VLOOKUP(H468,BASE_EMAIL!$A$2:$C$200,3,0))),"")</f>
        <v/>
      </c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9:31" x14ac:dyDescent="0.25">
      <c r="I632" s="41" t="str">
        <f>IF(H469&lt;&gt;"",IF(EMAILS!$B$12="Sim","hugo@gobi.consulting; alexandre@gobi.consulting",CONCATENATE("hugo@gobi.consulting; alexandre@gobi.consulting;CSCFRETETRANSITO@cofcointernational.com;AndreMahl@cofcointernational.com;",VLOOKUP(H469,BASE_EMAIL!$A$2:$C$200,3,0))),"")</f>
        <v/>
      </c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9:31" x14ac:dyDescent="0.25">
      <c r="I633" s="41" t="str">
        <f>IF(H470&lt;&gt;"",IF(EMAILS!$B$12="Sim","hugo@gobi.consulting; alexandre@gobi.consulting",CONCATENATE("hugo@gobi.consulting; alexandre@gobi.consulting;CSCFRETETRANSITO@cofcointernational.com;AndreMahl@cofcointernational.com;",VLOOKUP(H470,BASE_EMAIL!$A$2:$C$200,3,0))),"")</f>
        <v/>
      </c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9:31" x14ac:dyDescent="0.25">
      <c r="I634" s="41" t="str">
        <f>IF(H471&lt;&gt;"",IF(EMAILS!$B$12="Sim","hugo@gobi.consulting; alexandre@gobi.consulting",CONCATENATE("hugo@gobi.consulting; alexandre@gobi.consulting;CSCFRETETRANSITO@cofcointernational.com;AndreMahl@cofcointernational.com;",VLOOKUP(H471,BASE_EMAIL!$A$2:$C$200,3,0))),"")</f>
        <v/>
      </c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9:31" x14ac:dyDescent="0.25">
      <c r="I635" s="41" t="str">
        <f>IF(H472&lt;&gt;"",IF(EMAILS!$B$12="Sim","hugo@gobi.consulting; alexandre@gobi.consulting",CONCATENATE("hugo@gobi.consulting; alexandre@gobi.consulting;CSCFRETETRANSITO@cofcointernational.com;AndreMahl@cofcointernational.com;",VLOOKUP(H472,BASE_EMAIL!$A$2:$C$200,3,0))),"")</f>
        <v/>
      </c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9:31" x14ac:dyDescent="0.25">
      <c r="I636" s="41" t="str">
        <f>IF(H473&lt;&gt;"",IF(EMAILS!$B$12="Sim","hugo@gobi.consulting; alexandre@gobi.consulting",CONCATENATE("hugo@gobi.consulting; alexandre@gobi.consulting;CSCFRETETRANSITO@cofcointernational.com;AndreMahl@cofcointernational.com;",VLOOKUP(H473,BASE_EMAIL!$A$2:$C$200,3,0))),"")</f>
        <v/>
      </c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9:31" x14ac:dyDescent="0.25">
      <c r="I637" s="41" t="str">
        <f>IF(H474&lt;&gt;"",IF(EMAILS!$B$12="Sim","hugo@gobi.consulting; alexandre@gobi.consulting",CONCATENATE("hugo@gobi.consulting; alexandre@gobi.consulting;CSCFRETETRANSITO@cofcointernational.com;AndreMahl@cofcointernational.com;",VLOOKUP(H474,BASE_EMAIL!$A$2:$C$200,3,0))),"")</f>
        <v/>
      </c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9:31" x14ac:dyDescent="0.25">
      <c r="I638" s="41" t="str">
        <f>IF(H475&lt;&gt;"",IF(EMAILS!$B$12="Sim","hugo@gobi.consulting; alexandre@gobi.consulting",CONCATENATE("hugo@gobi.consulting; alexandre@gobi.consulting;CSCFRETETRANSITO@cofcointernational.com;AndreMahl@cofcointernational.com;",VLOOKUP(H475,BASE_EMAIL!$A$2:$C$200,3,0))),"")</f>
        <v/>
      </c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9:31" x14ac:dyDescent="0.25">
      <c r="I639" s="41" t="str">
        <f>IF(H476&lt;&gt;"",IF(EMAILS!$B$12="Sim","hugo@gobi.consulting; alexandre@gobi.consulting",CONCATENATE("hugo@gobi.consulting; alexandre@gobi.consulting;CSCFRETETRANSITO@cofcointernational.com;AndreMahl@cofcointernational.com;",VLOOKUP(H476,BASE_EMAIL!$A$2:$C$200,3,0))),"")</f>
        <v/>
      </c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9:31" x14ac:dyDescent="0.25">
      <c r="I640" s="41" t="str">
        <f>IF(H477&lt;&gt;"",IF(EMAILS!$B$12="Sim","hugo@gobi.consulting; alexandre@gobi.consulting",CONCATENATE("hugo@gobi.consulting; alexandre@gobi.consulting;CSCFRETETRANSITO@cofcointernational.com;AndreMahl@cofcointernational.com;",VLOOKUP(H477,BASE_EMAIL!$A$2:$C$200,3,0))),"")</f>
        <v/>
      </c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9:31" x14ac:dyDescent="0.25">
      <c r="I641" s="41" t="str">
        <f>IF(H478&lt;&gt;"",IF(EMAILS!$B$12="Sim","hugo@gobi.consulting; alexandre@gobi.consulting",CONCATENATE("hugo@gobi.consulting; alexandre@gobi.consulting;CSCFRETETRANSITO@cofcointernational.com;AndreMahl@cofcointernational.com;",VLOOKUP(H478,BASE_EMAIL!$A$2:$C$200,3,0))),"")</f>
        <v/>
      </c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9:31" x14ac:dyDescent="0.25">
      <c r="I642" s="41" t="str">
        <f>IF(H479&lt;&gt;"",IF(EMAILS!$B$12="Sim","hugo@gobi.consulting; alexandre@gobi.consulting",CONCATENATE("hugo@gobi.consulting; alexandre@gobi.consulting;CSCFRETETRANSITO@cofcointernational.com;AndreMahl@cofcointernational.com;",VLOOKUP(H479,BASE_EMAIL!$A$2:$C$200,3,0))),"")</f>
        <v/>
      </c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9:31" x14ac:dyDescent="0.25">
      <c r="I643" s="41" t="str">
        <f>IF(H480&lt;&gt;"",IF(EMAILS!$B$12="Sim","hugo@gobi.consulting; alexandre@gobi.consulting",CONCATENATE("hugo@gobi.consulting; alexandre@gobi.consulting;CSCFRETETRANSITO@cofcointernational.com;AndreMahl@cofcointernational.com;",VLOOKUP(H480,BASE_EMAIL!$A$2:$C$200,3,0))),"")</f>
        <v/>
      </c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9:31" x14ac:dyDescent="0.25">
      <c r="I644" s="41" t="str">
        <f>IF(H481&lt;&gt;"",IF(EMAILS!$B$12="Sim","hugo@gobi.consulting; alexandre@gobi.consulting",CONCATENATE("hugo@gobi.consulting; alexandre@gobi.consulting;CSCFRETETRANSITO@cofcointernational.com;AndreMahl@cofcointernational.com;",VLOOKUP(H481,BASE_EMAIL!$A$2:$C$200,3,0))),"")</f>
        <v/>
      </c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9:31" x14ac:dyDescent="0.25">
      <c r="I645" s="41" t="str">
        <f>IF(H482&lt;&gt;"",IF(EMAILS!$B$12="Sim","hugo@gobi.consulting; alexandre@gobi.consulting",CONCATENATE("hugo@gobi.consulting; alexandre@gobi.consulting;CSCFRETETRANSITO@cofcointernational.com;AndreMahl@cofcointernational.com;",VLOOKUP(H482,BASE_EMAIL!$A$2:$C$200,3,0))),"")</f>
        <v/>
      </c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9:31" x14ac:dyDescent="0.25">
      <c r="I646" s="41" t="str">
        <f>IF(H483&lt;&gt;"",IF(EMAILS!$B$12="Sim","hugo@gobi.consulting; alexandre@gobi.consulting",CONCATENATE("hugo@gobi.consulting; alexandre@gobi.consulting;CSCFRETETRANSITO@cofcointernational.com;AndreMahl@cofcointernational.com;",VLOOKUP(H483,BASE_EMAIL!$A$2:$C$200,3,0))),"")</f>
        <v/>
      </c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9:31" x14ac:dyDescent="0.25">
      <c r="I647" s="41" t="str">
        <f>IF(H484&lt;&gt;"",IF(EMAILS!$B$12="Sim","hugo@gobi.consulting; alexandre@gobi.consulting",CONCATENATE("hugo@gobi.consulting; alexandre@gobi.consulting;CSCFRETETRANSITO@cofcointernational.com;AndreMahl@cofcointernational.com;",VLOOKUP(H484,BASE_EMAIL!$A$2:$C$200,3,0))),"")</f>
        <v/>
      </c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9:31" x14ac:dyDescent="0.25">
      <c r="I648" s="41" t="str">
        <f>IF(H485&lt;&gt;"",IF(EMAILS!$B$12="Sim","hugo@gobi.consulting; alexandre@gobi.consulting",CONCATENATE("hugo@gobi.consulting; alexandre@gobi.consulting;CSCFRETETRANSITO@cofcointernational.com;AndreMahl@cofcointernational.com;",VLOOKUP(H485,BASE_EMAIL!$A$2:$C$200,3,0))),"")</f>
        <v/>
      </c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9:31" x14ac:dyDescent="0.25">
      <c r="I649" s="41" t="str">
        <f>IF(H486&lt;&gt;"",IF(EMAILS!$B$12="Sim","hugo@gobi.consulting; alexandre@gobi.consulting",CONCATENATE("hugo@gobi.consulting; alexandre@gobi.consulting;CSCFRETETRANSITO@cofcointernational.com;AndreMahl@cofcointernational.com;",VLOOKUP(H486,BASE_EMAIL!$A$2:$C$200,3,0))),"")</f>
        <v/>
      </c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9:31" x14ac:dyDescent="0.25">
      <c r="I650" s="41" t="str">
        <f>IF(H487&lt;&gt;"",IF(EMAILS!$B$12="Sim","hugo@gobi.consulting; alexandre@gobi.consulting",CONCATENATE("hugo@gobi.consulting; alexandre@gobi.consulting;CSCFRETETRANSITO@cofcointernational.com;AndreMahl@cofcointernational.com;",VLOOKUP(H487,BASE_EMAIL!$A$2:$C$200,3,0))),"")</f>
        <v/>
      </c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9:31" x14ac:dyDescent="0.25">
      <c r="I651" s="41" t="str">
        <f>IF(H488&lt;&gt;"",IF(EMAILS!$B$12="Sim","hugo@gobi.consulting; alexandre@gobi.consulting",CONCATENATE("hugo@gobi.consulting; alexandre@gobi.consulting;CSCFRETETRANSITO@cofcointernational.com;AndreMahl@cofcointernational.com;",VLOOKUP(H488,BASE_EMAIL!$A$2:$C$200,3,0))),"")</f>
        <v/>
      </c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9:31" x14ac:dyDescent="0.25">
      <c r="I652" s="41" t="str">
        <f>IF(H489&lt;&gt;"",IF(EMAILS!$B$12="Sim","hugo@gobi.consulting; alexandre@gobi.consulting",CONCATENATE("hugo@gobi.consulting; alexandre@gobi.consulting;CSCFRETETRANSITO@cofcointernational.com;AndreMahl@cofcointernational.com;",VLOOKUP(H489,BASE_EMAIL!$A$2:$C$200,3,0))),"")</f>
        <v/>
      </c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9:31" x14ac:dyDescent="0.25">
      <c r="I653" s="41" t="str">
        <f>IF(H490&lt;&gt;"",IF(EMAILS!$B$12="Sim","hugo@gobi.consulting; alexandre@gobi.consulting",CONCATENATE("hugo@gobi.consulting; alexandre@gobi.consulting;CSCFRETETRANSITO@cofcointernational.com;AndreMahl@cofcointernational.com;",VLOOKUP(H490,BASE_EMAIL!$A$2:$C$200,3,0))),"")</f>
        <v/>
      </c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9:31" x14ac:dyDescent="0.25">
      <c r="I654" s="41" t="str">
        <f>IF(H491&lt;&gt;"",IF(EMAILS!$B$12="Sim","hugo@gobi.consulting; alexandre@gobi.consulting",CONCATENATE("hugo@gobi.consulting; alexandre@gobi.consulting;CSCFRETETRANSITO@cofcointernational.com;AndreMahl@cofcointernational.com;",VLOOKUP(H491,BASE_EMAIL!$A$2:$C$200,3,0))),"")</f>
        <v/>
      </c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9:31" x14ac:dyDescent="0.25">
      <c r="I655" s="41" t="str">
        <f>IF(H492&lt;&gt;"",IF(EMAILS!$B$12="Sim","hugo@gobi.consulting; alexandre@gobi.consulting",CONCATENATE("hugo@gobi.consulting; alexandre@gobi.consulting;CSCFRETETRANSITO@cofcointernational.com;AndreMahl@cofcointernational.com;",VLOOKUP(H492,BASE_EMAIL!$A$2:$C$200,3,0))),"")</f>
        <v/>
      </c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9:31" x14ac:dyDescent="0.25">
      <c r="I656" s="41" t="str">
        <f>IF(H493&lt;&gt;"",IF(EMAILS!$B$12="Sim","hugo@gobi.consulting; alexandre@gobi.consulting",CONCATENATE("hugo@gobi.consulting; alexandre@gobi.consulting;CSCFRETETRANSITO@cofcointernational.com;AndreMahl@cofcointernational.com;",VLOOKUP(H493,BASE_EMAIL!$A$2:$C$200,3,0))),"")</f>
        <v/>
      </c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9:31" x14ac:dyDescent="0.25">
      <c r="I657" s="41" t="str">
        <f>IF(H494&lt;&gt;"",IF(EMAILS!$B$12="Sim","hugo@gobi.consulting; alexandre@gobi.consulting",CONCATENATE("hugo@gobi.consulting; alexandre@gobi.consulting;CSCFRETETRANSITO@cofcointernational.com;AndreMahl@cofcointernational.com;",VLOOKUP(H494,BASE_EMAIL!$A$2:$C$200,3,0))),"")</f>
        <v/>
      </c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9:31" x14ac:dyDescent="0.25">
      <c r="I658" s="41" t="str">
        <f>IF(H495&lt;&gt;"",IF(EMAILS!$B$12="Sim","hugo@gobi.consulting; alexandre@gobi.consulting",CONCATENATE("hugo@gobi.consulting; alexandre@gobi.consulting;CSCFRETETRANSITO@cofcointernational.com;AndreMahl@cofcointernational.com;",VLOOKUP(H495,BASE_EMAIL!$A$2:$C$200,3,0))),"")</f>
        <v/>
      </c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9:31" x14ac:dyDescent="0.25">
      <c r="I659" s="41" t="str">
        <f>IF(H496&lt;&gt;"",IF(EMAILS!$B$12="Sim","hugo@gobi.consulting; alexandre@gobi.consulting",CONCATENATE("hugo@gobi.consulting; alexandre@gobi.consulting;CSCFRETETRANSITO@cofcointernational.com;AndreMahl@cofcointernational.com;",VLOOKUP(H496,BASE_EMAIL!$A$2:$C$200,3,0))),"")</f>
        <v/>
      </c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9:31" x14ac:dyDescent="0.25">
      <c r="I660" s="41" t="str">
        <f>IF(H497&lt;&gt;"",IF(EMAILS!$B$12="Sim","hugo@gobi.consulting; alexandre@gobi.consulting",CONCATENATE("hugo@gobi.consulting; alexandre@gobi.consulting;CSCFRETETRANSITO@cofcointernational.com;AndreMahl@cofcointernational.com;",VLOOKUP(H497,BASE_EMAIL!$A$2:$C$200,3,0))),"")</f>
        <v/>
      </c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9:31" x14ac:dyDescent="0.25"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9:31" x14ac:dyDescent="0.25"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9:31" x14ac:dyDescent="0.25"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9:31" x14ac:dyDescent="0.25"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9:31" x14ac:dyDescent="0.25"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9:31" x14ac:dyDescent="0.25"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9:31" x14ac:dyDescent="0.25"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9:31" x14ac:dyDescent="0.25"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9:31" x14ac:dyDescent="0.25"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9:31" x14ac:dyDescent="0.25"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9:31" x14ac:dyDescent="0.25"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9:31" x14ac:dyDescent="0.25"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1:31" x14ac:dyDescent="0.25"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1:31" x14ac:dyDescent="0.25"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1:31" x14ac:dyDescent="0.25"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1:31" x14ac:dyDescent="0.25"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1:31" x14ac:dyDescent="0.25"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1:31" x14ac:dyDescent="0.25"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1:31" x14ac:dyDescent="0.25"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1:31" x14ac:dyDescent="0.25"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1:31" x14ac:dyDescent="0.25"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1:31" x14ac:dyDescent="0.25"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1:31" x14ac:dyDescent="0.25"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1:31" x14ac:dyDescent="0.25"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1:31" x14ac:dyDescent="0.25"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1:31" x14ac:dyDescent="0.25"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1:31" x14ac:dyDescent="0.25"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1:31" x14ac:dyDescent="0.25"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1:31" x14ac:dyDescent="0.25"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1:31" x14ac:dyDescent="0.25"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1:31" x14ac:dyDescent="0.25"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1:31" x14ac:dyDescent="0.25"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1:31" x14ac:dyDescent="0.25"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1:31" x14ac:dyDescent="0.25"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1:31" x14ac:dyDescent="0.25"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1:31" x14ac:dyDescent="0.25"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1:31" x14ac:dyDescent="0.25"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1:31" x14ac:dyDescent="0.25"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1:31" x14ac:dyDescent="0.25"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1:31" x14ac:dyDescent="0.25"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1:31" x14ac:dyDescent="0.25"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1:31" x14ac:dyDescent="0.25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1:31" x14ac:dyDescent="0.25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1:31" x14ac:dyDescent="0.25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1:31" x14ac:dyDescent="0.25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1:31" x14ac:dyDescent="0.25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1:31" x14ac:dyDescent="0.25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1:31" x14ac:dyDescent="0.25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1:31" x14ac:dyDescent="0.25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1:31" x14ac:dyDescent="0.25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1:31" x14ac:dyDescent="0.25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1:31" x14ac:dyDescent="0.25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1:31" x14ac:dyDescent="0.25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1:31" x14ac:dyDescent="0.25"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  <row r="715" spans="11:31" x14ac:dyDescent="0.25"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</row>
    <row r="716" spans="11:31" x14ac:dyDescent="0.25"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</row>
    <row r="717" spans="11:31" x14ac:dyDescent="0.25"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</row>
    <row r="718" spans="11:31" x14ac:dyDescent="0.25"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</row>
    <row r="719" spans="11:31" x14ac:dyDescent="0.25"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</row>
    <row r="720" spans="11:31" x14ac:dyDescent="0.25"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</row>
    <row r="721" spans="11:31" x14ac:dyDescent="0.25"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</row>
    <row r="722" spans="11:31" x14ac:dyDescent="0.25"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</row>
    <row r="723" spans="11:31" x14ac:dyDescent="0.25"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</row>
    <row r="724" spans="11:31" x14ac:dyDescent="0.25"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</row>
    <row r="725" spans="11:31" x14ac:dyDescent="0.25"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</row>
    <row r="726" spans="11:31" x14ac:dyDescent="0.25"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</row>
    <row r="727" spans="11:31" x14ac:dyDescent="0.25"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</row>
    <row r="728" spans="11:31" x14ac:dyDescent="0.25"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</row>
    <row r="729" spans="11:31" x14ac:dyDescent="0.25"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</row>
    <row r="730" spans="11:31" x14ac:dyDescent="0.25"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</row>
    <row r="731" spans="11:31" x14ac:dyDescent="0.25"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</row>
    <row r="732" spans="11:31" x14ac:dyDescent="0.25"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</row>
    <row r="733" spans="11:31" x14ac:dyDescent="0.25"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</row>
    <row r="734" spans="11:31" x14ac:dyDescent="0.25"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</row>
    <row r="735" spans="11:31" x14ac:dyDescent="0.25"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</row>
    <row r="736" spans="11:31" x14ac:dyDescent="0.25"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</row>
    <row r="737" spans="11:31" x14ac:dyDescent="0.25"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</row>
    <row r="738" spans="11:31" x14ac:dyDescent="0.25"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</row>
    <row r="739" spans="11:31" x14ac:dyDescent="0.25"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</row>
    <row r="740" spans="11:31" x14ac:dyDescent="0.25"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</row>
    <row r="741" spans="11:31" x14ac:dyDescent="0.25"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</row>
    <row r="742" spans="11:31" x14ac:dyDescent="0.25"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</row>
    <row r="743" spans="11:31" x14ac:dyDescent="0.25"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</row>
    <row r="744" spans="11:31" x14ac:dyDescent="0.25"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</row>
    <row r="745" spans="11:31" x14ac:dyDescent="0.25"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</row>
    <row r="746" spans="11:31" x14ac:dyDescent="0.25"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</row>
    <row r="747" spans="11:31" x14ac:dyDescent="0.25"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</row>
    <row r="748" spans="11:31" x14ac:dyDescent="0.25"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</row>
    <row r="749" spans="11:31" x14ac:dyDescent="0.25"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</row>
    <row r="750" spans="11:31" x14ac:dyDescent="0.25"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</row>
    <row r="751" spans="11:31" x14ac:dyDescent="0.25"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</row>
    <row r="752" spans="11:31" x14ac:dyDescent="0.25"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</row>
    <row r="753" spans="11:31" x14ac:dyDescent="0.25"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</row>
    <row r="754" spans="11:31" x14ac:dyDescent="0.25"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</row>
    <row r="755" spans="11:31" x14ac:dyDescent="0.25"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</row>
    <row r="756" spans="11:31" x14ac:dyDescent="0.25"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</row>
    <row r="757" spans="11:31" x14ac:dyDescent="0.25"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</row>
    <row r="758" spans="11:31" x14ac:dyDescent="0.25"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</row>
    <row r="759" spans="11:31" x14ac:dyDescent="0.25"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</row>
    <row r="760" spans="11:31" x14ac:dyDescent="0.25"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</row>
    <row r="761" spans="11:31" x14ac:dyDescent="0.25"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</row>
    <row r="762" spans="11:31" x14ac:dyDescent="0.25"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</row>
    <row r="763" spans="11:31" x14ac:dyDescent="0.25"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</row>
    <row r="764" spans="11:31" x14ac:dyDescent="0.25"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</row>
    <row r="765" spans="11:31" x14ac:dyDescent="0.25"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</row>
    <row r="766" spans="11:31" x14ac:dyDescent="0.25"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</row>
    <row r="767" spans="11:31" x14ac:dyDescent="0.25"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</row>
    <row r="768" spans="11:31" x14ac:dyDescent="0.25"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</row>
    <row r="769" spans="11:31" x14ac:dyDescent="0.25"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</row>
    <row r="770" spans="11:31" x14ac:dyDescent="0.25"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</row>
    <row r="771" spans="11:31" x14ac:dyDescent="0.25"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</row>
    <row r="772" spans="11:31" x14ac:dyDescent="0.25"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</row>
    <row r="773" spans="11:31" x14ac:dyDescent="0.25"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</row>
    <row r="774" spans="11:31" x14ac:dyDescent="0.25"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</row>
    <row r="775" spans="11:31" x14ac:dyDescent="0.25"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</row>
    <row r="776" spans="11:31" x14ac:dyDescent="0.25"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</row>
    <row r="777" spans="11:31" x14ac:dyDescent="0.25"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</row>
    <row r="778" spans="11:31" x14ac:dyDescent="0.25"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</row>
    <row r="779" spans="11:31" x14ac:dyDescent="0.25"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</row>
    <row r="780" spans="11:31" x14ac:dyDescent="0.25"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</row>
    <row r="781" spans="11:31" x14ac:dyDescent="0.25"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</row>
    <row r="782" spans="11:31" x14ac:dyDescent="0.25"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</row>
    <row r="783" spans="11:31" x14ac:dyDescent="0.25"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</row>
    <row r="784" spans="11:31" x14ac:dyDescent="0.25"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</row>
    <row r="785" spans="11:31" x14ac:dyDescent="0.25"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</row>
    <row r="786" spans="11:31" x14ac:dyDescent="0.25"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</row>
    <row r="787" spans="11:31" x14ac:dyDescent="0.25"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</row>
    <row r="788" spans="11:31" x14ac:dyDescent="0.25"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</row>
    <row r="789" spans="11:31" x14ac:dyDescent="0.25"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</row>
    <row r="790" spans="11:31" x14ac:dyDescent="0.25"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</row>
    <row r="791" spans="11:31" x14ac:dyDescent="0.25"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</row>
    <row r="792" spans="11:31" x14ac:dyDescent="0.25"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</row>
    <row r="793" spans="11:31" x14ac:dyDescent="0.25"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</row>
    <row r="794" spans="11:31" x14ac:dyDescent="0.25"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</row>
    <row r="795" spans="11:31" x14ac:dyDescent="0.25"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</row>
    <row r="796" spans="11:31" x14ac:dyDescent="0.25"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</row>
    <row r="797" spans="11:31" x14ac:dyDescent="0.25"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</row>
    <row r="798" spans="11:31" x14ac:dyDescent="0.25"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</row>
    <row r="799" spans="11:31" x14ac:dyDescent="0.25"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</row>
    <row r="800" spans="11:31" x14ac:dyDescent="0.25"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</row>
    <row r="801" spans="11:31" x14ac:dyDescent="0.25"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</row>
    <row r="802" spans="11:31" x14ac:dyDescent="0.25"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</row>
    <row r="803" spans="11:31" x14ac:dyDescent="0.25"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</row>
    <row r="804" spans="11:31" x14ac:dyDescent="0.25"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</row>
    <row r="805" spans="11:31" x14ac:dyDescent="0.25"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</row>
    <row r="806" spans="11:31" x14ac:dyDescent="0.25"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</row>
    <row r="807" spans="11:31" x14ac:dyDescent="0.25"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</row>
    <row r="808" spans="11:31" x14ac:dyDescent="0.25"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</row>
    <row r="809" spans="11:31" x14ac:dyDescent="0.25"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</row>
    <row r="810" spans="11:31" x14ac:dyDescent="0.25"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</row>
    <row r="811" spans="11:31" x14ac:dyDescent="0.25"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</row>
    <row r="812" spans="11:31" x14ac:dyDescent="0.25"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</row>
    <row r="813" spans="11:31" x14ac:dyDescent="0.25"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</row>
    <row r="814" spans="11:31" x14ac:dyDescent="0.25"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</row>
    <row r="815" spans="11:31" x14ac:dyDescent="0.25"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</row>
    <row r="816" spans="11:31" x14ac:dyDescent="0.25"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</row>
    <row r="817" spans="11:31" x14ac:dyDescent="0.25"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</row>
    <row r="818" spans="11:31" x14ac:dyDescent="0.25"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</row>
    <row r="819" spans="11:31" x14ac:dyDescent="0.25"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</row>
    <row r="820" spans="11:31" x14ac:dyDescent="0.25"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</row>
    <row r="821" spans="11:31" x14ac:dyDescent="0.25"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</row>
    <row r="822" spans="11:31" x14ac:dyDescent="0.25"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</row>
    <row r="823" spans="11:31" x14ac:dyDescent="0.25"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</row>
    <row r="824" spans="11:31" x14ac:dyDescent="0.25"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</row>
    <row r="825" spans="11:31" x14ac:dyDescent="0.25"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</row>
    <row r="826" spans="11:31" x14ac:dyDescent="0.25"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</row>
    <row r="827" spans="11:31" x14ac:dyDescent="0.25"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</row>
    <row r="828" spans="11:31" x14ac:dyDescent="0.25"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</row>
    <row r="829" spans="11:31" x14ac:dyDescent="0.25"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</row>
    <row r="830" spans="11:31" x14ac:dyDescent="0.25"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</row>
    <row r="831" spans="11:31" x14ac:dyDescent="0.25"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</row>
    <row r="832" spans="11:31" x14ac:dyDescent="0.25"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</row>
    <row r="833" spans="11:31" x14ac:dyDescent="0.25"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</row>
    <row r="834" spans="11:31" x14ac:dyDescent="0.25"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</row>
    <row r="835" spans="11:31" x14ac:dyDescent="0.25"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</row>
    <row r="836" spans="11:31" x14ac:dyDescent="0.25"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</row>
    <row r="837" spans="11:31" x14ac:dyDescent="0.25"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</row>
    <row r="838" spans="11:31" x14ac:dyDescent="0.25"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</row>
    <row r="839" spans="11:31" x14ac:dyDescent="0.25"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</row>
    <row r="840" spans="11:31" x14ac:dyDescent="0.25"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</row>
    <row r="841" spans="11:31" x14ac:dyDescent="0.25"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</row>
    <row r="842" spans="11:31" x14ac:dyDescent="0.25"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</row>
    <row r="843" spans="11:31" x14ac:dyDescent="0.25"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</row>
    <row r="844" spans="11:31" x14ac:dyDescent="0.25"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</row>
    <row r="845" spans="11:31" x14ac:dyDescent="0.25"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</row>
    <row r="846" spans="11:31" x14ac:dyDescent="0.25"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</row>
    <row r="847" spans="11:31" x14ac:dyDescent="0.25"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</row>
    <row r="848" spans="11:31" x14ac:dyDescent="0.25"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</row>
    <row r="849" spans="11:31" x14ac:dyDescent="0.25"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</row>
    <row r="850" spans="11:31" x14ac:dyDescent="0.25"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</row>
    <row r="851" spans="11:31" x14ac:dyDescent="0.25"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</row>
    <row r="852" spans="11:31" x14ac:dyDescent="0.25"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</row>
    <row r="853" spans="11:31" x14ac:dyDescent="0.25"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</row>
    <row r="854" spans="11:31" x14ac:dyDescent="0.25"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</row>
    <row r="855" spans="11:31" x14ac:dyDescent="0.25"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1:31" x14ac:dyDescent="0.25"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1:31" x14ac:dyDescent="0.25"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1:31" x14ac:dyDescent="0.25"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1:31" x14ac:dyDescent="0.25"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1:31" x14ac:dyDescent="0.25"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1:31" x14ac:dyDescent="0.25"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1:31" x14ac:dyDescent="0.25"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1:31" x14ac:dyDescent="0.25"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1:31" x14ac:dyDescent="0.25"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1:31" x14ac:dyDescent="0.25"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1:31" x14ac:dyDescent="0.25"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11:31" x14ac:dyDescent="0.25"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1:31" x14ac:dyDescent="0.25"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1:31" x14ac:dyDescent="0.25"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1:31" x14ac:dyDescent="0.25"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1:31" x14ac:dyDescent="0.25"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1:31" x14ac:dyDescent="0.25"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1:31" x14ac:dyDescent="0.25"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1:31" x14ac:dyDescent="0.25"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1:31" x14ac:dyDescent="0.25"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1:31" x14ac:dyDescent="0.25"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1:31" x14ac:dyDescent="0.25"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1:31" x14ac:dyDescent="0.25"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  <row r="879" spans="11:31" x14ac:dyDescent="0.25"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</row>
    <row r="880" spans="11:31" x14ac:dyDescent="0.25"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</row>
    <row r="881" spans="11:31" x14ac:dyDescent="0.25"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</row>
    <row r="882" spans="11:31" x14ac:dyDescent="0.25"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</row>
    <row r="883" spans="11:31" x14ac:dyDescent="0.25"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</row>
    <row r="884" spans="11:31" x14ac:dyDescent="0.25"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</row>
    <row r="885" spans="11:31" x14ac:dyDescent="0.25"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</row>
    <row r="886" spans="11:31" x14ac:dyDescent="0.25"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</row>
    <row r="887" spans="11:31" x14ac:dyDescent="0.25"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</row>
    <row r="888" spans="11:31" x14ac:dyDescent="0.25"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</row>
    <row r="889" spans="11:31" x14ac:dyDescent="0.25"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</row>
    <row r="890" spans="11:31" x14ac:dyDescent="0.25"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</row>
    <row r="891" spans="11:31" x14ac:dyDescent="0.25"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</row>
    <row r="892" spans="11:31" x14ac:dyDescent="0.25"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</row>
    <row r="893" spans="11:31" x14ac:dyDescent="0.25"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</row>
    <row r="894" spans="11:31" x14ac:dyDescent="0.25"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</row>
    <row r="895" spans="11:31" x14ac:dyDescent="0.25"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</row>
    <row r="896" spans="11:31" x14ac:dyDescent="0.25"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</row>
    <row r="897" spans="11:31" x14ac:dyDescent="0.25"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</row>
    <row r="898" spans="11:31" x14ac:dyDescent="0.25"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</row>
    <row r="899" spans="11:31" x14ac:dyDescent="0.25"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</row>
    <row r="900" spans="11:31" x14ac:dyDescent="0.25"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</row>
    <row r="901" spans="11:31" x14ac:dyDescent="0.25"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</row>
    <row r="902" spans="11:31" x14ac:dyDescent="0.25"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</row>
    <row r="903" spans="11:31" x14ac:dyDescent="0.25"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</row>
    <row r="904" spans="11:31" x14ac:dyDescent="0.25"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</row>
    <row r="905" spans="11:31" x14ac:dyDescent="0.25"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</row>
    <row r="906" spans="11:31" x14ac:dyDescent="0.25"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</row>
    <row r="907" spans="11:31" x14ac:dyDescent="0.25"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</row>
    <row r="908" spans="11:31" x14ac:dyDescent="0.25"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</row>
    <row r="909" spans="11:31" x14ac:dyDescent="0.25"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</row>
    <row r="910" spans="11:31" x14ac:dyDescent="0.25"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</row>
    <row r="911" spans="11:31" x14ac:dyDescent="0.25"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</row>
    <row r="912" spans="11:31" x14ac:dyDescent="0.25"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</row>
    <row r="913" spans="11:31" x14ac:dyDescent="0.25"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</row>
    <row r="914" spans="11:31" x14ac:dyDescent="0.25"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</row>
    <row r="915" spans="11:31" x14ac:dyDescent="0.25"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</row>
    <row r="916" spans="11:31" x14ac:dyDescent="0.25"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</row>
    <row r="917" spans="11:31" x14ac:dyDescent="0.25"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</row>
    <row r="918" spans="11:31" x14ac:dyDescent="0.25"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</row>
    <row r="919" spans="11:31" x14ac:dyDescent="0.25"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</row>
    <row r="920" spans="11:31" x14ac:dyDescent="0.25"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</row>
    <row r="921" spans="11:31" x14ac:dyDescent="0.25"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</row>
    <row r="922" spans="11:31" x14ac:dyDescent="0.25"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</row>
    <row r="923" spans="11:31" x14ac:dyDescent="0.25"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</row>
    <row r="924" spans="11:31" x14ac:dyDescent="0.25"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</row>
    <row r="925" spans="11:31" x14ac:dyDescent="0.25"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</row>
    <row r="926" spans="11:31" x14ac:dyDescent="0.25"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</row>
    <row r="927" spans="11:31" x14ac:dyDescent="0.25"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</row>
    <row r="928" spans="11:31" x14ac:dyDescent="0.25"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</row>
    <row r="929" spans="11:31" x14ac:dyDescent="0.25"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</row>
    <row r="930" spans="11:31" x14ac:dyDescent="0.25"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</row>
    <row r="931" spans="11:31" x14ac:dyDescent="0.25"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</row>
    <row r="932" spans="11:31" x14ac:dyDescent="0.25"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</row>
    <row r="933" spans="11:31" x14ac:dyDescent="0.25"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</row>
    <row r="934" spans="11:31" x14ac:dyDescent="0.25"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</row>
    <row r="935" spans="11:31" x14ac:dyDescent="0.25"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</row>
    <row r="936" spans="11:31" x14ac:dyDescent="0.25"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</row>
    <row r="937" spans="11:31" x14ac:dyDescent="0.25"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</row>
    <row r="938" spans="11:31" x14ac:dyDescent="0.25"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</row>
    <row r="939" spans="11:31" x14ac:dyDescent="0.25"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</row>
    <row r="940" spans="11:31" x14ac:dyDescent="0.25"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</row>
    <row r="941" spans="11:31" x14ac:dyDescent="0.25"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</row>
    <row r="942" spans="11:31" x14ac:dyDescent="0.25"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</row>
    <row r="943" spans="11:31" x14ac:dyDescent="0.25"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</row>
    <row r="944" spans="11:31" x14ac:dyDescent="0.25"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</row>
    <row r="945" spans="11:31" x14ac:dyDescent="0.25"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</row>
    <row r="946" spans="11:31" x14ac:dyDescent="0.25"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</row>
    <row r="947" spans="11:31" x14ac:dyDescent="0.25"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</row>
    <row r="948" spans="11:31" x14ac:dyDescent="0.25"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</row>
    <row r="949" spans="11:31" x14ac:dyDescent="0.25"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</row>
    <row r="950" spans="11:31" x14ac:dyDescent="0.25"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</row>
    <row r="951" spans="11:31" x14ac:dyDescent="0.25"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</row>
    <row r="952" spans="11:31" x14ac:dyDescent="0.25"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</row>
    <row r="953" spans="11:31" x14ac:dyDescent="0.25"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</row>
    <row r="954" spans="11:31" x14ac:dyDescent="0.25"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</row>
    <row r="955" spans="11:31" x14ac:dyDescent="0.25"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</row>
    <row r="956" spans="11:31" x14ac:dyDescent="0.25"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</row>
    <row r="957" spans="11:31" x14ac:dyDescent="0.25"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</row>
    <row r="958" spans="11:31" x14ac:dyDescent="0.25"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</row>
    <row r="959" spans="11:31" x14ac:dyDescent="0.25"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</row>
    <row r="960" spans="11:31" x14ac:dyDescent="0.25"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</row>
    <row r="961" spans="11:31" x14ac:dyDescent="0.25"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</row>
    <row r="962" spans="11:31" x14ac:dyDescent="0.25"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</row>
    <row r="963" spans="11:31" x14ac:dyDescent="0.25"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</row>
    <row r="964" spans="11:31" x14ac:dyDescent="0.25"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</row>
    <row r="965" spans="11:31" x14ac:dyDescent="0.25"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</row>
    <row r="966" spans="11:31" x14ac:dyDescent="0.25"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</row>
    <row r="967" spans="11:31" x14ac:dyDescent="0.25"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</row>
    <row r="968" spans="11:31" x14ac:dyDescent="0.25"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</row>
    <row r="969" spans="11:31" x14ac:dyDescent="0.25"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</row>
    <row r="970" spans="11:31" x14ac:dyDescent="0.25"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</row>
    <row r="971" spans="11:31" x14ac:dyDescent="0.25"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</row>
    <row r="972" spans="11:31" x14ac:dyDescent="0.25"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</row>
    <row r="973" spans="11:31" x14ac:dyDescent="0.25"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</row>
    <row r="974" spans="11:31" x14ac:dyDescent="0.25"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</row>
    <row r="975" spans="11:31" x14ac:dyDescent="0.25"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</row>
    <row r="976" spans="11:31" x14ac:dyDescent="0.25"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</row>
    <row r="977" spans="11:31" x14ac:dyDescent="0.25"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</row>
    <row r="978" spans="11:31" x14ac:dyDescent="0.25"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</row>
    <row r="979" spans="11:31" x14ac:dyDescent="0.25"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</row>
    <row r="980" spans="11:31" x14ac:dyDescent="0.25"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</row>
    <row r="981" spans="11:31" x14ac:dyDescent="0.25"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</row>
    <row r="982" spans="11:31" x14ac:dyDescent="0.25"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</row>
    <row r="983" spans="11:31" x14ac:dyDescent="0.25"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</row>
    <row r="984" spans="11:31" x14ac:dyDescent="0.25"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</row>
    <row r="985" spans="11:31" x14ac:dyDescent="0.25"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</row>
    <row r="986" spans="11:31" x14ac:dyDescent="0.25"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</row>
    <row r="987" spans="11:31" x14ac:dyDescent="0.25"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</row>
    <row r="988" spans="11:31" x14ac:dyDescent="0.25"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</row>
    <row r="989" spans="11:31" x14ac:dyDescent="0.25"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</row>
    <row r="990" spans="11:31" x14ac:dyDescent="0.25"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</row>
    <row r="991" spans="11:31" x14ac:dyDescent="0.25"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</row>
    <row r="992" spans="11:31" x14ac:dyDescent="0.25"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</row>
    <row r="993" spans="11:31" x14ac:dyDescent="0.25"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</row>
    <row r="994" spans="11:31" x14ac:dyDescent="0.25"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</row>
    <row r="995" spans="11:31" x14ac:dyDescent="0.25"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</row>
    <row r="996" spans="11:31" x14ac:dyDescent="0.25"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</row>
    <row r="997" spans="11:31" x14ac:dyDescent="0.25"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</row>
    <row r="998" spans="11:31" x14ac:dyDescent="0.25"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</row>
    <row r="999" spans="11:31" x14ac:dyDescent="0.25"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</row>
    <row r="1000" spans="11:31" x14ac:dyDescent="0.25"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</row>
    <row r="1001" spans="11:31" x14ac:dyDescent="0.25"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</row>
    <row r="1002" spans="11:31" x14ac:dyDescent="0.25"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</row>
    <row r="1003" spans="11:31" x14ac:dyDescent="0.25"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</row>
    <row r="1004" spans="11:31" x14ac:dyDescent="0.25"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</row>
    <row r="1005" spans="11:31" x14ac:dyDescent="0.25"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</row>
    <row r="1006" spans="11:31" x14ac:dyDescent="0.25"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</row>
    <row r="1007" spans="11:31" x14ac:dyDescent="0.25"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</row>
    <row r="1008" spans="11:31" x14ac:dyDescent="0.25"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</row>
    <row r="1009" spans="11:31" x14ac:dyDescent="0.25"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</row>
    <row r="1010" spans="11:31" x14ac:dyDescent="0.25"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</row>
    <row r="1011" spans="11:31" x14ac:dyDescent="0.25"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</row>
    <row r="1012" spans="11:31" x14ac:dyDescent="0.25"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</row>
    <row r="1013" spans="11:31" x14ac:dyDescent="0.25"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</row>
    <row r="1014" spans="11:31" x14ac:dyDescent="0.25"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</row>
    <row r="1015" spans="11:31" x14ac:dyDescent="0.25"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</row>
    <row r="1016" spans="11:31" x14ac:dyDescent="0.25"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</row>
    <row r="1017" spans="11:31" x14ac:dyDescent="0.25"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</row>
    <row r="1018" spans="11:31" x14ac:dyDescent="0.25"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</row>
    <row r="1019" spans="11:31" x14ac:dyDescent="0.25"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</row>
    <row r="1020" spans="11:31" x14ac:dyDescent="0.25"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</row>
    <row r="1021" spans="11:31" x14ac:dyDescent="0.25"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</row>
    <row r="1022" spans="11:31" x14ac:dyDescent="0.25"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</row>
    <row r="1023" spans="11:31" x14ac:dyDescent="0.25"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</row>
    <row r="1024" spans="11:31" x14ac:dyDescent="0.25"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</row>
    <row r="1025" spans="11:31" x14ac:dyDescent="0.25"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</row>
    <row r="1026" spans="11:31" x14ac:dyDescent="0.25"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</row>
    <row r="1027" spans="11:31" x14ac:dyDescent="0.25"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</row>
    <row r="1028" spans="11:31" x14ac:dyDescent="0.25"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</row>
    <row r="1029" spans="11:31" x14ac:dyDescent="0.25"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</row>
    <row r="1030" spans="11:31" x14ac:dyDescent="0.25"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</row>
    <row r="1031" spans="11:31" x14ac:dyDescent="0.25"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</row>
    <row r="1032" spans="11:31" x14ac:dyDescent="0.25"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</row>
    <row r="1033" spans="11:31" x14ac:dyDescent="0.25"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</row>
    <row r="1034" spans="11:31" x14ac:dyDescent="0.25"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</row>
    <row r="1035" spans="11:31" x14ac:dyDescent="0.25"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</row>
    <row r="1036" spans="11:31" x14ac:dyDescent="0.25"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</row>
    <row r="1037" spans="11:31" x14ac:dyDescent="0.25"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</row>
    <row r="1038" spans="11:31" x14ac:dyDescent="0.25"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</row>
    <row r="1039" spans="11:31" x14ac:dyDescent="0.25"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</row>
    <row r="1040" spans="11:31" x14ac:dyDescent="0.25"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</row>
    <row r="1041" spans="11:31" x14ac:dyDescent="0.25"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</row>
    <row r="1042" spans="11:31" x14ac:dyDescent="0.25"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</row>
    <row r="1043" spans="11:31" x14ac:dyDescent="0.25"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</row>
    <row r="1044" spans="11:31" x14ac:dyDescent="0.25"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</row>
    <row r="1045" spans="11:31" x14ac:dyDescent="0.25"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</row>
    <row r="1046" spans="11:31" x14ac:dyDescent="0.25"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</row>
    <row r="1047" spans="11:31" x14ac:dyDescent="0.25"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</row>
    <row r="1048" spans="11:31" x14ac:dyDescent="0.25"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</row>
    <row r="1049" spans="11:31" x14ac:dyDescent="0.25"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</row>
    <row r="1050" spans="11:31" x14ac:dyDescent="0.25"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</row>
    <row r="1051" spans="11:31" x14ac:dyDescent="0.25"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</row>
    <row r="1052" spans="11:31" x14ac:dyDescent="0.25"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</row>
    <row r="1053" spans="11:31" x14ac:dyDescent="0.25"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</row>
    <row r="1054" spans="11:31" x14ac:dyDescent="0.25"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</row>
    <row r="1055" spans="11:31" x14ac:dyDescent="0.25"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</row>
    <row r="1056" spans="11:31" x14ac:dyDescent="0.25"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</row>
    <row r="1057" spans="11:31" x14ac:dyDescent="0.25"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</row>
    <row r="1058" spans="11:31" x14ac:dyDescent="0.25"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</row>
    <row r="1059" spans="11:31" x14ac:dyDescent="0.25"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</row>
    <row r="1060" spans="11:31" x14ac:dyDescent="0.25"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</row>
    <row r="1061" spans="11:31" x14ac:dyDescent="0.25"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</row>
    <row r="1062" spans="11:31" x14ac:dyDescent="0.25"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</row>
    <row r="1063" spans="11:31" x14ac:dyDescent="0.25"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</row>
    <row r="1064" spans="11:31" x14ac:dyDescent="0.25"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</row>
    <row r="1065" spans="11:31" x14ac:dyDescent="0.25"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</row>
    <row r="1066" spans="11:31" x14ac:dyDescent="0.25"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</row>
    <row r="1067" spans="11:31" x14ac:dyDescent="0.25"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</row>
    <row r="1068" spans="11:31" x14ac:dyDescent="0.25"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</row>
    <row r="1069" spans="11:31" x14ac:dyDescent="0.25"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</row>
    <row r="1070" spans="11:31" x14ac:dyDescent="0.25"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</row>
    <row r="1071" spans="11:31" x14ac:dyDescent="0.25"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</row>
    <row r="1072" spans="11:31" x14ac:dyDescent="0.25"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</row>
    <row r="1073" spans="11:31" x14ac:dyDescent="0.25"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</row>
    <row r="1074" spans="11:31" x14ac:dyDescent="0.25"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</row>
    <row r="1075" spans="11:31" x14ac:dyDescent="0.25"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</row>
    <row r="1076" spans="11:31" x14ac:dyDescent="0.25"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</row>
    <row r="1077" spans="11:31" x14ac:dyDescent="0.25"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</row>
    <row r="1078" spans="11:31" x14ac:dyDescent="0.25"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</row>
    <row r="1079" spans="11:31" x14ac:dyDescent="0.25"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</row>
    <row r="1080" spans="11:31" x14ac:dyDescent="0.25"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</row>
    <row r="1081" spans="11:31" x14ac:dyDescent="0.25"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</row>
    <row r="1082" spans="11:31" x14ac:dyDescent="0.25"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</row>
    <row r="1083" spans="11:31" x14ac:dyDescent="0.25"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</row>
    <row r="1084" spans="11:31" x14ac:dyDescent="0.25"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</row>
    <row r="1085" spans="11:31" x14ac:dyDescent="0.25"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</row>
    <row r="1086" spans="11:31" x14ac:dyDescent="0.25"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</row>
    <row r="1087" spans="11:31" x14ac:dyDescent="0.25"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</row>
    <row r="1088" spans="11:31" x14ac:dyDescent="0.25"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</row>
    <row r="1089" spans="11:31" x14ac:dyDescent="0.25"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</row>
    <row r="1090" spans="11:31" x14ac:dyDescent="0.25"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</row>
    <row r="1091" spans="11:31" x14ac:dyDescent="0.25"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</row>
    <row r="1092" spans="11:31" x14ac:dyDescent="0.25"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</row>
    <row r="1093" spans="11:31" x14ac:dyDescent="0.25"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</row>
    <row r="1094" spans="11:31" x14ac:dyDescent="0.25"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</row>
    <row r="1095" spans="11:31" x14ac:dyDescent="0.25"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</row>
    <row r="1096" spans="11:31" x14ac:dyDescent="0.25"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</row>
    <row r="1097" spans="11:31" x14ac:dyDescent="0.25"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</row>
    <row r="1098" spans="11:31" x14ac:dyDescent="0.25"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</row>
    <row r="1099" spans="11:31" x14ac:dyDescent="0.25"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</row>
    <row r="1100" spans="11:31" x14ac:dyDescent="0.25"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</row>
    <row r="1101" spans="11:31" x14ac:dyDescent="0.25"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</row>
    <row r="1102" spans="11:31" x14ac:dyDescent="0.25"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</row>
    <row r="1103" spans="11:31" x14ac:dyDescent="0.25"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</row>
    <row r="1104" spans="11:31" x14ac:dyDescent="0.25"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</row>
    <row r="1105" spans="11:31" x14ac:dyDescent="0.25"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</row>
    <row r="1106" spans="11:31" x14ac:dyDescent="0.25"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</row>
    <row r="1107" spans="11:31" x14ac:dyDescent="0.25"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</row>
    <row r="1108" spans="11:31" x14ac:dyDescent="0.25"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</row>
    <row r="1109" spans="11:31" x14ac:dyDescent="0.25"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</row>
    <row r="1110" spans="11:31" x14ac:dyDescent="0.25"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</row>
    <row r="1111" spans="11:31" x14ac:dyDescent="0.25"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</row>
    <row r="1112" spans="11:31" x14ac:dyDescent="0.25"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</row>
    <row r="1113" spans="11:31" x14ac:dyDescent="0.25"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</row>
    <row r="1114" spans="11:31" x14ac:dyDescent="0.25"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</row>
    <row r="1115" spans="11:31" x14ac:dyDescent="0.25"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</row>
    <row r="1116" spans="11:31" x14ac:dyDescent="0.25"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</row>
    <row r="1117" spans="11:31" x14ac:dyDescent="0.25"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</row>
    <row r="1118" spans="11:31" x14ac:dyDescent="0.25"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</row>
    <row r="1119" spans="11:31" x14ac:dyDescent="0.25"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</row>
    <row r="1120" spans="11:31" x14ac:dyDescent="0.25"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</row>
    <row r="1121" spans="11:31" x14ac:dyDescent="0.25"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</row>
    <row r="1122" spans="11:31" x14ac:dyDescent="0.25"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</row>
    <row r="1123" spans="11:31" x14ac:dyDescent="0.25"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</row>
    <row r="1124" spans="11:31" x14ac:dyDescent="0.25"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</row>
    <row r="1125" spans="11:31" x14ac:dyDescent="0.25"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</row>
    <row r="1126" spans="11:31" x14ac:dyDescent="0.25"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</row>
    <row r="1127" spans="11:31" x14ac:dyDescent="0.25"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</row>
    <row r="1128" spans="11:31" x14ac:dyDescent="0.25"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</row>
    <row r="1129" spans="11:31" x14ac:dyDescent="0.25"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</row>
    <row r="1130" spans="11:31" x14ac:dyDescent="0.25"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</row>
    <row r="1131" spans="11:31" x14ac:dyDescent="0.25"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</row>
    <row r="1132" spans="11:31" x14ac:dyDescent="0.25"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</row>
    <row r="1133" spans="11:31" x14ac:dyDescent="0.25"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</row>
    <row r="1134" spans="11:31" x14ac:dyDescent="0.25"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</row>
    <row r="1135" spans="11:31" x14ac:dyDescent="0.25"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</row>
    <row r="1136" spans="11:31" x14ac:dyDescent="0.25"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</row>
    <row r="1137" spans="11:31" x14ac:dyDescent="0.25"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</row>
    <row r="1138" spans="11:31" x14ac:dyDescent="0.25"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</row>
    <row r="1139" spans="11:31" x14ac:dyDescent="0.25"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</row>
    <row r="1140" spans="11:31" x14ac:dyDescent="0.25"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</row>
    <row r="1141" spans="11:31" x14ac:dyDescent="0.25"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</row>
    <row r="1142" spans="11:31" x14ac:dyDescent="0.25"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</row>
    <row r="1143" spans="11:31" x14ac:dyDescent="0.25"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</row>
    <row r="1144" spans="11:31" x14ac:dyDescent="0.25"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</row>
    <row r="1145" spans="11:31" x14ac:dyDescent="0.25"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</row>
    <row r="1146" spans="11:31" x14ac:dyDescent="0.25"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</row>
    <row r="1147" spans="11:31" x14ac:dyDescent="0.25"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</row>
    <row r="1148" spans="11:31" x14ac:dyDescent="0.25"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</row>
    <row r="1149" spans="11:31" x14ac:dyDescent="0.25"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</row>
    <row r="1150" spans="11:31" x14ac:dyDescent="0.25"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</row>
    <row r="1151" spans="11:31" x14ac:dyDescent="0.25"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</row>
    <row r="1152" spans="11:31" x14ac:dyDescent="0.25"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</row>
    <row r="1153" spans="11:31" x14ac:dyDescent="0.25"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</row>
    <row r="1154" spans="11:31" x14ac:dyDescent="0.25"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</row>
    <row r="1155" spans="11:31" x14ac:dyDescent="0.25"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</row>
    <row r="1156" spans="11:31" x14ac:dyDescent="0.25"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</row>
    <row r="1157" spans="11:31" x14ac:dyDescent="0.25"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</row>
    <row r="1158" spans="11:31" x14ac:dyDescent="0.25"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</row>
    <row r="1159" spans="11:31" x14ac:dyDescent="0.25"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</row>
    <row r="1160" spans="11:31" x14ac:dyDescent="0.25"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</row>
    <row r="1161" spans="11:31" x14ac:dyDescent="0.25"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</row>
    <row r="1162" spans="11:31" x14ac:dyDescent="0.25"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</row>
    <row r="1163" spans="11:31" x14ac:dyDescent="0.25"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</row>
    <row r="1164" spans="11:31" x14ac:dyDescent="0.25"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</row>
    <row r="1165" spans="11:31" x14ac:dyDescent="0.25"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</row>
    <row r="1166" spans="11:31" x14ac:dyDescent="0.25"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</row>
    <row r="1167" spans="11:31" x14ac:dyDescent="0.25"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</row>
    <row r="1168" spans="11:31" x14ac:dyDescent="0.25"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</row>
    <row r="1169" spans="11:31" x14ac:dyDescent="0.25"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</row>
    <row r="1170" spans="11:31" x14ac:dyDescent="0.25"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</row>
    <row r="1171" spans="11:31" x14ac:dyDescent="0.25"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</row>
    <row r="1172" spans="11:31" x14ac:dyDescent="0.25"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</row>
    <row r="1173" spans="11:31" x14ac:dyDescent="0.25"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</row>
    <row r="1174" spans="11:31" x14ac:dyDescent="0.25"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</row>
    <row r="1175" spans="11:31" x14ac:dyDescent="0.25"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</row>
    <row r="1176" spans="11:31" x14ac:dyDescent="0.25"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</row>
    <row r="1177" spans="11:31" x14ac:dyDescent="0.25"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</row>
    <row r="1178" spans="11:31" x14ac:dyDescent="0.25"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</row>
    <row r="1179" spans="11:31" x14ac:dyDescent="0.25"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</row>
    <row r="1180" spans="11:31" x14ac:dyDescent="0.25"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</row>
    <row r="1181" spans="11:31" x14ac:dyDescent="0.25"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</row>
    <row r="1182" spans="11:31" x14ac:dyDescent="0.25"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</row>
    <row r="1183" spans="11:31" x14ac:dyDescent="0.25"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</row>
    <row r="1184" spans="11:31" x14ac:dyDescent="0.25"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</row>
    <row r="1185" spans="11:31" x14ac:dyDescent="0.25"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</row>
    <row r="1186" spans="11:31" x14ac:dyDescent="0.25"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</row>
    <row r="1187" spans="11:31" x14ac:dyDescent="0.25"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</row>
    <row r="1188" spans="11:31" x14ac:dyDescent="0.25"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</row>
    <row r="1189" spans="11:31" x14ac:dyDescent="0.25"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</row>
    <row r="1190" spans="11:31" x14ac:dyDescent="0.25"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</row>
    <row r="1191" spans="11:31" x14ac:dyDescent="0.25"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</row>
    <row r="1192" spans="11:31" x14ac:dyDescent="0.25"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</row>
    <row r="1193" spans="11:31" x14ac:dyDescent="0.25"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</row>
    <row r="1194" spans="11:31" x14ac:dyDescent="0.25"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</row>
    <row r="1195" spans="11:31" x14ac:dyDescent="0.25"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</row>
    <row r="1196" spans="11:31" x14ac:dyDescent="0.25"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</row>
    <row r="1197" spans="11:31" x14ac:dyDescent="0.25"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</row>
    <row r="1198" spans="11:31" x14ac:dyDescent="0.25"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</row>
    <row r="1199" spans="11:31" x14ac:dyDescent="0.25"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</row>
    <row r="1200" spans="11:31" x14ac:dyDescent="0.25"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</row>
    <row r="1201" spans="11:31" x14ac:dyDescent="0.25"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</row>
    <row r="1202" spans="11:31" x14ac:dyDescent="0.25"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</row>
    <row r="1203" spans="11:31" x14ac:dyDescent="0.25"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</row>
    <row r="1204" spans="11:31" x14ac:dyDescent="0.25"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</row>
    <row r="1205" spans="11:31" x14ac:dyDescent="0.25"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</row>
    <row r="1206" spans="11:31" x14ac:dyDescent="0.25"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</row>
    <row r="1207" spans="11:31" x14ac:dyDescent="0.25"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</row>
    <row r="1208" spans="11:31" x14ac:dyDescent="0.25"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</row>
    <row r="1209" spans="11:31" x14ac:dyDescent="0.25"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</row>
    <row r="1210" spans="11:31" x14ac:dyDescent="0.25"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</row>
    <row r="1211" spans="11:31" x14ac:dyDescent="0.25"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</row>
    <row r="1212" spans="11:31" x14ac:dyDescent="0.25"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</row>
    <row r="1213" spans="11:31" x14ac:dyDescent="0.25"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</row>
    <row r="1214" spans="11:31" x14ac:dyDescent="0.25"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</row>
    <row r="1215" spans="11:31" x14ac:dyDescent="0.25"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</row>
    <row r="1216" spans="11:31" x14ac:dyDescent="0.25"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</row>
    <row r="1217" spans="11:31" x14ac:dyDescent="0.25"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</row>
    <row r="1218" spans="11:31" x14ac:dyDescent="0.25"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</row>
    <row r="1219" spans="11:31" x14ac:dyDescent="0.25"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</row>
    <row r="1220" spans="11:31" x14ac:dyDescent="0.25"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</row>
    <row r="1221" spans="11:31" x14ac:dyDescent="0.25"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</row>
    <row r="1222" spans="11:31" x14ac:dyDescent="0.25"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</row>
    <row r="1223" spans="11:31" x14ac:dyDescent="0.25"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</row>
    <row r="1224" spans="11:31" x14ac:dyDescent="0.25"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</row>
    <row r="1225" spans="11:31" x14ac:dyDescent="0.25"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</row>
    <row r="1226" spans="11:31" x14ac:dyDescent="0.25"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</row>
    <row r="1227" spans="11:31" x14ac:dyDescent="0.25"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</row>
    <row r="1228" spans="11:31" x14ac:dyDescent="0.25"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</row>
    <row r="1229" spans="11:31" x14ac:dyDescent="0.25"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</row>
    <row r="1230" spans="11:31" x14ac:dyDescent="0.25"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</row>
    <row r="1231" spans="11:31" x14ac:dyDescent="0.25"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</row>
    <row r="1232" spans="11:31" x14ac:dyDescent="0.25"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</row>
    <row r="1233" spans="11:31" x14ac:dyDescent="0.25"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</row>
    <row r="1234" spans="11:31" x14ac:dyDescent="0.25"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</row>
    <row r="1235" spans="11:31" x14ac:dyDescent="0.25"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</row>
    <row r="1236" spans="11:31" x14ac:dyDescent="0.25"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</row>
    <row r="1237" spans="11:31" x14ac:dyDescent="0.25"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</row>
    <row r="1238" spans="11:31" x14ac:dyDescent="0.25"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</row>
    <row r="1239" spans="11:31" x14ac:dyDescent="0.25"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</row>
    <row r="1240" spans="11:31" x14ac:dyDescent="0.25"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</row>
    <row r="1241" spans="11:31" x14ac:dyDescent="0.25"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</row>
    <row r="1242" spans="11:31" x14ac:dyDescent="0.25"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</row>
    <row r="1243" spans="11:31" x14ac:dyDescent="0.25"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</row>
    <row r="1244" spans="11:31" x14ac:dyDescent="0.25"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</row>
    <row r="1245" spans="11:31" x14ac:dyDescent="0.25"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</row>
    <row r="1246" spans="11:31" x14ac:dyDescent="0.25"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</row>
    <row r="1247" spans="11:31" x14ac:dyDescent="0.25"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</row>
    <row r="1248" spans="11:31" x14ac:dyDescent="0.25"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</row>
    <row r="1249" spans="11:31" x14ac:dyDescent="0.25"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</row>
    <row r="1250" spans="11:31" x14ac:dyDescent="0.25"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</row>
    <row r="1251" spans="11:31" x14ac:dyDescent="0.25"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</row>
    <row r="1252" spans="11:31" x14ac:dyDescent="0.25"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</row>
    <row r="1253" spans="11:31" x14ac:dyDescent="0.25"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</row>
    <row r="1254" spans="11:31" x14ac:dyDescent="0.25"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</row>
    <row r="1255" spans="11:31" x14ac:dyDescent="0.25"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</row>
    <row r="1256" spans="11:31" x14ac:dyDescent="0.25"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</row>
    <row r="1257" spans="11:31" x14ac:dyDescent="0.25"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</row>
    <row r="1258" spans="11:31" x14ac:dyDescent="0.25"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</row>
    <row r="1259" spans="11:31" x14ac:dyDescent="0.25"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</row>
    <row r="1260" spans="11:31" x14ac:dyDescent="0.25"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</row>
    <row r="1261" spans="11:31" x14ac:dyDescent="0.25"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</row>
    <row r="1262" spans="11:31" x14ac:dyDescent="0.25"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</row>
    <row r="1263" spans="11:31" x14ac:dyDescent="0.25"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</row>
    <row r="1264" spans="11:31" x14ac:dyDescent="0.25"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</row>
    <row r="1265" spans="11:31" x14ac:dyDescent="0.25"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</row>
    <row r="1266" spans="11:31" x14ac:dyDescent="0.25"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</row>
    <row r="1267" spans="11:31" x14ac:dyDescent="0.25"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</row>
    <row r="1268" spans="11:31" x14ac:dyDescent="0.25"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</row>
    <row r="1269" spans="11:31" x14ac:dyDescent="0.25"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</row>
    <row r="1270" spans="11:31" x14ac:dyDescent="0.25"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</row>
    <row r="1271" spans="11:31" x14ac:dyDescent="0.25"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</row>
    <row r="1272" spans="11:31" x14ac:dyDescent="0.25"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</row>
    <row r="1273" spans="11:31" x14ac:dyDescent="0.25"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</row>
    <row r="1274" spans="11:31" x14ac:dyDescent="0.25"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</row>
    <row r="1275" spans="11:31" x14ac:dyDescent="0.25"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</row>
    <row r="1276" spans="11:31" x14ac:dyDescent="0.25"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</row>
    <row r="1277" spans="11:31" x14ac:dyDescent="0.25"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</row>
    <row r="1278" spans="11:31" x14ac:dyDescent="0.25"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</row>
    <row r="1279" spans="11:31" x14ac:dyDescent="0.25"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</row>
    <row r="1280" spans="11:31" x14ac:dyDescent="0.25"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</row>
    <row r="1281" spans="11:31" x14ac:dyDescent="0.25"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</row>
    <row r="1282" spans="11:31" x14ac:dyDescent="0.25"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</row>
    <row r="1283" spans="11:31" x14ac:dyDescent="0.25"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</row>
    <row r="1284" spans="11:31" x14ac:dyDescent="0.25"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</row>
    <row r="1285" spans="11:31" x14ac:dyDescent="0.25"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</row>
    <row r="1286" spans="11:31" x14ac:dyDescent="0.25"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</row>
    <row r="1287" spans="11:31" x14ac:dyDescent="0.25"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</row>
    <row r="1288" spans="11:31" x14ac:dyDescent="0.25"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</row>
    <row r="1289" spans="11:31" x14ac:dyDescent="0.25"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</row>
    <row r="1290" spans="11:31" x14ac:dyDescent="0.25"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</row>
    <row r="1291" spans="11:31" x14ac:dyDescent="0.25"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</row>
    <row r="1292" spans="11:31" x14ac:dyDescent="0.25"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</row>
    <row r="1293" spans="11:31" x14ac:dyDescent="0.25"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</row>
    <row r="1294" spans="11:31" x14ac:dyDescent="0.25"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</row>
    <row r="1295" spans="11:31" x14ac:dyDescent="0.25"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</row>
    <row r="1296" spans="11:31" x14ac:dyDescent="0.25"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</row>
    <row r="1297" spans="11:31" x14ac:dyDescent="0.25"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</row>
    <row r="1298" spans="11:31" x14ac:dyDescent="0.25"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</row>
    <row r="1299" spans="11:31" x14ac:dyDescent="0.25"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</row>
    <row r="1300" spans="11:31" x14ac:dyDescent="0.25"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</row>
    <row r="1301" spans="11:31" x14ac:dyDescent="0.25"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</row>
    <row r="1302" spans="11:31" x14ac:dyDescent="0.25"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</row>
    <row r="1303" spans="11:31" x14ac:dyDescent="0.25"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</row>
    <row r="1304" spans="11:31" x14ac:dyDescent="0.25"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</row>
    <row r="1305" spans="11:31" x14ac:dyDescent="0.25"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</row>
    <row r="1306" spans="11:31" x14ac:dyDescent="0.25"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</row>
    <row r="1307" spans="11:31" x14ac:dyDescent="0.25"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</row>
    <row r="1308" spans="11:31" x14ac:dyDescent="0.25"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</row>
    <row r="1309" spans="11:31" x14ac:dyDescent="0.25"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</row>
    <row r="1310" spans="11:31" x14ac:dyDescent="0.25"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</row>
    <row r="1311" spans="11:31" x14ac:dyDescent="0.25"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</row>
    <row r="1312" spans="11:31" x14ac:dyDescent="0.25"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</row>
    <row r="1313" spans="11:31" x14ac:dyDescent="0.25"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</row>
    <row r="1314" spans="11:31" x14ac:dyDescent="0.25"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</row>
    <row r="1315" spans="11:31" x14ac:dyDescent="0.25"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</row>
    <row r="1316" spans="11:31" x14ac:dyDescent="0.25"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</row>
    <row r="1317" spans="11:31" x14ac:dyDescent="0.25"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</row>
    <row r="1318" spans="11:31" x14ac:dyDescent="0.25"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</row>
    <row r="1319" spans="11:31" x14ac:dyDescent="0.25"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</row>
    <row r="1320" spans="11:31" x14ac:dyDescent="0.25"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</row>
    <row r="1321" spans="11:31" x14ac:dyDescent="0.25"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</row>
    <row r="1322" spans="11:31" x14ac:dyDescent="0.25"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</row>
    <row r="1323" spans="11:31" x14ac:dyDescent="0.25"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</row>
    <row r="1324" spans="11:31" x14ac:dyDescent="0.25"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</row>
    <row r="1325" spans="11:31" x14ac:dyDescent="0.25"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</row>
    <row r="1326" spans="11:31" x14ac:dyDescent="0.25"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</row>
    <row r="1327" spans="11:31" x14ac:dyDescent="0.25"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</row>
    <row r="1328" spans="11:31" x14ac:dyDescent="0.25"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</row>
    <row r="1329" spans="11:31" x14ac:dyDescent="0.25"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</row>
    <row r="1330" spans="11:31" x14ac:dyDescent="0.25"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</row>
    <row r="1331" spans="11:31" x14ac:dyDescent="0.25"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</row>
    <row r="1332" spans="11:31" x14ac:dyDescent="0.25"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</row>
    <row r="1333" spans="11:31" x14ac:dyDescent="0.25"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</row>
    <row r="1334" spans="11:31" x14ac:dyDescent="0.25"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</row>
    <row r="1335" spans="11:31" x14ac:dyDescent="0.25"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</row>
    <row r="1336" spans="11:31" x14ac:dyDescent="0.25"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</row>
    <row r="1337" spans="11:31" x14ac:dyDescent="0.25"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</row>
    <row r="1338" spans="11:31" x14ac:dyDescent="0.25"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</row>
    <row r="1339" spans="11:31" x14ac:dyDescent="0.25"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</row>
    <row r="1340" spans="11:31" x14ac:dyDescent="0.25"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</row>
    <row r="1341" spans="11:31" x14ac:dyDescent="0.25"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</row>
    <row r="1342" spans="11:31" x14ac:dyDescent="0.25"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</row>
    <row r="1343" spans="11:31" x14ac:dyDescent="0.25"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</row>
    <row r="1344" spans="11:31" x14ac:dyDescent="0.25"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</row>
    <row r="1345" spans="11:31" x14ac:dyDescent="0.25"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</row>
    <row r="1346" spans="11:31" x14ac:dyDescent="0.25"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</row>
    <row r="1347" spans="11:31" x14ac:dyDescent="0.25"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</row>
    <row r="1348" spans="11:31" x14ac:dyDescent="0.25"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</row>
    <row r="1349" spans="11:31" x14ac:dyDescent="0.25"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</row>
    <row r="1350" spans="11:31" x14ac:dyDescent="0.25"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</row>
    <row r="1351" spans="11:31" x14ac:dyDescent="0.25"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</row>
    <row r="1352" spans="11:31" x14ac:dyDescent="0.25"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</row>
    <row r="1353" spans="11:31" x14ac:dyDescent="0.25"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</row>
    <row r="1354" spans="11:31" x14ac:dyDescent="0.25"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</row>
    <row r="1355" spans="11:31" x14ac:dyDescent="0.25"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</row>
    <row r="1356" spans="11:31" x14ac:dyDescent="0.25"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</row>
    <row r="1357" spans="11:31" x14ac:dyDescent="0.25"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</row>
    <row r="1358" spans="11:31" x14ac:dyDescent="0.25"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</row>
    <row r="1359" spans="11:31" x14ac:dyDescent="0.25"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</row>
    <row r="1360" spans="11:31" x14ac:dyDescent="0.25"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</row>
    <row r="1361" spans="11:31" x14ac:dyDescent="0.25"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</row>
    <row r="1362" spans="11:31" x14ac:dyDescent="0.25"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</row>
    <row r="1363" spans="11:31" x14ac:dyDescent="0.25"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</row>
    <row r="1364" spans="11:31" x14ac:dyDescent="0.25"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</row>
    <row r="1365" spans="11:31" x14ac:dyDescent="0.25"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</row>
    <row r="1366" spans="11:31" x14ac:dyDescent="0.25"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</row>
    <row r="1367" spans="11:31" x14ac:dyDescent="0.25"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</row>
    <row r="1368" spans="11:31" x14ac:dyDescent="0.25"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</row>
    <row r="1369" spans="11:31" x14ac:dyDescent="0.25"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</row>
    <row r="1370" spans="11:31" x14ac:dyDescent="0.25"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</row>
    <row r="1371" spans="11:31" x14ac:dyDescent="0.25"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</row>
    <row r="1372" spans="11:31" x14ac:dyDescent="0.25"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</row>
    <row r="1373" spans="11:31" x14ac:dyDescent="0.25"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</row>
    <row r="1374" spans="11:31" x14ac:dyDescent="0.25"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</row>
    <row r="1375" spans="11:31" x14ac:dyDescent="0.25"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</row>
    <row r="1376" spans="11:31" x14ac:dyDescent="0.25"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</row>
    <row r="1377" spans="11:31" x14ac:dyDescent="0.25"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</row>
    <row r="1378" spans="11:31" x14ac:dyDescent="0.25"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</row>
    <row r="1379" spans="11:31" x14ac:dyDescent="0.25"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</row>
    <row r="1380" spans="11:31" x14ac:dyDescent="0.25"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</row>
    <row r="1381" spans="11:31" x14ac:dyDescent="0.25"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</row>
    <row r="1382" spans="11:31" x14ac:dyDescent="0.25"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</row>
    <row r="1383" spans="11:31" x14ac:dyDescent="0.25"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</row>
    <row r="1384" spans="11:31" x14ac:dyDescent="0.25"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</row>
    <row r="1385" spans="11:31" x14ac:dyDescent="0.25"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</row>
    <row r="1386" spans="11:31" x14ac:dyDescent="0.25"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</row>
    <row r="1387" spans="11:31" x14ac:dyDescent="0.25"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</row>
    <row r="1388" spans="11:31" x14ac:dyDescent="0.25"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</row>
    <row r="1389" spans="11:31" x14ac:dyDescent="0.25"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</row>
    <row r="1390" spans="11:31" x14ac:dyDescent="0.25"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</row>
    <row r="1391" spans="11:31" x14ac:dyDescent="0.25"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</row>
    <row r="1392" spans="11:31" x14ac:dyDescent="0.25"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</row>
    <row r="1393" spans="11:31" x14ac:dyDescent="0.25"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</row>
    <row r="1394" spans="11:31" x14ac:dyDescent="0.25"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</row>
    <row r="1395" spans="11:31" x14ac:dyDescent="0.25"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</row>
    <row r="1396" spans="11:31" x14ac:dyDescent="0.25"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</row>
    <row r="1397" spans="11:31" x14ac:dyDescent="0.25"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</row>
    <row r="1398" spans="11:31" x14ac:dyDescent="0.25"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</row>
    <row r="1399" spans="11:31" x14ac:dyDescent="0.25"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</row>
    <row r="1400" spans="11:31" x14ac:dyDescent="0.25"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</row>
    <row r="1401" spans="11:31" x14ac:dyDescent="0.25"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</row>
    <row r="1402" spans="11:31" x14ac:dyDescent="0.25"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</row>
    <row r="1403" spans="11:31" x14ac:dyDescent="0.25"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</row>
    <row r="1404" spans="11:31" x14ac:dyDescent="0.25"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</row>
    <row r="1405" spans="11:31" x14ac:dyDescent="0.25"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</row>
    <row r="1406" spans="11:31" x14ac:dyDescent="0.25"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</row>
    <row r="1407" spans="11:31" x14ac:dyDescent="0.25"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</row>
    <row r="1408" spans="11:31" x14ac:dyDescent="0.25"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</row>
    <row r="1409" spans="11:31" x14ac:dyDescent="0.25"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</row>
    <row r="1410" spans="11:31" x14ac:dyDescent="0.25"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</row>
    <row r="1411" spans="11:31" x14ac:dyDescent="0.25"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</row>
    <row r="1412" spans="11:31" x14ac:dyDescent="0.25"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</row>
    <row r="1413" spans="11:31" x14ac:dyDescent="0.25"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</row>
    <row r="1414" spans="11:31" x14ac:dyDescent="0.25"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</row>
    <row r="1415" spans="11:31" x14ac:dyDescent="0.25"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</row>
    <row r="1416" spans="11:31" x14ac:dyDescent="0.25"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</row>
    <row r="1417" spans="11:31" x14ac:dyDescent="0.25"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</row>
    <row r="1418" spans="11:31" x14ac:dyDescent="0.25"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</row>
    <row r="1419" spans="11:31" x14ac:dyDescent="0.25"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</row>
    <row r="1420" spans="11:31" x14ac:dyDescent="0.25"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</row>
    <row r="1421" spans="11:31" x14ac:dyDescent="0.25"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</row>
    <row r="1422" spans="11:31" x14ac:dyDescent="0.25"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</row>
    <row r="1423" spans="11:31" x14ac:dyDescent="0.25"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</row>
    <row r="1424" spans="11:31" x14ac:dyDescent="0.25"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</row>
    <row r="1425" spans="11:31" x14ac:dyDescent="0.25"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</row>
    <row r="1426" spans="11:31" x14ac:dyDescent="0.25"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</row>
    <row r="1427" spans="11:31" x14ac:dyDescent="0.25"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</row>
    <row r="1428" spans="11:31" x14ac:dyDescent="0.25"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</row>
    <row r="1429" spans="11:31" x14ac:dyDescent="0.25"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</row>
    <row r="1430" spans="11:31" x14ac:dyDescent="0.25"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</row>
    <row r="1431" spans="11:31" x14ac:dyDescent="0.25"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</row>
    <row r="1432" spans="11:31" x14ac:dyDescent="0.25"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</row>
    <row r="1433" spans="11:31" x14ac:dyDescent="0.25"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</row>
    <row r="1434" spans="11:31" x14ac:dyDescent="0.25"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</row>
    <row r="1435" spans="11:31" x14ac:dyDescent="0.25"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</row>
    <row r="1436" spans="11:31" x14ac:dyDescent="0.25"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</row>
    <row r="1437" spans="11:31" x14ac:dyDescent="0.25"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</row>
    <row r="1438" spans="11:31" x14ac:dyDescent="0.25"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</row>
    <row r="1439" spans="11:31" x14ac:dyDescent="0.25"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</row>
    <row r="1440" spans="11:31" x14ac:dyDescent="0.25"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</row>
    <row r="1441" spans="11:31" x14ac:dyDescent="0.25"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</row>
    <row r="1442" spans="11:31" x14ac:dyDescent="0.25"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</row>
    <row r="1443" spans="11:31" x14ac:dyDescent="0.25"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</row>
    <row r="1444" spans="11:31" x14ac:dyDescent="0.25"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</row>
    <row r="1445" spans="11:31" x14ac:dyDescent="0.25"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</row>
    <row r="1446" spans="11:31" x14ac:dyDescent="0.25"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</row>
    <row r="1447" spans="11:31" x14ac:dyDescent="0.25"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</row>
    <row r="1448" spans="11:31" x14ac:dyDescent="0.25"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</row>
    <row r="1449" spans="11:31" x14ac:dyDescent="0.25"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</row>
    <row r="1450" spans="11:31" x14ac:dyDescent="0.25"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</row>
    <row r="1451" spans="11:31" x14ac:dyDescent="0.25"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</row>
    <row r="1452" spans="11:31" x14ac:dyDescent="0.25"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</row>
    <row r="1453" spans="11:31" x14ac:dyDescent="0.25"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</row>
    <row r="1454" spans="11:31" x14ac:dyDescent="0.25"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</row>
    <row r="1455" spans="11:31" x14ac:dyDescent="0.25"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</row>
    <row r="1456" spans="11:31" x14ac:dyDescent="0.25"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</row>
    <row r="1457" spans="11:31" x14ac:dyDescent="0.25"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</row>
    <row r="1458" spans="11:31" x14ac:dyDescent="0.25"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</row>
    <row r="1459" spans="11:31" x14ac:dyDescent="0.25"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</row>
    <row r="1460" spans="11:31" x14ac:dyDescent="0.25"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</row>
    <row r="1461" spans="11:31" x14ac:dyDescent="0.25"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</row>
    <row r="1462" spans="11:31" x14ac:dyDescent="0.25"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</row>
    <row r="1463" spans="11:31" x14ac:dyDescent="0.25"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</row>
    <row r="1464" spans="11:31" x14ac:dyDescent="0.25"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</row>
    <row r="1465" spans="11:31" x14ac:dyDescent="0.25"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</row>
    <row r="1466" spans="11:31" x14ac:dyDescent="0.25"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</row>
    <row r="1467" spans="11:31" x14ac:dyDescent="0.25"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</row>
    <row r="1468" spans="11:31" x14ac:dyDescent="0.25"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</row>
    <row r="1469" spans="11:31" x14ac:dyDescent="0.25"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</row>
    <row r="1470" spans="11:31" x14ac:dyDescent="0.25"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</row>
    <row r="1471" spans="11:31" x14ac:dyDescent="0.25"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</row>
    <row r="1472" spans="11:31" x14ac:dyDescent="0.25"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</row>
    <row r="1473" spans="11:31" x14ac:dyDescent="0.25"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</row>
    <row r="1474" spans="11:31" x14ac:dyDescent="0.25"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</row>
    <row r="1475" spans="11:31" x14ac:dyDescent="0.25"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</row>
    <row r="1476" spans="11:31" x14ac:dyDescent="0.25"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</row>
    <row r="1477" spans="11:31" x14ac:dyDescent="0.25"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</row>
    <row r="1478" spans="11:31" x14ac:dyDescent="0.25"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</row>
    <row r="1479" spans="11:31" x14ac:dyDescent="0.25"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</row>
    <row r="1480" spans="11:31" x14ac:dyDescent="0.25"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</row>
    <row r="1481" spans="11:31" x14ac:dyDescent="0.25"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</row>
    <row r="1482" spans="11:31" x14ac:dyDescent="0.25"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</row>
    <row r="1483" spans="11:31" x14ac:dyDescent="0.25"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</row>
    <row r="1484" spans="11:31" x14ac:dyDescent="0.25"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</row>
    <row r="1485" spans="11:31" x14ac:dyDescent="0.25"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</row>
    <row r="1486" spans="11:31" x14ac:dyDescent="0.25"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</row>
    <row r="1487" spans="11:31" x14ac:dyDescent="0.25"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</row>
    <row r="1488" spans="11:31" x14ac:dyDescent="0.25"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</row>
    <row r="1489" spans="11:31" x14ac:dyDescent="0.25"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</row>
    <row r="1490" spans="11:31" x14ac:dyDescent="0.25"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</row>
    <row r="1491" spans="11:31" x14ac:dyDescent="0.25"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</row>
    <row r="1492" spans="11:31" x14ac:dyDescent="0.25"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</row>
    <row r="1493" spans="11:31" x14ac:dyDescent="0.25"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</row>
    <row r="1494" spans="11:31" x14ac:dyDescent="0.25"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</row>
    <row r="1495" spans="11:31" x14ac:dyDescent="0.25"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</row>
    <row r="1496" spans="11:31" x14ac:dyDescent="0.25"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</row>
    <row r="1497" spans="11:31" x14ac:dyDescent="0.25"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</row>
    <row r="1498" spans="11:31" x14ac:dyDescent="0.25"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</row>
    <row r="1499" spans="11:31" x14ac:dyDescent="0.25"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</row>
    <row r="1500" spans="11:31" x14ac:dyDescent="0.25"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</row>
    <row r="1501" spans="11:31" x14ac:dyDescent="0.25"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</row>
    <row r="1502" spans="11:31" x14ac:dyDescent="0.25"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</row>
    <row r="1503" spans="11:31" x14ac:dyDescent="0.25"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</row>
    <row r="1504" spans="11:31" x14ac:dyDescent="0.25"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</row>
    <row r="1505" spans="11:31" x14ac:dyDescent="0.25"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</row>
    <row r="1506" spans="11:31" x14ac:dyDescent="0.25"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</row>
    <row r="1507" spans="11:31" x14ac:dyDescent="0.25"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</row>
    <row r="1508" spans="11:31" x14ac:dyDescent="0.25"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</row>
    <row r="1509" spans="11:31" x14ac:dyDescent="0.25"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</row>
    <row r="1510" spans="11:31" x14ac:dyDescent="0.25"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</row>
    <row r="1511" spans="11:31" x14ac:dyDescent="0.25"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</row>
    <row r="1512" spans="11:31" x14ac:dyDescent="0.25"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</row>
    <row r="1513" spans="11:31" x14ac:dyDescent="0.25"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</row>
    <row r="1514" spans="11:31" x14ac:dyDescent="0.25"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</row>
    <row r="1515" spans="11:31" x14ac:dyDescent="0.25"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</row>
    <row r="1516" spans="11:31" x14ac:dyDescent="0.25"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</row>
    <row r="1517" spans="11:31" x14ac:dyDescent="0.25"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</row>
    <row r="1518" spans="11:31" x14ac:dyDescent="0.25"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</row>
    <row r="1519" spans="11:31" x14ac:dyDescent="0.25"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</row>
    <row r="1520" spans="11:31" x14ac:dyDescent="0.25"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</row>
    <row r="1521" spans="11:31" x14ac:dyDescent="0.25"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</row>
    <row r="1522" spans="11:31" x14ac:dyDescent="0.25"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</row>
    <row r="1523" spans="11:31" x14ac:dyDescent="0.25"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</row>
    <row r="1524" spans="11:31" x14ac:dyDescent="0.25"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</row>
    <row r="1525" spans="11:31" x14ac:dyDescent="0.25"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</row>
    <row r="1526" spans="11:31" x14ac:dyDescent="0.25"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</row>
    <row r="1527" spans="11:31" x14ac:dyDescent="0.25"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</row>
    <row r="1528" spans="11:31" x14ac:dyDescent="0.25"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</row>
    <row r="1529" spans="11:31" x14ac:dyDescent="0.25"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</row>
    <row r="1530" spans="11:31" x14ac:dyDescent="0.25"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</row>
    <row r="1531" spans="11:31" x14ac:dyDescent="0.25"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</row>
    <row r="1532" spans="11:31" x14ac:dyDescent="0.25"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</row>
    <row r="1533" spans="11:31" x14ac:dyDescent="0.25"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</row>
    <row r="1534" spans="11:31" x14ac:dyDescent="0.25"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</row>
    <row r="1535" spans="11:31" x14ac:dyDescent="0.25"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</row>
    <row r="1536" spans="11:31" x14ac:dyDescent="0.25"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</row>
    <row r="1537" spans="11:31" x14ac:dyDescent="0.25"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</row>
    <row r="1538" spans="11:31" x14ac:dyDescent="0.25"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</row>
    <row r="1539" spans="11:31" x14ac:dyDescent="0.25"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</row>
    <row r="1540" spans="11:31" x14ac:dyDescent="0.25"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</row>
    <row r="1541" spans="11:31" x14ac:dyDescent="0.25"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</row>
    <row r="1542" spans="11:31" x14ac:dyDescent="0.25"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</row>
    <row r="1543" spans="11:31" x14ac:dyDescent="0.25"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</row>
    <row r="1544" spans="11:31" x14ac:dyDescent="0.25"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</row>
    <row r="1545" spans="11:31" x14ac:dyDescent="0.25"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</row>
    <row r="1546" spans="11:31" x14ac:dyDescent="0.25"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</row>
    <row r="1547" spans="11:31" x14ac:dyDescent="0.25"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</row>
    <row r="1548" spans="11:31" x14ac:dyDescent="0.25"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</row>
    <row r="1549" spans="11:31" x14ac:dyDescent="0.25"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</row>
    <row r="1550" spans="11:31" x14ac:dyDescent="0.25"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</row>
    <row r="1551" spans="11:31" x14ac:dyDescent="0.25"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</row>
    <row r="1552" spans="11:31" x14ac:dyDescent="0.25"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</row>
    <row r="1553" spans="11:31" x14ac:dyDescent="0.25"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</row>
    <row r="1554" spans="11:31" x14ac:dyDescent="0.25"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</row>
    <row r="1555" spans="11:31" x14ac:dyDescent="0.25"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</row>
    <row r="1556" spans="11:31" x14ac:dyDescent="0.25"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</row>
    <row r="1557" spans="11:31" x14ac:dyDescent="0.25"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</row>
    <row r="1558" spans="11:31" x14ac:dyDescent="0.25"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</row>
    <row r="1559" spans="11:31" x14ac:dyDescent="0.25"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</row>
    <row r="1560" spans="11:31" x14ac:dyDescent="0.25"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</row>
    <row r="1561" spans="11:31" x14ac:dyDescent="0.25"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</row>
    <row r="1562" spans="11:31" x14ac:dyDescent="0.25"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</row>
    <row r="1563" spans="11:31" x14ac:dyDescent="0.25"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</row>
    <row r="1564" spans="11:31" x14ac:dyDescent="0.25"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</row>
    <row r="1565" spans="11:31" x14ac:dyDescent="0.25"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</row>
    <row r="1566" spans="11:31" x14ac:dyDescent="0.25"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</row>
    <row r="1567" spans="11:31" x14ac:dyDescent="0.25"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</row>
    <row r="1568" spans="11:31" x14ac:dyDescent="0.25"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</row>
    <row r="1569" spans="11:31" x14ac:dyDescent="0.25"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</row>
    <row r="1570" spans="11:31" x14ac:dyDescent="0.25"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</row>
    <row r="1571" spans="11:31" x14ac:dyDescent="0.25"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</row>
    <row r="1572" spans="11:31" x14ac:dyDescent="0.25"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</row>
    <row r="1573" spans="11:31" x14ac:dyDescent="0.25"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</row>
    <row r="1574" spans="11:31" x14ac:dyDescent="0.25"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</row>
    <row r="1575" spans="11:31" x14ac:dyDescent="0.25"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</row>
    <row r="1576" spans="11:31" x14ac:dyDescent="0.25"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</row>
    <row r="1577" spans="11:31" x14ac:dyDescent="0.25"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</row>
    <row r="1578" spans="11:31" x14ac:dyDescent="0.25"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</row>
    <row r="1579" spans="11:31" x14ac:dyDescent="0.25"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</row>
    <row r="1580" spans="11:31" x14ac:dyDescent="0.25"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</row>
    <row r="1581" spans="11:31" x14ac:dyDescent="0.25"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</row>
    <row r="1582" spans="11:31" x14ac:dyDescent="0.25"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</row>
    <row r="1583" spans="11:31" x14ac:dyDescent="0.25"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</row>
    <row r="1584" spans="11:31" x14ac:dyDescent="0.25"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</row>
    <row r="1585" spans="11:31" x14ac:dyDescent="0.25"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</row>
    <row r="1586" spans="11:31" x14ac:dyDescent="0.25"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</row>
    <row r="1587" spans="11:31" x14ac:dyDescent="0.25"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</row>
    <row r="1588" spans="11:31" x14ac:dyDescent="0.25"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</row>
    <row r="1589" spans="11:31" x14ac:dyDescent="0.25"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</row>
    <row r="1590" spans="11:31" x14ac:dyDescent="0.25"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</row>
    <row r="1591" spans="11:31" x14ac:dyDescent="0.25"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</row>
    <row r="1592" spans="11:31" x14ac:dyDescent="0.25"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</row>
    <row r="1593" spans="11:31" x14ac:dyDescent="0.25"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</row>
    <row r="1594" spans="11:31" x14ac:dyDescent="0.25"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</row>
    <row r="1595" spans="11:31" x14ac:dyDescent="0.25"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</row>
    <row r="1596" spans="11:31" x14ac:dyDescent="0.25"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</row>
    <row r="1597" spans="11:31" x14ac:dyDescent="0.25"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</row>
    <row r="1598" spans="11:31" x14ac:dyDescent="0.25"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</row>
    <row r="1599" spans="11:31" x14ac:dyDescent="0.25"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</row>
    <row r="1600" spans="11:31" x14ac:dyDescent="0.25"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</row>
    <row r="1601" spans="11:31" x14ac:dyDescent="0.25"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</row>
    <row r="1602" spans="11:31" x14ac:dyDescent="0.25"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</row>
    <row r="1603" spans="11:31" x14ac:dyDescent="0.25"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</row>
    <row r="1604" spans="11:31" x14ac:dyDescent="0.25"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</row>
    <row r="1605" spans="11:31" x14ac:dyDescent="0.25"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</row>
    <row r="1606" spans="11:31" x14ac:dyDescent="0.25"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</row>
    <row r="1607" spans="11:31" x14ac:dyDescent="0.25"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</row>
    <row r="1608" spans="11:31" x14ac:dyDescent="0.25"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</row>
    <row r="1609" spans="11:31" x14ac:dyDescent="0.25"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</row>
    <row r="1610" spans="11:31" x14ac:dyDescent="0.25"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</row>
    <row r="1611" spans="11:31" x14ac:dyDescent="0.25"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</row>
    <row r="1612" spans="11:31" x14ac:dyDescent="0.25"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</row>
    <row r="1613" spans="11:31" x14ac:dyDescent="0.25"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</row>
    <row r="1614" spans="11:31" x14ac:dyDescent="0.25"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</row>
    <row r="1615" spans="11:31" x14ac:dyDescent="0.25"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</row>
    <row r="1616" spans="11:31" x14ac:dyDescent="0.25"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</row>
    <row r="1617" spans="11:31" x14ac:dyDescent="0.25"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</row>
    <row r="1618" spans="11:31" x14ac:dyDescent="0.25"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</row>
    <row r="1619" spans="11:31" x14ac:dyDescent="0.25"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</row>
    <row r="1620" spans="11:31" x14ac:dyDescent="0.25"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</row>
    <row r="1621" spans="11:31" x14ac:dyDescent="0.25"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</row>
    <row r="1622" spans="11:31" x14ac:dyDescent="0.25"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</row>
    <row r="1623" spans="11:31" x14ac:dyDescent="0.25"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</row>
    <row r="1624" spans="11:31" x14ac:dyDescent="0.25"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</row>
    <row r="1625" spans="11:31" x14ac:dyDescent="0.25"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</row>
    <row r="1626" spans="11:31" x14ac:dyDescent="0.25"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</row>
    <row r="1627" spans="11:31" x14ac:dyDescent="0.25"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</row>
    <row r="1628" spans="11:31" x14ac:dyDescent="0.25"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</row>
    <row r="1629" spans="11:31" x14ac:dyDescent="0.25"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</row>
    <row r="1630" spans="11:31" x14ac:dyDescent="0.25"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</row>
    <row r="1631" spans="11:31" x14ac:dyDescent="0.25"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</row>
    <row r="1632" spans="11:31" x14ac:dyDescent="0.25"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</row>
    <row r="1633" spans="11:31" x14ac:dyDescent="0.25"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</row>
    <row r="1634" spans="11:31" x14ac:dyDescent="0.25"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</row>
    <row r="1635" spans="11:31" x14ac:dyDescent="0.25"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</row>
    <row r="1636" spans="11:31" x14ac:dyDescent="0.25"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</row>
    <row r="1637" spans="11:31" x14ac:dyDescent="0.25"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</row>
    <row r="1638" spans="11:31" x14ac:dyDescent="0.25"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</row>
    <row r="1639" spans="11:31" x14ac:dyDescent="0.25"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</row>
    <row r="1640" spans="11:31" x14ac:dyDescent="0.25"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</row>
    <row r="1641" spans="11:31" x14ac:dyDescent="0.25"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</row>
    <row r="1642" spans="11:31" x14ac:dyDescent="0.25"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</row>
    <row r="1643" spans="11:31" x14ac:dyDescent="0.25"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</row>
    <row r="1644" spans="11:31" x14ac:dyDescent="0.25"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</row>
    <row r="1645" spans="11:31" x14ac:dyDescent="0.25"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</row>
    <row r="1646" spans="11:31" x14ac:dyDescent="0.25"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</row>
    <row r="1647" spans="11:31" x14ac:dyDescent="0.25"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</row>
    <row r="1648" spans="11:31" x14ac:dyDescent="0.25"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</row>
    <row r="1649" spans="11:31" x14ac:dyDescent="0.25"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</row>
    <row r="1650" spans="11:31" x14ac:dyDescent="0.25"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</row>
    <row r="1651" spans="11:31" x14ac:dyDescent="0.25"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</row>
    <row r="1652" spans="11:31" x14ac:dyDescent="0.25"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</row>
    <row r="1653" spans="11:31" x14ac:dyDescent="0.25"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</row>
    <row r="1654" spans="11:31" x14ac:dyDescent="0.25"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</row>
    <row r="1655" spans="11:31" x14ac:dyDescent="0.25"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</row>
    <row r="1656" spans="11:31" x14ac:dyDescent="0.25"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</row>
    <row r="1657" spans="11:31" x14ac:dyDescent="0.25"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</row>
    <row r="1658" spans="11:31" x14ac:dyDescent="0.25"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</row>
    <row r="1659" spans="11:31" x14ac:dyDescent="0.25"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</row>
    <row r="1660" spans="11:31" x14ac:dyDescent="0.25"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</row>
    <row r="1661" spans="11:31" x14ac:dyDescent="0.25"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</row>
    <row r="1662" spans="11:31" x14ac:dyDescent="0.25"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</row>
    <row r="1663" spans="11:31" x14ac:dyDescent="0.25"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</row>
    <row r="1664" spans="11:31" x14ac:dyDescent="0.25"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</row>
    <row r="1665" spans="11:31" x14ac:dyDescent="0.25"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</row>
    <row r="1666" spans="11:31" x14ac:dyDescent="0.25"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</row>
    <row r="1667" spans="11:31" x14ac:dyDescent="0.25"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</row>
    <row r="1668" spans="11:31" x14ac:dyDescent="0.25"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</row>
    <row r="1669" spans="11:31" x14ac:dyDescent="0.25"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</row>
    <row r="1670" spans="11:31" x14ac:dyDescent="0.25"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</row>
    <row r="1671" spans="11:31" x14ac:dyDescent="0.25"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</row>
    <row r="1672" spans="11:31" x14ac:dyDescent="0.25"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</row>
    <row r="1673" spans="11:31" x14ac:dyDescent="0.25"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</row>
    <row r="1674" spans="11:31" x14ac:dyDescent="0.25"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</row>
    <row r="1675" spans="11:31" x14ac:dyDescent="0.25"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</row>
    <row r="1676" spans="11:31" x14ac:dyDescent="0.25"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</row>
    <row r="1677" spans="11:31" x14ac:dyDescent="0.25"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</row>
    <row r="1678" spans="11:31" x14ac:dyDescent="0.25"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</row>
    <row r="1679" spans="11:31" x14ac:dyDescent="0.25"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</row>
    <row r="1680" spans="11:31" x14ac:dyDescent="0.25"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</row>
    <row r="1681" spans="11:31" x14ac:dyDescent="0.25"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</row>
    <row r="1682" spans="11:31" x14ac:dyDescent="0.25"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</row>
    <row r="1683" spans="11:31" x14ac:dyDescent="0.25"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</row>
    <row r="1684" spans="11:31" x14ac:dyDescent="0.25"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</row>
    <row r="1685" spans="11:31" x14ac:dyDescent="0.25"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</row>
    <row r="1686" spans="11:31" x14ac:dyDescent="0.25"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</row>
    <row r="1687" spans="11:31" x14ac:dyDescent="0.25"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</row>
    <row r="1688" spans="11:31" x14ac:dyDescent="0.25"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</row>
    <row r="1689" spans="11:31" x14ac:dyDescent="0.25"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</row>
    <row r="1690" spans="11:31" x14ac:dyDescent="0.25"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</row>
    <row r="1691" spans="11:31" x14ac:dyDescent="0.25"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</row>
    <row r="1692" spans="11:31" x14ac:dyDescent="0.25"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</row>
    <row r="1693" spans="11:31" x14ac:dyDescent="0.25"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</row>
    <row r="1694" spans="11:31" x14ac:dyDescent="0.25"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</row>
    <row r="1695" spans="11:31" x14ac:dyDescent="0.25"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</row>
    <row r="1696" spans="11:31" x14ac:dyDescent="0.25"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</row>
    <row r="1697" spans="11:31" x14ac:dyDescent="0.25"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</row>
    <row r="1698" spans="11:31" x14ac:dyDescent="0.25"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</row>
    <row r="1699" spans="11:31" x14ac:dyDescent="0.25"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</row>
    <row r="1700" spans="11:31" x14ac:dyDescent="0.25"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</row>
    <row r="1701" spans="11:31" x14ac:dyDescent="0.25"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</row>
    <row r="1702" spans="11:31" x14ac:dyDescent="0.25"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</row>
    <row r="1703" spans="11:31" x14ac:dyDescent="0.25"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</row>
    <row r="1704" spans="11:31" x14ac:dyDescent="0.25"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</row>
    <row r="1705" spans="11:31" x14ac:dyDescent="0.25"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</row>
    <row r="1706" spans="11:31" x14ac:dyDescent="0.25"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</row>
    <row r="1707" spans="11:31" x14ac:dyDescent="0.25"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</row>
    <row r="1708" spans="11:31" x14ac:dyDescent="0.25"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</row>
    <row r="1709" spans="11:31" x14ac:dyDescent="0.25"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</row>
    <row r="1710" spans="11:31" x14ac:dyDescent="0.25"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</row>
    <row r="1711" spans="11:31" x14ac:dyDescent="0.25"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</row>
    <row r="1712" spans="11:31" x14ac:dyDescent="0.25"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</row>
    <row r="1713" spans="11:31" x14ac:dyDescent="0.25"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</row>
    <row r="1714" spans="11:31" x14ac:dyDescent="0.25"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</row>
    <row r="1715" spans="11:31" x14ac:dyDescent="0.25"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</row>
    <row r="1716" spans="11:31" x14ac:dyDescent="0.25"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</row>
    <row r="1717" spans="11:31" x14ac:dyDescent="0.25"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</row>
    <row r="1718" spans="11:31" x14ac:dyDescent="0.25"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</row>
    <row r="1719" spans="11:31" x14ac:dyDescent="0.25"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</row>
    <row r="1720" spans="11:31" x14ac:dyDescent="0.25"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</row>
    <row r="1721" spans="11:31" x14ac:dyDescent="0.25"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</row>
    <row r="1722" spans="11:31" x14ac:dyDescent="0.25"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</row>
    <row r="1723" spans="11:31" x14ac:dyDescent="0.25"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</row>
    <row r="1724" spans="11:31" x14ac:dyDescent="0.25"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</row>
    <row r="1725" spans="11:31" x14ac:dyDescent="0.25"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</row>
    <row r="1726" spans="11:31" x14ac:dyDescent="0.25"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</row>
    <row r="1727" spans="11:31" x14ac:dyDescent="0.25"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</row>
    <row r="1728" spans="11:31" x14ac:dyDescent="0.25"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</row>
    <row r="1729" spans="11:31" x14ac:dyDescent="0.25"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</row>
    <row r="1730" spans="11:31" x14ac:dyDescent="0.25"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</row>
    <row r="1731" spans="11:31" x14ac:dyDescent="0.25"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</row>
    <row r="1732" spans="11:31" x14ac:dyDescent="0.25"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</row>
    <row r="1733" spans="11:31" x14ac:dyDescent="0.25"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</row>
    <row r="1734" spans="11:31" x14ac:dyDescent="0.25"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</row>
    <row r="1735" spans="11:31" x14ac:dyDescent="0.25"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</row>
    <row r="1736" spans="11:31" x14ac:dyDescent="0.25"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</row>
    <row r="1737" spans="11:31" x14ac:dyDescent="0.25"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</row>
    <row r="1738" spans="11:31" x14ac:dyDescent="0.25"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</row>
    <row r="1739" spans="11:31" x14ac:dyDescent="0.25"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</row>
    <row r="1740" spans="11:31" x14ac:dyDescent="0.25"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</row>
    <row r="1741" spans="11:31" x14ac:dyDescent="0.25"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</row>
    <row r="1742" spans="11:31" x14ac:dyDescent="0.25"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</row>
    <row r="1743" spans="11:31" x14ac:dyDescent="0.25"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</row>
    <row r="1744" spans="11:31" x14ac:dyDescent="0.25"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</row>
    <row r="1745" spans="11:31" x14ac:dyDescent="0.25"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</row>
    <row r="1746" spans="11:31" x14ac:dyDescent="0.25"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</row>
    <row r="1747" spans="11:31" x14ac:dyDescent="0.25"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</row>
    <row r="1748" spans="11:31" x14ac:dyDescent="0.25"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</row>
    <row r="1749" spans="11:31" x14ac:dyDescent="0.25"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</row>
    <row r="1750" spans="11:31" x14ac:dyDescent="0.25"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</row>
    <row r="1751" spans="11:31" x14ac:dyDescent="0.25"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</row>
    <row r="1752" spans="11:31" x14ac:dyDescent="0.25"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</row>
    <row r="1753" spans="11:31" x14ac:dyDescent="0.25"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</row>
    <row r="1754" spans="11:31" x14ac:dyDescent="0.25"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</row>
    <row r="1755" spans="11:31" x14ac:dyDescent="0.25"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</row>
    <row r="1756" spans="11:31" x14ac:dyDescent="0.25"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</row>
    <row r="1757" spans="11:31" x14ac:dyDescent="0.25"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</row>
    <row r="1758" spans="11:31" x14ac:dyDescent="0.25"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</row>
    <row r="1759" spans="11:31" x14ac:dyDescent="0.25"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</row>
    <row r="1760" spans="11:31" x14ac:dyDescent="0.25"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</row>
    <row r="1761" spans="11:31" x14ac:dyDescent="0.25"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</row>
    <row r="1762" spans="11:31" x14ac:dyDescent="0.25"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</row>
    <row r="1763" spans="11:31" x14ac:dyDescent="0.25"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</row>
    <row r="1764" spans="11:31" x14ac:dyDescent="0.25"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</row>
    <row r="1765" spans="11:31" x14ac:dyDescent="0.25"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</row>
    <row r="1766" spans="11:31" x14ac:dyDescent="0.25"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</row>
    <row r="1767" spans="11:31" x14ac:dyDescent="0.25"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</row>
    <row r="1768" spans="11:31" x14ac:dyDescent="0.25"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</row>
    <row r="1769" spans="11:31" x14ac:dyDescent="0.25"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</row>
    <row r="1770" spans="11:31" x14ac:dyDescent="0.25"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</row>
    <row r="1771" spans="11:31" x14ac:dyDescent="0.25"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</row>
    <row r="1772" spans="11:31" x14ac:dyDescent="0.25"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</row>
    <row r="1773" spans="11:31" x14ac:dyDescent="0.25"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</row>
    <row r="1774" spans="11:31" x14ac:dyDescent="0.25"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</row>
    <row r="1775" spans="11:31" x14ac:dyDescent="0.25"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</row>
    <row r="1776" spans="11:31" x14ac:dyDescent="0.25"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</row>
    <row r="1777" spans="11:31" x14ac:dyDescent="0.25"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</row>
    <row r="1778" spans="11:31" x14ac:dyDescent="0.25"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</row>
    <row r="1779" spans="11:31" x14ac:dyDescent="0.25"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</row>
    <row r="1780" spans="11:31" x14ac:dyDescent="0.25"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</row>
    <row r="1781" spans="11:31" x14ac:dyDescent="0.25"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</row>
    <row r="1782" spans="11:31" x14ac:dyDescent="0.25"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</row>
    <row r="1783" spans="11:31" x14ac:dyDescent="0.25"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</row>
    <row r="1784" spans="11:31" x14ac:dyDescent="0.25"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</row>
    <row r="1785" spans="11:31" x14ac:dyDescent="0.25"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</row>
    <row r="1786" spans="11:31" x14ac:dyDescent="0.25"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</row>
    <row r="1787" spans="11:31" x14ac:dyDescent="0.25"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</row>
    <row r="1788" spans="11:31" x14ac:dyDescent="0.25"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</row>
    <row r="1789" spans="11:31" x14ac:dyDescent="0.25"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</row>
    <row r="1790" spans="11:31" x14ac:dyDescent="0.25"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</row>
    <row r="1791" spans="11:31" x14ac:dyDescent="0.25"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</row>
    <row r="1792" spans="11:31" x14ac:dyDescent="0.25"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</row>
    <row r="1793" spans="11:31" x14ac:dyDescent="0.25"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</row>
    <row r="1794" spans="11:31" x14ac:dyDescent="0.25"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</row>
    <row r="1795" spans="11:31" x14ac:dyDescent="0.25"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</row>
    <row r="1796" spans="11:31" x14ac:dyDescent="0.25"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</row>
    <row r="1797" spans="11:31" x14ac:dyDescent="0.25"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</row>
    <row r="1798" spans="11:31" x14ac:dyDescent="0.25"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</row>
    <row r="1799" spans="11:31" x14ac:dyDescent="0.25"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</row>
    <row r="1800" spans="11:31" x14ac:dyDescent="0.25"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</row>
    <row r="1801" spans="11:31" x14ac:dyDescent="0.25"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</row>
    <row r="1802" spans="11:31" x14ac:dyDescent="0.25"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</row>
    <row r="1803" spans="11:31" x14ac:dyDescent="0.25"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</row>
    <row r="1804" spans="11:31" x14ac:dyDescent="0.25"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</row>
    <row r="1805" spans="11:31" x14ac:dyDescent="0.25"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</row>
    <row r="1806" spans="11:31" x14ac:dyDescent="0.25"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</row>
    <row r="1807" spans="11:31" x14ac:dyDescent="0.25"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</row>
    <row r="1808" spans="11:31" x14ac:dyDescent="0.25"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</row>
    <row r="1809" spans="11:31" x14ac:dyDescent="0.25"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</row>
    <row r="1810" spans="11:31" x14ac:dyDescent="0.25"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</row>
    <row r="1811" spans="11:31" x14ac:dyDescent="0.25"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</row>
    <row r="1812" spans="11:31" x14ac:dyDescent="0.25"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</row>
    <row r="1813" spans="11:31" x14ac:dyDescent="0.25"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</row>
    <row r="1814" spans="11:31" x14ac:dyDescent="0.25"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</row>
    <row r="1815" spans="11:31" x14ac:dyDescent="0.25"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</row>
    <row r="1816" spans="11:31" x14ac:dyDescent="0.25"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</row>
    <row r="1817" spans="11:31" x14ac:dyDescent="0.25"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</row>
    <row r="1818" spans="11:31" x14ac:dyDescent="0.25"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</row>
    <row r="1819" spans="11:31" x14ac:dyDescent="0.25"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</row>
    <row r="1820" spans="11:31" x14ac:dyDescent="0.25"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</row>
    <row r="1821" spans="11:31" x14ac:dyDescent="0.25"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</row>
    <row r="1822" spans="11:31" x14ac:dyDescent="0.25"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</row>
    <row r="1823" spans="11:31" x14ac:dyDescent="0.25"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</row>
    <row r="1824" spans="11:31" x14ac:dyDescent="0.25"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</row>
    <row r="1825" spans="11:31" x14ac:dyDescent="0.25"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</row>
    <row r="1826" spans="11:31" x14ac:dyDescent="0.25"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</row>
    <row r="1827" spans="11:31" x14ac:dyDescent="0.25"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</row>
    <row r="1828" spans="11:31" x14ac:dyDescent="0.25"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</row>
    <row r="1829" spans="11:31" x14ac:dyDescent="0.25"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</row>
    <row r="1830" spans="11:31" x14ac:dyDescent="0.25"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</row>
    <row r="1831" spans="11:31" x14ac:dyDescent="0.25"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</row>
    <row r="1832" spans="11:31" x14ac:dyDescent="0.25"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</row>
    <row r="1833" spans="11:31" x14ac:dyDescent="0.25"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</row>
    <row r="1834" spans="11:31" x14ac:dyDescent="0.25"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</row>
    <row r="1835" spans="11:31" x14ac:dyDescent="0.25"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</row>
    <row r="1836" spans="11:31" x14ac:dyDescent="0.25"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</row>
    <row r="1837" spans="11:31" x14ac:dyDescent="0.25"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</row>
    <row r="1838" spans="11:31" x14ac:dyDescent="0.25"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</row>
    <row r="1839" spans="11:31" x14ac:dyDescent="0.25"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</row>
    <row r="1840" spans="11:31" x14ac:dyDescent="0.25"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</row>
    <row r="1841" spans="11:31" x14ac:dyDescent="0.25"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</row>
    <row r="1842" spans="11:31" x14ac:dyDescent="0.25"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</row>
    <row r="1843" spans="11:31" x14ac:dyDescent="0.25"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</row>
    <row r="1844" spans="11:31" x14ac:dyDescent="0.25"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</row>
    <row r="1845" spans="11:31" x14ac:dyDescent="0.25"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</row>
    <row r="1846" spans="11:31" x14ac:dyDescent="0.25"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</row>
    <row r="1847" spans="11:31" x14ac:dyDescent="0.25"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</row>
    <row r="1848" spans="11:31" x14ac:dyDescent="0.25"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</row>
    <row r="1849" spans="11:31" x14ac:dyDescent="0.25"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</row>
    <row r="1850" spans="11:31" x14ac:dyDescent="0.25"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</row>
    <row r="1851" spans="11:31" x14ac:dyDescent="0.25"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</row>
    <row r="1852" spans="11:31" x14ac:dyDescent="0.25"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</row>
    <row r="1853" spans="11:31" x14ac:dyDescent="0.25"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</row>
    <row r="1854" spans="11:31" x14ac:dyDescent="0.25"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</row>
    <row r="1855" spans="11:31" x14ac:dyDescent="0.25"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</row>
    <row r="1856" spans="11:31" x14ac:dyDescent="0.25"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</row>
    <row r="1857" spans="11:31" x14ac:dyDescent="0.25"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</row>
    <row r="1858" spans="11:31" x14ac:dyDescent="0.25"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</row>
    <row r="1859" spans="11:31" x14ac:dyDescent="0.25"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</row>
    <row r="1860" spans="11:31" x14ac:dyDescent="0.25"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</row>
    <row r="1861" spans="11:31" x14ac:dyDescent="0.25"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</row>
    <row r="1862" spans="11:31" x14ac:dyDescent="0.25"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</row>
    <row r="1863" spans="11:31" x14ac:dyDescent="0.25"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</row>
    <row r="1864" spans="11:31" x14ac:dyDescent="0.25"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</row>
    <row r="1865" spans="11:31" x14ac:dyDescent="0.25"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</row>
    <row r="1866" spans="11:31" x14ac:dyDescent="0.25"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</row>
    <row r="1867" spans="11:31" x14ac:dyDescent="0.25"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</row>
    <row r="1868" spans="11:31" x14ac:dyDescent="0.25"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</row>
    <row r="1869" spans="11:31" x14ac:dyDescent="0.25"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</row>
    <row r="1870" spans="11:31" x14ac:dyDescent="0.25"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</row>
    <row r="1871" spans="11:31" x14ac:dyDescent="0.25"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</row>
    <row r="1872" spans="11:31" x14ac:dyDescent="0.25"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</row>
    <row r="1873" spans="11:31" x14ac:dyDescent="0.25"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</row>
    <row r="1874" spans="11:31" x14ac:dyDescent="0.25"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</row>
    <row r="1875" spans="11:31" x14ac:dyDescent="0.25"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</row>
    <row r="1876" spans="11:31" x14ac:dyDescent="0.25"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</row>
    <row r="1877" spans="11:31" x14ac:dyDescent="0.25"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</row>
    <row r="1878" spans="11:31" x14ac:dyDescent="0.25"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</row>
    <row r="1879" spans="11:31" x14ac:dyDescent="0.25"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</row>
    <row r="1880" spans="11:31" x14ac:dyDescent="0.25"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</row>
    <row r="1881" spans="11:31" x14ac:dyDescent="0.25"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</row>
    <row r="1882" spans="11:31" x14ac:dyDescent="0.25"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</row>
    <row r="1883" spans="11:31" x14ac:dyDescent="0.25"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</row>
    <row r="1884" spans="11:31" x14ac:dyDescent="0.25"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</row>
    <row r="1885" spans="11:31" x14ac:dyDescent="0.25"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</row>
    <row r="1886" spans="11:31" x14ac:dyDescent="0.25"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</row>
    <row r="1887" spans="11:31" x14ac:dyDescent="0.25"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</row>
    <row r="1888" spans="11:31" x14ac:dyDescent="0.25"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</row>
    <row r="1889" spans="11:31" x14ac:dyDescent="0.25"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</row>
    <row r="1890" spans="11:31" x14ac:dyDescent="0.25"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</row>
    <row r="1891" spans="11:31" x14ac:dyDescent="0.25"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</row>
    <row r="1892" spans="11:31" x14ac:dyDescent="0.25"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</row>
    <row r="1893" spans="11:31" x14ac:dyDescent="0.25"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</row>
    <row r="1894" spans="11:31" x14ac:dyDescent="0.25"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</row>
    <row r="1895" spans="11:31" x14ac:dyDescent="0.25"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</row>
    <row r="1896" spans="11:31" x14ac:dyDescent="0.25"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</row>
    <row r="1897" spans="11:31" x14ac:dyDescent="0.25"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</row>
    <row r="1898" spans="11:31" x14ac:dyDescent="0.25"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</row>
    <row r="1899" spans="11:31" x14ac:dyDescent="0.25"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</row>
    <row r="1900" spans="11:31" x14ac:dyDescent="0.25"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</row>
    <row r="1901" spans="11:31" x14ac:dyDescent="0.25"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</row>
    <row r="1902" spans="11:31" x14ac:dyDescent="0.25"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</row>
    <row r="1903" spans="11:31" x14ac:dyDescent="0.25"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</row>
    <row r="1904" spans="11:31" x14ac:dyDescent="0.25"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</row>
    <row r="1905" spans="11:31" x14ac:dyDescent="0.25"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</row>
    <row r="1906" spans="11:31" x14ac:dyDescent="0.25"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</row>
    <row r="1907" spans="11:31" x14ac:dyDescent="0.25"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</row>
    <row r="1908" spans="11:31" x14ac:dyDescent="0.25"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</row>
    <row r="1909" spans="11:31" x14ac:dyDescent="0.25"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</row>
    <row r="1910" spans="11:31" x14ac:dyDescent="0.25"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</row>
    <row r="1911" spans="11:31" x14ac:dyDescent="0.25"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</row>
    <row r="1912" spans="11:31" x14ac:dyDescent="0.25"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</row>
    <row r="1913" spans="11:31" x14ac:dyDescent="0.25"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</row>
    <row r="1914" spans="11:31" x14ac:dyDescent="0.25"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</row>
    <row r="1915" spans="11:31" x14ac:dyDescent="0.25"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</row>
    <row r="1916" spans="11:31" x14ac:dyDescent="0.25"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</row>
    <row r="1917" spans="11:31" x14ac:dyDescent="0.25"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</row>
    <row r="1918" spans="11:31" x14ac:dyDescent="0.25"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</row>
    <row r="1919" spans="11:31" x14ac:dyDescent="0.25"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</row>
    <row r="1920" spans="11:31" x14ac:dyDescent="0.25"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</row>
    <row r="1921" spans="11:31" x14ac:dyDescent="0.25"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</row>
    <row r="1922" spans="11:31" x14ac:dyDescent="0.25"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</row>
    <row r="1923" spans="11:31" x14ac:dyDescent="0.25"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</row>
    <row r="1924" spans="11:31" x14ac:dyDescent="0.25"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</row>
    <row r="1925" spans="11:31" x14ac:dyDescent="0.25"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</row>
    <row r="1926" spans="11:31" x14ac:dyDescent="0.25"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</row>
    <row r="1927" spans="11:31" x14ac:dyDescent="0.25"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</row>
    <row r="1928" spans="11:31" x14ac:dyDescent="0.25"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</row>
    <row r="1929" spans="11:31" x14ac:dyDescent="0.25"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</row>
    <row r="1930" spans="11:31" x14ac:dyDescent="0.25"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</row>
    <row r="1931" spans="11:31" x14ac:dyDescent="0.25"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</row>
    <row r="1932" spans="11:31" x14ac:dyDescent="0.25"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</row>
    <row r="1933" spans="11:31" x14ac:dyDescent="0.25"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</row>
    <row r="1934" spans="11:31" x14ac:dyDescent="0.25"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</row>
    <row r="1935" spans="11:31" x14ac:dyDescent="0.25"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</row>
    <row r="1936" spans="11:31" x14ac:dyDescent="0.25"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</row>
    <row r="1937" spans="11:31" x14ac:dyDescent="0.25"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</row>
    <row r="1938" spans="11:31" x14ac:dyDescent="0.25"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</row>
    <row r="1939" spans="11:31" x14ac:dyDescent="0.25"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</row>
    <row r="1940" spans="11:31" x14ac:dyDescent="0.25"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</row>
    <row r="1941" spans="11:31" x14ac:dyDescent="0.25"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</row>
    <row r="1942" spans="11:31" x14ac:dyDescent="0.25"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</row>
    <row r="1943" spans="11:31" x14ac:dyDescent="0.25"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</row>
    <row r="1944" spans="11:31" x14ac:dyDescent="0.25"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</row>
    <row r="1945" spans="11:31" x14ac:dyDescent="0.25"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</row>
    <row r="1946" spans="11:31" x14ac:dyDescent="0.25"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</row>
    <row r="1947" spans="11:31" x14ac:dyDescent="0.25"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</row>
    <row r="1948" spans="11:31" x14ac:dyDescent="0.25"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</row>
    <row r="1949" spans="11:31" x14ac:dyDescent="0.25"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</row>
    <row r="1950" spans="11:31" x14ac:dyDescent="0.25"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</row>
    <row r="1951" spans="11:31" x14ac:dyDescent="0.25"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</row>
    <row r="1952" spans="11:31" x14ac:dyDescent="0.25"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</row>
    <row r="1953" spans="11:31" x14ac:dyDescent="0.25"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</row>
    <row r="1954" spans="11:31" x14ac:dyDescent="0.25"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</row>
    <row r="1955" spans="11:31" x14ac:dyDescent="0.25"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</row>
    <row r="1956" spans="11:31" x14ac:dyDescent="0.25"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</row>
    <row r="1957" spans="11:31" x14ac:dyDescent="0.25"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</row>
    <row r="1958" spans="11:31" x14ac:dyDescent="0.25"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</row>
    <row r="1959" spans="11:31" x14ac:dyDescent="0.25"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</row>
    <row r="1960" spans="11:31" x14ac:dyDescent="0.25"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</row>
    <row r="1961" spans="11:31" x14ac:dyDescent="0.25"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</row>
    <row r="1962" spans="11:31" x14ac:dyDescent="0.25"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</row>
    <row r="1963" spans="11:31" x14ac:dyDescent="0.25"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</row>
    <row r="1964" spans="11:31" x14ac:dyDescent="0.25"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</row>
    <row r="1965" spans="11:31" x14ac:dyDescent="0.25"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</row>
    <row r="1966" spans="11:31" x14ac:dyDescent="0.25"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</row>
    <row r="1967" spans="11:31" x14ac:dyDescent="0.25"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</row>
    <row r="1968" spans="11:31" x14ac:dyDescent="0.25"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</row>
    <row r="1969" spans="11:31" x14ac:dyDescent="0.25"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</row>
    <row r="1970" spans="11:31" x14ac:dyDescent="0.25"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</row>
    <row r="1971" spans="11:31" x14ac:dyDescent="0.25"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</row>
    <row r="1972" spans="11:31" x14ac:dyDescent="0.25"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</row>
    <row r="1973" spans="11:31" x14ac:dyDescent="0.25"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</row>
    <row r="1974" spans="11:31" x14ac:dyDescent="0.25"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</row>
    <row r="1975" spans="11:31" x14ac:dyDescent="0.25"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</row>
    <row r="1976" spans="11:31" x14ac:dyDescent="0.25"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</row>
    <row r="1977" spans="11:31" x14ac:dyDescent="0.25"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</row>
    <row r="1978" spans="11:31" x14ac:dyDescent="0.25"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</row>
    <row r="1979" spans="11:31" x14ac:dyDescent="0.25"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</row>
    <row r="1980" spans="11:31" x14ac:dyDescent="0.25"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</row>
    <row r="1981" spans="11:31" x14ac:dyDescent="0.25"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</row>
    <row r="1982" spans="11:31" x14ac:dyDescent="0.25"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</row>
    <row r="1983" spans="11:31" x14ac:dyDescent="0.25"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</row>
    <row r="1984" spans="11:31" x14ac:dyDescent="0.25"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</row>
    <row r="1985" spans="11:31" x14ac:dyDescent="0.25"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</row>
    <row r="1986" spans="11:31" x14ac:dyDescent="0.25"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</row>
    <row r="1987" spans="11:31" x14ac:dyDescent="0.25"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</row>
    <row r="1988" spans="11:31" x14ac:dyDescent="0.25"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</row>
    <row r="1989" spans="11:31" x14ac:dyDescent="0.25"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</row>
    <row r="1990" spans="11:31" x14ac:dyDescent="0.25"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</row>
    <row r="1991" spans="11:31" x14ac:dyDescent="0.25"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</row>
    <row r="1992" spans="11:31" x14ac:dyDescent="0.25"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</row>
    <row r="1993" spans="11:31" x14ac:dyDescent="0.25"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</row>
    <row r="1994" spans="11:31" x14ac:dyDescent="0.25"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</row>
    <row r="1995" spans="11:31" x14ac:dyDescent="0.25"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</row>
    <row r="1996" spans="11:31" x14ac:dyDescent="0.25"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</row>
    <row r="1997" spans="11:31" x14ac:dyDescent="0.25"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</row>
    <row r="1998" spans="11:31" x14ac:dyDescent="0.25"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</row>
    <row r="1999" spans="11:31" x14ac:dyDescent="0.25"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</row>
    <row r="2000" spans="11:31" x14ac:dyDescent="0.25"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</row>
    <row r="2001" spans="11:31" x14ac:dyDescent="0.25"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</row>
    <row r="2002" spans="11:31" x14ac:dyDescent="0.25"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</row>
    <row r="2003" spans="11:31" x14ac:dyDescent="0.25"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</row>
    <row r="2004" spans="11:31" x14ac:dyDescent="0.25"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</row>
    <row r="2005" spans="11:31" x14ac:dyDescent="0.25"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</row>
    <row r="2006" spans="11:31" x14ac:dyDescent="0.25"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</row>
    <row r="2007" spans="11:31" x14ac:dyDescent="0.25"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</row>
    <row r="2008" spans="11:31" x14ac:dyDescent="0.25"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</row>
    <row r="2009" spans="11:31" x14ac:dyDescent="0.25"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</row>
    <row r="2010" spans="11:31" x14ac:dyDescent="0.25"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</row>
    <row r="2011" spans="11:31" x14ac:dyDescent="0.25"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</row>
    <row r="2012" spans="11:31" x14ac:dyDescent="0.25"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</row>
    <row r="2013" spans="11:31" x14ac:dyDescent="0.25"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</row>
    <row r="2014" spans="11:31" x14ac:dyDescent="0.25"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</row>
    <row r="2015" spans="11:31" x14ac:dyDescent="0.25"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</row>
    <row r="2016" spans="11:31" x14ac:dyDescent="0.25"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</row>
    <row r="2017" spans="11:31" x14ac:dyDescent="0.25"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</row>
    <row r="2018" spans="11:31" x14ac:dyDescent="0.25"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</row>
    <row r="2019" spans="11:31" x14ac:dyDescent="0.25"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</row>
    <row r="2020" spans="11:31" x14ac:dyDescent="0.25"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</row>
    <row r="2021" spans="11:31" x14ac:dyDescent="0.25"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</row>
    <row r="2022" spans="11:31" x14ac:dyDescent="0.25"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</row>
    <row r="2023" spans="11:31" x14ac:dyDescent="0.25"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</row>
    <row r="2024" spans="11:31" x14ac:dyDescent="0.25"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</row>
    <row r="2025" spans="11:31" x14ac:dyDescent="0.25"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</row>
    <row r="2026" spans="11:31" x14ac:dyDescent="0.25"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</row>
    <row r="2027" spans="11:31" x14ac:dyDescent="0.25"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</row>
    <row r="2028" spans="11:31" x14ac:dyDescent="0.25"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</row>
    <row r="2029" spans="11:31" x14ac:dyDescent="0.25"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</row>
    <row r="2030" spans="11:31" x14ac:dyDescent="0.25"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</row>
    <row r="2031" spans="11:31" x14ac:dyDescent="0.25"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</row>
    <row r="2032" spans="11:31" x14ac:dyDescent="0.25"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</row>
    <row r="2033" spans="11:31" x14ac:dyDescent="0.25"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</row>
    <row r="2034" spans="11:31" x14ac:dyDescent="0.25"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</row>
    <row r="2035" spans="11:31" x14ac:dyDescent="0.25"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</row>
    <row r="2036" spans="11:31" x14ac:dyDescent="0.25"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</row>
    <row r="2037" spans="11:31" x14ac:dyDescent="0.25"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</row>
    <row r="2038" spans="11:31" x14ac:dyDescent="0.25"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</row>
    <row r="2039" spans="11:31" x14ac:dyDescent="0.25"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</row>
    <row r="2040" spans="11:31" x14ac:dyDescent="0.25"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</row>
    <row r="2041" spans="11:31" x14ac:dyDescent="0.25"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</row>
    <row r="2042" spans="11:31" x14ac:dyDescent="0.25"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</row>
    <row r="2043" spans="11:31" x14ac:dyDescent="0.25"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</row>
    <row r="2044" spans="11:31" x14ac:dyDescent="0.25"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</row>
    <row r="2045" spans="11:31" x14ac:dyDescent="0.25"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</row>
    <row r="2046" spans="11:31" x14ac:dyDescent="0.25"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</row>
    <row r="2047" spans="11:31" x14ac:dyDescent="0.25"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</row>
    <row r="2048" spans="11:31" x14ac:dyDescent="0.25"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</row>
    <row r="2049" spans="11:31" x14ac:dyDescent="0.25"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</row>
    <row r="2050" spans="11:31" x14ac:dyDescent="0.25"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</row>
    <row r="2051" spans="11:31" x14ac:dyDescent="0.25"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</row>
    <row r="2052" spans="11:31" x14ac:dyDescent="0.25"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</row>
    <row r="2053" spans="11:31" x14ac:dyDescent="0.25"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</row>
    <row r="2054" spans="11:31" x14ac:dyDescent="0.25"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</row>
    <row r="2055" spans="11:31" x14ac:dyDescent="0.25"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</row>
    <row r="2056" spans="11:31" x14ac:dyDescent="0.25"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</row>
    <row r="2057" spans="11:31" x14ac:dyDescent="0.25"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</row>
    <row r="2058" spans="11:31" x14ac:dyDescent="0.25"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</row>
    <row r="2059" spans="11:31" x14ac:dyDescent="0.25"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</row>
    <row r="2060" spans="11:31" x14ac:dyDescent="0.25"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</row>
    <row r="2061" spans="11:31" x14ac:dyDescent="0.25"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</row>
    <row r="2062" spans="11:31" x14ac:dyDescent="0.25"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</row>
    <row r="2063" spans="11:31" x14ac:dyDescent="0.25"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</row>
    <row r="2064" spans="11:31" x14ac:dyDescent="0.25"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</row>
    <row r="2065" spans="11:31" x14ac:dyDescent="0.25"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</row>
    <row r="2066" spans="11:31" x14ac:dyDescent="0.25"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</row>
    <row r="2067" spans="11:31" x14ac:dyDescent="0.25"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</row>
    <row r="2068" spans="11:31" x14ac:dyDescent="0.25"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</row>
    <row r="2069" spans="11:31" x14ac:dyDescent="0.25"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</row>
    <row r="2070" spans="11:31" x14ac:dyDescent="0.25"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</row>
    <row r="2071" spans="11:31" x14ac:dyDescent="0.25"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</row>
    <row r="2072" spans="11:31" x14ac:dyDescent="0.25"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</row>
    <row r="2073" spans="11:31" x14ac:dyDescent="0.25"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</row>
    <row r="2074" spans="11:31" x14ac:dyDescent="0.25"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</row>
    <row r="2075" spans="11:31" x14ac:dyDescent="0.25"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</row>
    <row r="2076" spans="11:31" x14ac:dyDescent="0.25"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</row>
    <row r="2077" spans="11:31" x14ac:dyDescent="0.25"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</row>
    <row r="2078" spans="11:31" x14ac:dyDescent="0.25"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</row>
    <row r="2079" spans="11:31" x14ac:dyDescent="0.25"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</row>
    <row r="2080" spans="11:31" x14ac:dyDescent="0.25"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</row>
    <row r="2081" spans="11:31" x14ac:dyDescent="0.25"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</row>
    <row r="2082" spans="11:31" x14ac:dyDescent="0.25"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</row>
    <row r="2083" spans="11:31" x14ac:dyDescent="0.25"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</row>
    <row r="2084" spans="11:31" x14ac:dyDescent="0.25"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</row>
    <row r="2085" spans="11:31" x14ac:dyDescent="0.25"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</row>
    <row r="2086" spans="11:31" x14ac:dyDescent="0.25"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</row>
    <row r="2087" spans="11:31" x14ac:dyDescent="0.25"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</row>
    <row r="2088" spans="11:31" x14ac:dyDescent="0.25"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</row>
    <row r="2089" spans="11:31" x14ac:dyDescent="0.25"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</row>
    <row r="2090" spans="11:31" x14ac:dyDescent="0.25"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</row>
    <row r="2091" spans="11:31" x14ac:dyDescent="0.25"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</row>
    <row r="2092" spans="11:31" x14ac:dyDescent="0.25"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</row>
    <row r="2093" spans="11:31" x14ac:dyDescent="0.25"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</row>
    <row r="2094" spans="11:31" x14ac:dyDescent="0.25"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</row>
    <row r="2095" spans="11:31" x14ac:dyDescent="0.25"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</row>
    <row r="2096" spans="11:31" x14ac:dyDescent="0.25"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</row>
    <row r="2097" spans="11:31" x14ac:dyDescent="0.25"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</row>
    <row r="2098" spans="11:31" x14ac:dyDescent="0.25"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</row>
    <row r="2099" spans="11:31" x14ac:dyDescent="0.25"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</row>
    <row r="2100" spans="11:31" x14ac:dyDescent="0.25"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</row>
    <row r="2101" spans="11:31" x14ac:dyDescent="0.25"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</row>
    <row r="2102" spans="11:31" x14ac:dyDescent="0.25"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</row>
    <row r="2103" spans="11:31" x14ac:dyDescent="0.25"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</row>
    <row r="2104" spans="11:31" x14ac:dyDescent="0.25"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</row>
    <row r="2105" spans="11:31" x14ac:dyDescent="0.25"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</row>
    <row r="2106" spans="11:31" x14ac:dyDescent="0.25"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</row>
    <row r="2107" spans="11:31" x14ac:dyDescent="0.25"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</row>
    <row r="2108" spans="11:31" x14ac:dyDescent="0.25"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</row>
    <row r="2109" spans="11:31" x14ac:dyDescent="0.25"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</row>
    <row r="2110" spans="11:31" x14ac:dyDescent="0.25"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</row>
    <row r="2111" spans="11:31" x14ac:dyDescent="0.25"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</row>
    <row r="2112" spans="11:31" x14ac:dyDescent="0.25"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</row>
    <row r="2113" spans="11:31" x14ac:dyDescent="0.25"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</row>
    <row r="2114" spans="11:31" x14ac:dyDescent="0.25"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</row>
    <row r="2115" spans="11:31" x14ac:dyDescent="0.25"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</row>
    <row r="2116" spans="11:31" x14ac:dyDescent="0.25"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</row>
    <row r="2117" spans="11:31" x14ac:dyDescent="0.25"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</row>
    <row r="2118" spans="11:31" x14ac:dyDescent="0.25"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</row>
    <row r="2119" spans="11:31" x14ac:dyDescent="0.25"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</row>
    <row r="2120" spans="11:31" x14ac:dyDescent="0.25"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</row>
    <row r="2121" spans="11:31" x14ac:dyDescent="0.25"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</row>
    <row r="2122" spans="11:31" x14ac:dyDescent="0.25"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</row>
    <row r="2123" spans="11:31" x14ac:dyDescent="0.25"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</row>
    <row r="2124" spans="11:31" x14ac:dyDescent="0.25"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</row>
    <row r="2125" spans="11:31" x14ac:dyDescent="0.25"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</row>
    <row r="2126" spans="11:31" x14ac:dyDescent="0.25"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</row>
    <row r="2127" spans="11:31" x14ac:dyDescent="0.25"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</row>
    <row r="2128" spans="11:31" x14ac:dyDescent="0.25"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</row>
    <row r="2129" spans="11:31" x14ac:dyDescent="0.25"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</row>
    <row r="2130" spans="11:31" x14ac:dyDescent="0.25"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</row>
    <row r="2131" spans="11:31" x14ac:dyDescent="0.25"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</row>
    <row r="2132" spans="11:31" x14ac:dyDescent="0.25"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</row>
    <row r="2133" spans="11:31" x14ac:dyDescent="0.25"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</row>
    <row r="2134" spans="11:31" x14ac:dyDescent="0.25"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</row>
    <row r="2135" spans="11:31" x14ac:dyDescent="0.25"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</row>
    <row r="2136" spans="11:31" x14ac:dyDescent="0.25"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</row>
    <row r="2137" spans="11:31" x14ac:dyDescent="0.25"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</row>
    <row r="2138" spans="11:31" x14ac:dyDescent="0.25"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</row>
    <row r="2139" spans="11:31" x14ac:dyDescent="0.25"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</row>
    <row r="2140" spans="11:31" x14ac:dyDescent="0.25"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</row>
    <row r="2141" spans="11:31" x14ac:dyDescent="0.25"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</row>
    <row r="2142" spans="11:31" x14ac:dyDescent="0.25"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</row>
    <row r="2143" spans="11:31" x14ac:dyDescent="0.25"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</row>
    <row r="2144" spans="11:31" x14ac:dyDescent="0.25"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</row>
    <row r="2145" spans="11:31" x14ac:dyDescent="0.25"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</row>
    <row r="2146" spans="11:31" x14ac:dyDescent="0.25"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</row>
    <row r="2147" spans="11:31" x14ac:dyDescent="0.25"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</row>
    <row r="2148" spans="11:31" x14ac:dyDescent="0.25"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</row>
    <row r="2149" spans="11:31" x14ac:dyDescent="0.25"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</row>
    <row r="2150" spans="11:31" x14ac:dyDescent="0.25"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</row>
    <row r="2151" spans="11:31" x14ac:dyDescent="0.25"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</row>
    <row r="2152" spans="11:31" x14ac:dyDescent="0.25"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</row>
    <row r="2153" spans="11:31" x14ac:dyDescent="0.25"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</row>
    <row r="2154" spans="11:31" x14ac:dyDescent="0.25"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</row>
    <row r="2155" spans="11:31" x14ac:dyDescent="0.25"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</row>
    <row r="2156" spans="11:31" x14ac:dyDescent="0.25"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</row>
    <row r="2157" spans="11:31" x14ac:dyDescent="0.25"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</row>
    <row r="2158" spans="11:31" x14ac:dyDescent="0.25"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</row>
    <row r="2159" spans="11:31" x14ac:dyDescent="0.25"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</row>
    <row r="2160" spans="11:31" x14ac:dyDescent="0.25"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</row>
    <row r="2161" spans="11:31" x14ac:dyDescent="0.25"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</row>
    <row r="2162" spans="11:31" x14ac:dyDescent="0.25"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</row>
    <row r="2163" spans="11:31" x14ac:dyDescent="0.25"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</row>
    <row r="2164" spans="11:31" x14ac:dyDescent="0.25"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</row>
    <row r="2165" spans="11:31" x14ac:dyDescent="0.25"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</row>
    <row r="2166" spans="11:31" x14ac:dyDescent="0.25"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</row>
    <row r="2167" spans="11:31" x14ac:dyDescent="0.25"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</row>
    <row r="2168" spans="11:31" x14ac:dyDescent="0.25"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</row>
    <row r="2169" spans="11:31" x14ac:dyDescent="0.25"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</row>
    <row r="2170" spans="11:31" x14ac:dyDescent="0.25"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</row>
    <row r="2171" spans="11:31" x14ac:dyDescent="0.25"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</row>
    <row r="2172" spans="11:31" x14ac:dyDescent="0.25"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</row>
    <row r="2173" spans="11:31" x14ac:dyDescent="0.25"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</row>
    <row r="2174" spans="11:31" x14ac:dyDescent="0.25"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</row>
    <row r="2175" spans="11:31" x14ac:dyDescent="0.25"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</row>
    <row r="2176" spans="11:31" x14ac:dyDescent="0.25"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</row>
    <row r="2177" spans="11:31" x14ac:dyDescent="0.25"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</row>
    <row r="2178" spans="11:31" x14ac:dyDescent="0.25"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</row>
    <row r="2179" spans="11:31" x14ac:dyDescent="0.25"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</row>
    <row r="2180" spans="11:31" x14ac:dyDescent="0.25"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</row>
    <row r="2181" spans="11:31" x14ac:dyDescent="0.25"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</row>
    <row r="2182" spans="11:31" x14ac:dyDescent="0.25"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</row>
    <row r="2183" spans="11:31" x14ac:dyDescent="0.25"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</row>
    <row r="2184" spans="11:31" x14ac:dyDescent="0.25"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</row>
    <row r="2185" spans="11:31" x14ac:dyDescent="0.25"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</row>
    <row r="2186" spans="11:31" x14ac:dyDescent="0.25"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</row>
    <row r="2187" spans="11:31" x14ac:dyDescent="0.25"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</row>
    <row r="2188" spans="11:31" x14ac:dyDescent="0.25"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</row>
    <row r="2189" spans="11:31" x14ac:dyDescent="0.25"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</row>
    <row r="2190" spans="11:31" x14ac:dyDescent="0.25"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</row>
    <row r="2191" spans="11:31" x14ac:dyDescent="0.25"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</row>
    <row r="2192" spans="11:31" x14ac:dyDescent="0.25"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</row>
    <row r="2193" spans="11:31" x14ac:dyDescent="0.25"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</row>
    <row r="2194" spans="11:31" x14ac:dyDescent="0.25"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</row>
    <row r="2195" spans="11:31" x14ac:dyDescent="0.25"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</row>
    <row r="2196" spans="11:31" x14ac:dyDescent="0.25"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</row>
    <row r="2197" spans="11:31" x14ac:dyDescent="0.25"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</row>
    <row r="2198" spans="11:31" x14ac:dyDescent="0.25"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</row>
    <row r="2199" spans="11:31" x14ac:dyDescent="0.25"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</row>
    <row r="2200" spans="11:31" x14ac:dyDescent="0.25"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</row>
    <row r="2201" spans="11:31" x14ac:dyDescent="0.25"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</row>
    <row r="2202" spans="11:31" x14ac:dyDescent="0.25"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</row>
    <row r="2203" spans="11:31" x14ac:dyDescent="0.25"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</row>
    <row r="2204" spans="11:31" x14ac:dyDescent="0.25"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</row>
    <row r="2205" spans="11:31" x14ac:dyDescent="0.25"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</row>
    <row r="2206" spans="11:31" x14ac:dyDescent="0.25"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</row>
    <row r="2207" spans="11:31" x14ac:dyDescent="0.25"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</row>
    <row r="2208" spans="11:31" x14ac:dyDescent="0.25"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</row>
    <row r="2209" spans="11:31" x14ac:dyDescent="0.25"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</row>
    <row r="2210" spans="11:31" x14ac:dyDescent="0.25"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</row>
    <row r="2211" spans="11:31" x14ac:dyDescent="0.25"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</row>
    <row r="2212" spans="11:31" x14ac:dyDescent="0.25"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</row>
    <row r="2213" spans="11:31" x14ac:dyDescent="0.25"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</row>
    <row r="2214" spans="11:31" x14ac:dyDescent="0.25"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</row>
    <row r="2215" spans="11:31" x14ac:dyDescent="0.25"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</row>
    <row r="2216" spans="11:31" x14ac:dyDescent="0.25"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</row>
    <row r="2217" spans="11:31" x14ac:dyDescent="0.25"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</row>
    <row r="2218" spans="11:31" x14ac:dyDescent="0.25"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</row>
    <row r="2219" spans="11:31" x14ac:dyDescent="0.25"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</row>
    <row r="2220" spans="11:31" x14ac:dyDescent="0.25"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</row>
    <row r="2221" spans="11:31" x14ac:dyDescent="0.25"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</row>
    <row r="2222" spans="11:31" x14ac:dyDescent="0.25"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</row>
    <row r="2223" spans="11:31" x14ac:dyDescent="0.25"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</row>
    <row r="2224" spans="11:31" x14ac:dyDescent="0.25"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</row>
    <row r="2225" spans="11:31" x14ac:dyDescent="0.25"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</row>
    <row r="2226" spans="11:31" x14ac:dyDescent="0.25"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</row>
    <row r="2227" spans="11:31" x14ac:dyDescent="0.25"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</row>
    <row r="2228" spans="11:31" x14ac:dyDescent="0.25"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</row>
    <row r="2229" spans="11:31" x14ac:dyDescent="0.25"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</row>
    <row r="2230" spans="11:31" x14ac:dyDescent="0.25"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</row>
    <row r="2231" spans="11:31" x14ac:dyDescent="0.25"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</row>
    <row r="2232" spans="11:31" x14ac:dyDescent="0.25"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</row>
    <row r="2233" spans="11:31" x14ac:dyDescent="0.25"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</row>
    <row r="2234" spans="11:31" x14ac:dyDescent="0.25"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</row>
    <row r="2235" spans="11:31" x14ac:dyDescent="0.25"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</row>
    <row r="2236" spans="11:31" x14ac:dyDescent="0.25"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</row>
    <row r="2237" spans="11:31" x14ac:dyDescent="0.25"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</row>
    <row r="2238" spans="11:31" x14ac:dyDescent="0.25"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</row>
    <row r="2239" spans="11:31" x14ac:dyDescent="0.25"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</row>
    <row r="2240" spans="11:31" x14ac:dyDescent="0.25"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</row>
    <row r="2241" spans="11:31" x14ac:dyDescent="0.25"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</row>
    <row r="2242" spans="11:31" x14ac:dyDescent="0.25"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</row>
    <row r="2243" spans="11:31" x14ac:dyDescent="0.25"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</row>
    <row r="2244" spans="11:31" x14ac:dyDescent="0.25"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</row>
    <row r="2245" spans="11:31" x14ac:dyDescent="0.25"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</row>
    <row r="2246" spans="11:31" x14ac:dyDescent="0.25"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</row>
    <row r="2247" spans="11:31" x14ac:dyDescent="0.25"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</row>
    <row r="2248" spans="11:31" x14ac:dyDescent="0.25"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</row>
    <row r="2249" spans="11:31" x14ac:dyDescent="0.25"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</row>
    <row r="2250" spans="11:31" x14ac:dyDescent="0.25"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</row>
    <row r="2251" spans="11:31" x14ac:dyDescent="0.25"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</row>
    <row r="2252" spans="11:31" x14ac:dyDescent="0.25"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</row>
    <row r="2253" spans="11:31" x14ac:dyDescent="0.25"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</row>
    <row r="2254" spans="11:31" x14ac:dyDescent="0.25"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</row>
    <row r="2255" spans="11:31" x14ac:dyDescent="0.25"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</row>
    <row r="2256" spans="11:31" x14ac:dyDescent="0.25"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</row>
    <row r="2257" spans="11:31" x14ac:dyDescent="0.25"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</row>
    <row r="2258" spans="11:31" x14ac:dyDescent="0.25"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</row>
    <row r="2259" spans="11:31" x14ac:dyDescent="0.25"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</row>
    <row r="2260" spans="11:31" x14ac:dyDescent="0.25"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</row>
    <row r="2261" spans="11:31" x14ac:dyDescent="0.25"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</row>
    <row r="2262" spans="11:31" x14ac:dyDescent="0.25"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</row>
    <row r="2263" spans="11:31" x14ac:dyDescent="0.25"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</row>
    <row r="2264" spans="11:31" x14ac:dyDescent="0.25"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</row>
    <row r="2265" spans="11:31" x14ac:dyDescent="0.25"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</row>
    <row r="2266" spans="11:31" x14ac:dyDescent="0.25"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</row>
    <row r="2267" spans="11:31" x14ac:dyDescent="0.25"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</row>
    <row r="2268" spans="11:31" x14ac:dyDescent="0.25"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</row>
    <row r="2269" spans="11:31" x14ac:dyDescent="0.25"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</row>
    <row r="2270" spans="11:31" x14ac:dyDescent="0.25"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</row>
    <row r="2271" spans="11:31" x14ac:dyDescent="0.25"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</row>
    <row r="2272" spans="11:31" x14ac:dyDescent="0.25"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</row>
    <row r="2273" spans="11:31" x14ac:dyDescent="0.25"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</row>
    <row r="2274" spans="11:31" x14ac:dyDescent="0.25"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</row>
    <row r="2275" spans="11:31" x14ac:dyDescent="0.25"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</row>
    <row r="2276" spans="11:31" x14ac:dyDescent="0.25"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</row>
    <row r="2277" spans="11:31" x14ac:dyDescent="0.25"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</row>
    <row r="2278" spans="11:31" x14ac:dyDescent="0.25"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</row>
    <row r="2279" spans="11:31" x14ac:dyDescent="0.25"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</row>
    <row r="2280" spans="11:31" x14ac:dyDescent="0.25"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</row>
    <row r="2281" spans="11:31" x14ac:dyDescent="0.25"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</row>
    <row r="2282" spans="11:31" x14ac:dyDescent="0.25"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</row>
    <row r="2283" spans="11:31" x14ac:dyDescent="0.25"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</row>
    <row r="2284" spans="11:31" x14ac:dyDescent="0.25"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</row>
    <row r="2285" spans="11:31" x14ac:dyDescent="0.25"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</row>
    <row r="2286" spans="11:31" x14ac:dyDescent="0.25"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</row>
    <row r="2287" spans="11:31" x14ac:dyDescent="0.25"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</row>
    <row r="2288" spans="11:31" x14ac:dyDescent="0.25"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</row>
    <row r="2289" spans="11:31" x14ac:dyDescent="0.25"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</row>
    <row r="2290" spans="11:31" x14ac:dyDescent="0.25"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</row>
    <row r="2291" spans="11:31" x14ac:dyDescent="0.25"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</row>
    <row r="2292" spans="11:31" x14ac:dyDescent="0.25"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</row>
    <row r="2293" spans="11:31" x14ac:dyDescent="0.25"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</row>
    <row r="2294" spans="11:31" x14ac:dyDescent="0.25"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</row>
    <row r="2295" spans="11:31" x14ac:dyDescent="0.25"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</row>
    <row r="2296" spans="11:31" x14ac:dyDescent="0.25"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</row>
    <row r="2297" spans="11:31" x14ac:dyDescent="0.25"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</row>
    <row r="2298" spans="11:31" x14ac:dyDescent="0.25"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</row>
    <row r="2299" spans="11:31" x14ac:dyDescent="0.25"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</row>
    <row r="2300" spans="11:31" x14ac:dyDescent="0.25"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</row>
    <row r="2301" spans="11:31" x14ac:dyDescent="0.25"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</row>
    <row r="2302" spans="11:31" x14ac:dyDescent="0.25"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</row>
    <row r="2303" spans="11:31" x14ac:dyDescent="0.25"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</row>
    <row r="2304" spans="11:31" x14ac:dyDescent="0.25"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</row>
    <row r="2305" spans="11:31" x14ac:dyDescent="0.25"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</row>
    <row r="2306" spans="11:31" x14ac:dyDescent="0.25"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</row>
    <row r="2307" spans="11:31" x14ac:dyDescent="0.25"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</row>
    <row r="2308" spans="11:31" x14ac:dyDescent="0.25"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</row>
    <row r="2309" spans="11:31" x14ac:dyDescent="0.25"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</row>
    <row r="2310" spans="11:31" x14ac:dyDescent="0.25"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</row>
    <row r="2311" spans="11:31" x14ac:dyDescent="0.25"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</row>
    <row r="2312" spans="11:31" x14ac:dyDescent="0.25"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</row>
    <row r="2313" spans="11:31" x14ac:dyDescent="0.25"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</row>
    <row r="2314" spans="11:31" x14ac:dyDescent="0.25"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</row>
    <row r="2315" spans="11:31" x14ac:dyDescent="0.25"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</row>
    <row r="2316" spans="11:31" x14ac:dyDescent="0.25"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</row>
    <row r="2317" spans="11:31" x14ac:dyDescent="0.25"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</row>
    <row r="2318" spans="11:31" x14ac:dyDescent="0.25"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</row>
    <row r="2319" spans="11:31" x14ac:dyDescent="0.25"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</row>
    <row r="2320" spans="11:31" x14ac:dyDescent="0.25"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</row>
    <row r="2321" spans="11:31" x14ac:dyDescent="0.25"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</row>
    <row r="2322" spans="11:31" x14ac:dyDescent="0.25"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</row>
    <row r="2323" spans="11:31" x14ac:dyDescent="0.25"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</row>
    <row r="2324" spans="11:31" x14ac:dyDescent="0.25"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</row>
    <row r="2325" spans="11:31" x14ac:dyDescent="0.25"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</row>
    <row r="2326" spans="11:31" x14ac:dyDescent="0.25"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</row>
    <row r="2327" spans="11:31" x14ac:dyDescent="0.25"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</row>
    <row r="2328" spans="11:31" x14ac:dyDescent="0.25"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</row>
    <row r="2329" spans="11:31" x14ac:dyDescent="0.25"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</row>
    <row r="2330" spans="11:31" x14ac:dyDescent="0.25"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</row>
    <row r="2331" spans="11:31" x14ac:dyDescent="0.25"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</row>
    <row r="2332" spans="11:31" x14ac:dyDescent="0.25"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</row>
    <row r="2333" spans="11:31" x14ac:dyDescent="0.25"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</row>
    <row r="2334" spans="11:31" x14ac:dyDescent="0.25"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</row>
    <row r="2335" spans="11:31" x14ac:dyDescent="0.25"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</row>
    <row r="2336" spans="11:31" x14ac:dyDescent="0.25"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</row>
    <row r="2337" spans="11:31" x14ac:dyDescent="0.25"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</row>
    <row r="2338" spans="11:31" x14ac:dyDescent="0.25"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</row>
    <row r="2339" spans="11:31" x14ac:dyDescent="0.25"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</row>
    <row r="2340" spans="11:31" x14ac:dyDescent="0.25"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</row>
    <row r="2341" spans="11:31" x14ac:dyDescent="0.25"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</row>
    <row r="2342" spans="11:31" x14ac:dyDescent="0.25"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</row>
    <row r="2343" spans="11:31" x14ac:dyDescent="0.25"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</row>
    <row r="2344" spans="11:31" x14ac:dyDescent="0.25"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</row>
    <row r="2345" spans="11:31" x14ac:dyDescent="0.25"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</row>
    <row r="2346" spans="11:31" x14ac:dyDescent="0.25"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</row>
    <row r="2347" spans="11:31" x14ac:dyDescent="0.25"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</row>
    <row r="2348" spans="11:31" x14ac:dyDescent="0.25"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</row>
    <row r="2349" spans="11:31" x14ac:dyDescent="0.25"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</row>
    <row r="2350" spans="11:31" x14ac:dyDescent="0.25"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</row>
    <row r="2351" spans="11:31" x14ac:dyDescent="0.25"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</row>
    <row r="2352" spans="11:31" x14ac:dyDescent="0.25"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</row>
    <row r="2353" spans="11:31" x14ac:dyDescent="0.25"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</row>
    <row r="2354" spans="11:31" x14ac:dyDescent="0.25"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</row>
    <row r="2355" spans="11:31" x14ac:dyDescent="0.25"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</row>
    <row r="2356" spans="11:31" x14ac:dyDescent="0.25"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</row>
    <row r="2357" spans="11:31" x14ac:dyDescent="0.25"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</row>
    <row r="2358" spans="11:31" x14ac:dyDescent="0.25"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</row>
    <row r="2359" spans="11:31" x14ac:dyDescent="0.25"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</row>
    <row r="2360" spans="11:31" x14ac:dyDescent="0.25"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</row>
    <row r="2361" spans="11:31" x14ac:dyDescent="0.25"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</row>
    <row r="2362" spans="11:31" x14ac:dyDescent="0.25"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</row>
    <row r="2363" spans="11:31" x14ac:dyDescent="0.25"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</row>
    <row r="2364" spans="11:31" x14ac:dyDescent="0.25"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</row>
    <row r="2365" spans="11:31" x14ac:dyDescent="0.25"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</row>
    <row r="2366" spans="11:31" x14ac:dyDescent="0.25"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</row>
    <row r="2367" spans="11:31" x14ac:dyDescent="0.25"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</row>
    <row r="2368" spans="11:31" x14ac:dyDescent="0.25"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</row>
    <row r="2369" spans="11:31" x14ac:dyDescent="0.25"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</row>
    <row r="2370" spans="11:31" x14ac:dyDescent="0.25"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</row>
    <row r="2371" spans="11:31" x14ac:dyDescent="0.25"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</row>
    <row r="2372" spans="11:31" x14ac:dyDescent="0.25"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</row>
    <row r="2373" spans="11:31" x14ac:dyDescent="0.25"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</row>
    <row r="2374" spans="11:31" x14ac:dyDescent="0.25"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</row>
    <row r="2375" spans="11:31" x14ac:dyDescent="0.25"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</row>
    <row r="2376" spans="11:31" x14ac:dyDescent="0.25"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</row>
    <row r="2377" spans="11:31" x14ac:dyDescent="0.25"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</row>
    <row r="2378" spans="11:31" x14ac:dyDescent="0.25"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</row>
    <row r="2379" spans="11:31" x14ac:dyDescent="0.25"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</row>
    <row r="2380" spans="11:31" x14ac:dyDescent="0.25"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</row>
    <row r="2381" spans="11:31" x14ac:dyDescent="0.25"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</row>
    <row r="2382" spans="11:31" x14ac:dyDescent="0.25"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</row>
    <row r="2383" spans="11:31" x14ac:dyDescent="0.25"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</row>
    <row r="2384" spans="11:31" x14ac:dyDescent="0.25"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</row>
    <row r="2385" spans="11:31" x14ac:dyDescent="0.25"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</row>
    <row r="2386" spans="11:31" x14ac:dyDescent="0.25"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</row>
    <row r="2387" spans="11:31" x14ac:dyDescent="0.25"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</row>
    <row r="2388" spans="11:31" x14ac:dyDescent="0.25"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</row>
    <row r="2389" spans="11:31" x14ac:dyDescent="0.25"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</row>
    <row r="2390" spans="11:31" x14ac:dyDescent="0.25"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</row>
    <row r="2391" spans="11:31" x14ac:dyDescent="0.25"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</row>
    <row r="2392" spans="11:31" x14ac:dyDescent="0.25"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</row>
    <row r="2393" spans="11:31" x14ac:dyDescent="0.25"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</row>
    <row r="2394" spans="11:31" x14ac:dyDescent="0.25"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</row>
    <row r="2395" spans="11:31" x14ac:dyDescent="0.25"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</row>
    <row r="2396" spans="11:31" x14ac:dyDescent="0.25"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</row>
    <row r="2397" spans="11:31" x14ac:dyDescent="0.25"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</row>
    <row r="2398" spans="11:31" x14ac:dyDescent="0.25"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</row>
    <row r="2399" spans="11:31" x14ac:dyDescent="0.25"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</row>
    <row r="2400" spans="11:31" x14ac:dyDescent="0.25"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</row>
    <row r="2401" spans="11:31" x14ac:dyDescent="0.25"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</row>
    <row r="2402" spans="11:31" x14ac:dyDescent="0.25"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</row>
    <row r="2403" spans="11:31" x14ac:dyDescent="0.25"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</row>
    <row r="2404" spans="11:31" x14ac:dyDescent="0.25"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</row>
    <row r="2405" spans="11:31" x14ac:dyDescent="0.25"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</row>
    <row r="2406" spans="11:31" x14ac:dyDescent="0.25"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</row>
    <row r="2407" spans="11:31" x14ac:dyDescent="0.25"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</row>
    <row r="2408" spans="11:31" x14ac:dyDescent="0.25"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</row>
    <row r="2409" spans="11:31" x14ac:dyDescent="0.25"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</row>
    <row r="2410" spans="11:31" x14ac:dyDescent="0.25"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</row>
    <row r="2411" spans="11:31" x14ac:dyDescent="0.25"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</row>
    <row r="2412" spans="11:31" x14ac:dyDescent="0.25"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</row>
    <row r="2413" spans="11:31" x14ac:dyDescent="0.25"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</row>
    <row r="2414" spans="11:31" x14ac:dyDescent="0.25"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</row>
    <row r="2415" spans="11:31" x14ac:dyDescent="0.25"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</row>
    <row r="2416" spans="11:31" x14ac:dyDescent="0.25"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</row>
    <row r="2417" spans="11:31" x14ac:dyDescent="0.25"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</row>
    <row r="2418" spans="11:31" x14ac:dyDescent="0.25"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</row>
    <row r="2419" spans="11:31" x14ac:dyDescent="0.25"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</row>
    <row r="2420" spans="11:31" x14ac:dyDescent="0.25"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</row>
    <row r="2421" spans="11:31" x14ac:dyDescent="0.25"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</row>
    <row r="2422" spans="11:31" x14ac:dyDescent="0.25"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</row>
    <row r="2423" spans="11:31" x14ac:dyDescent="0.25"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</row>
    <row r="2424" spans="11:31" x14ac:dyDescent="0.25"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</row>
    <row r="2425" spans="11:31" x14ac:dyDescent="0.25"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</row>
    <row r="2426" spans="11:31" x14ac:dyDescent="0.25"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</row>
    <row r="2427" spans="11:31" x14ac:dyDescent="0.25"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</row>
    <row r="2428" spans="11:31" x14ac:dyDescent="0.25"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</row>
    <row r="2429" spans="11:31" x14ac:dyDescent="0.25"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</row>
    <row r="2430" spans="11:31" x14ac:dyDescent="0.25"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</row>
    <row r="2431" spans="11:31" x14ac:dyDescent="0.25"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</row>
    <row r="2432" spans="11:31" x14ac:dyDescent="0.25"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</row>
    <row r="2433" spans="11:31" x14ac:dyDescent="0.25"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</row>
    <row r="2434" spans="11:31" x14ac:dyDescent="0.25"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</row>
    <row r="2435" spans="11:31" x14ac:dyDescent="0.25"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</row>
    <row r="2436" spans="11:31" x14ac:dyDescent="0.25"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</row>
    <row r="2437" spans="11:31" x14ac:dyDescent="0.25"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</row>
    <row r="2438" spans="11:31" x14ac:dyDescent="0.25"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</row>
    <row r="2439" spans="11:31" x14ac:dyDescent="0.25"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</row>
    <row r="2440" spans="11:31" x14ac:dyDescent="0.25"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</row>
    <row r="2441" spans="11:31" x14ac:dyDescent="0.25"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</row>
    <row r="2442" spans="11:31" x14ac:dyDescent="0.25"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</row>
    <row r="2443" spans="11:31" x14ac:dyDescent="0.25"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</row>
    <row r="2444" spans="11:31" x14ac:dyDescent="0.25"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</row>
    <row r="2445" spans="11:31" x14ac:dyDescent="0.25"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</row>
    <row r="2446" spans="11:31" x14ac:dyDescent="0.25"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</row>
    <row r="2447" spans="11:31" x14ac:dyDescent="0.25"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</row>
    <row r="2448" spans="11:31" x14ac:dyDescent="0.25"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</row>
    <row r="2449" spans="11:31" x14ac:dyDescent="0.25"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</row>
    <row r="2450" spans="11:31" x14ac:dyDescent="0.25"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</row>
    <row r="2451" spans="11:31" x14ac:dyDescent="0.25"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</row>
    <row r="2452" spans="11:31" x14ac:dyDescent="0.25"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</row>
    <row r="2453" spans="11:31" x14ac:dyDescent="0.25"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</row>
    <row r="2454" spans="11:31" x14ac:dyDescent="0.25"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</row>
    <row r="2455" spans="11:31" x14ac:dyDescent="0.25"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</row>
    <row r="2456" spans="11:31" x14ac:dyDescent="0.25"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</row>
    <row r="2457" spans="11:31" x14ac:dyDescent="0.25"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</row>
    <row r="2458" spans="11:31" x14ac:dyDescent="0.25"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</row>
    <row r="2459" spans="11:31" x14ac:dyDescent="0.25"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</row>
    <row r="2460" spans="11:31" x14ac:dyDescent="0.25"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</row>
    <row r="2461" spans="11:31" x14ac:dyDescent="0.25"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</row>
    <row r="2462" spans="11:31" x14ac:dyDescent="0.25"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</row>
    <row r="2463" spans="11:31" x14ac:dyDescent="0.25"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</row>
    <row r="2464" spans="11:31" x14ac:dyDescent="0.25"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</row>
    <row r="2465" spans="11:31" x14ac:dyDescent="0.25"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</row>
    <row r="2466" spans="11:31" x14ac:dyDescent="0.25"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</row>
    <row r="2467" spans="11:31" x14ac:dyDescent="0.25"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</row>
    <row r="2468" spans="11:31" x14ac:dyDescent="0.25"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</row>
    <row r="2469" spans="11:31" x14ac:dyDescent="0.25"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</row>
    <row r="2470" spans="11:31" x14ac:dyDescent="0.25"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</row>
    <row r="2471" spans="11:31" x14ac:dyDescent="0.25"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</row>
    <row r="2472" spans="11:31" x14ac:dyDescent="0.25"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</row>
    <row r="2473" spans="11:31" x14ac:dyDescent="0.25"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</row>
    <row r="2474" spans="11:31" x14ac:dyDescent="0.25"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</row>
    <row r="2475" spans="11:31" x14ac:dyDescent="0.25"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</row>
    <row r="2476" spans="11:31" x14ac:dyDescent="0.25"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</row>
    <row r="2477" spans="11:31" x14ac:dyDescent="0.25"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</row>
    <row r="2478" spans="11:31" x14ac:dyDescent="0.25"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</row>
    <row r="2479" spans="11:31" x14ac:dyDescent="0.25"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</row>
    <row r="2480" spans="11:31" x14ac:dyDescent="0.25"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</row>
    <row r="2481" spans="11:31" x14ac:dyDescent="0.25"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</row>
    <row r="2482" spans="11:31" x14ac:dyDescent="0.25"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</row>
    <row r="2483" spans="11:31" x14ac:dyDescent="0.25"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</row>
    <row r="2484" spans="11:31" x14ac:dyDescent="0.25"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</row>
    <row r="2485" spans="11:31" x14ac:dyDescent="0.25"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</row>
    <row r="2486" spans="11:31" x14ac:dyDescent="0.25"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</row>
    <row r="2487" spans="11:31" x14ac:dyDescent="0.25"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</row>
    <row r="2488" spans="11:31" x14ac:dyDescent="0.25"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</row>
    <row r="2489" spans="11:31" x14ac:dyDescent="0.25"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</row>
    <row r="2490" spans="11:31" x14ac:dyDescent="0.25"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</row>
    <row r="2491" spans="11:31" x14ac:dyDescent="0.25"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</row>
    <row r="2492" spans="11:31" x14ac:dyDescent="0.25"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</row>
    <row r="2493" spans="11:31" x14ac:dyDescent="0.25"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</row>
    <row r="2494" spans="11:31" x14ac:dyDescent="0.25"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</row>
    <row r="2495" spans="11:31" x14ac:dyDescent="0.25"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</row>
    <row r="2496" spans="11:31" x14ac:dyDescent="0.25"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</row>
    <row r="2497" spans="11:31" x14ac:dyDescent="0.25"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</row>
    <row r="2498" spans="11:31" x14ac:dyDescent="0.25"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</row>
    <row r="2499" spans="11:31" x14ac:dyDescent="0.25"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</row>
    <row r="2500" spans="11:31" x14ac:dyDescent="0.25"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</row>
    <row r="2501" spans="11:31" x14ac:dyDescent="0.25"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</row>
    <row r="2502" spans="11:31" x14ac:dyDescent="0.25"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</row>
    <row r="2503" spans="11:31" x14ac:dyDescent="0.25"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</row>
    <row r="2504" spans="11:31" x14ac:dyDescent="0.25"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</row>
    <row r="2505" spans="11:31" x14ac:dyDescent="0.25"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</row>
    <row r="2506" spans="11:31" x14ac:dyDescent="0.25"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</row>
    <row r="2507" spans="11:31" x14ac:dyDescent="0.25"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</row>
    <row r="2508" spans="11:31" x14ac:dyDescent="0.25"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</row>
    <row r="2509" spans="11:31" x14ac:dyDescent="0.25"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</row>
    <row r="2510" spans="11:31" x14ac:dyDescent="0.25"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</row>
    <row r="2511" spans="11:31" x14ac:dyDescent="0.25"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</row>
    <row r="2512" spans="11:31" x14ac:dyDescent="0.25"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</row>
    <row r="2513" spans="11:31" x14ac:dyDescent="0.25"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</row>
    <row r="2514" spans="11:31" x14ac:dyDescent="0.25"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</row>
    <row r="2515" spans="11:31" x14ac:dyDescent="0.25"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</row>
    <row r="2516" spans="11:31" x14ac:dyDescent="0.25"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</row>
    <row r="2517" spans="11:31" x14ac:dyDescent="0.25"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</row>
    <row r="2518" spans="11:31" x14ac:dyDescent="0.25"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</row>
    <row r="2519" spans="11:31" x14ac:dyDescent="0.25"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</row>
    <row r="2520" spans="11:31" x14ac:dyDescent="0.25"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</row>
    <row r="2521" spans="11:31" x14ac:dyDescent="0.25"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</row>
    <row r="2522" spans="11:31" x14ac:dyDescent="0.25"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</row>
    <row r="2523" spans="11:31" x14ac:dyDescent="0.25"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</row>
    <row r="2524" spans="11:31" x14ac:dyDescent="0.25"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</row>
    <row r="2525" spans="11:31" x14ac:dyDescent="0.25"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</row>
    <row r="2526" spans="11:31" x14ac:dyDescent="0.25"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</row>
    <row r="2527" spans="11:31" x14ac:dyDescent="0.25"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</row>
    <row r="2528" spans="11:31" x14ac:dyDescent="0.25"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</row>
    <row r="2529" spans="11:31" x14ac:dyDescent="0.25"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</row>
    <row r="2530" spans="11:31" x14ac:dyDescent="0.25"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</row>
    <row r="2531" spans="11:31" x14ac:dyDescent="0.25"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</row>
    <row r="2532" spans="11:31" x14ac:dyDescent="0.25"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</row>
    <row r="2533" spans="11:31" x14ac:dyDescent="0.25"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</row>
    <row r="2534" spans="11:31" x14ac:dyDescent="0.25"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</row>
    <row r="2535" spans="11:31" x14ac:dyDescent="0.25"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</row>
    <row r="2536" spans="11:31" x14ac:dyDescent="0.25"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</row>
    <row r="2537" spans="11:31" x14ac:dyDescent="0.25"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</row>
    <row r="2538" spans="11:31" x14ac:dyDescent="0.25"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</row>
    <row r="2539" spans="11:31" x14ac:dyDescent="0.25"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</row>
    <row r="2540" spans="11:31" x14ac:dyDescent="0.25"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</row>
    <row r="2541" spans="11:31" x14ac:dyDescent="0.25"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</row>
    <row r="2542" spans="11:31" x14ac:dyDescent="0.25"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</row>
    <row r="2543" spans="11:31" x14ac:dyDescent="0.25"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</row>
    <row r="2544" spans="11:31" x14ac:dyDescent="0.25"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</row>
    <row r="2545" spans="11:31" x14ac:dyDescent="0.25"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</row>
    <row r="2546" spans="11:31" x14ac:dyDescent="0.25"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</row>
    <row r="2547" spans="11:31" x14ac:dyDescent="0.25"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</row>
    <row r="2548" spans="11:31" x14ac:dyDescent="0.25"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</row>
    <row r="2549" spans="11:31" x14ac:dyDescent="0.25"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</row>
    <row r="2550" spans="11:31" x14ac:dyDescent="0.25"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</row>
    <row r="2551" spans="11:31" x14ac:dyDescent="0.25"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</row>
    <row r="2552" spans="11:31" x14ac:dyDescent="0.25"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</row>
    <row r="2553" spans="11:31" x14ac:dyDescent="0.25"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</row>
    <row r="2554" spans="11:31" x14ac:dyDescent="0.25"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</row>
    <row r="2555" spans="11:31" x14ac:dyDescent="0.25"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</row>
    <row r="2556" spans="11:31" x14ac:dyDescent="0.25"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</row>
    <row r="2557" spans="11:31" x14ac:dyDescent="0.25"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</row>
    <row r="2558" spans="11:31" x14ac:dyDescent="0.25"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</row>
    <row r="2559" spans="11:31" x14ac:dyDescent="0.25"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</row>
    <row r="2560" spans="11:31" x14ac:dyDescent="0.25"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</row>
    <row r="2561" spans="11:31" x14ac:dyDescent="0.25"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</row>
    <row r="2562" spans="11:31" x14ac:dyDescent="0.25"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</row>
    <row r="2563" spans="11:31" x14ac:dyDescent="0.25"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</row>
    <row r="2564" spans="11:31" x14ac:dyDescent="0.25"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</row>
    <row r="2565" spans="11:31" x14ac:dyDescent="0.25"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</row>
    <row r="2566" spans="11:31" x14ac:dyDescent="0.25"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</row>
    <row r="2567" spans="11:31" x14ac:dyDescent="0.25"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</row>
    <row r="2568" spans="11:31" x14ac:dyDescent="0.25"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</row>
    <row r="2569" spans="11:31" x14ac:dyDescent="0.25"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</row>
    <row r="2570" spans="11:31" x14ac:dyDescent="0.25"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</row>
    <row r="2571" spans="11:31" x14ac:dyDescent="0.25"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</row>
    <row r="2572" spans="11:31" x14ac:dyDescent="0.25"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</row>
    <row r="2573" spans="11:31" x14ac:dyDescent="0.25"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</row>
    <row r="2574" spans="11:31" x14ac:dyDescent="0.25"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</row>
    <row r="2575" spans="11:31" x14ac:dyDescent="0.25"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</row>
    <row r="2576" spans="11:31" x14ac:dyDescent="0.25"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</row>
    <row r="2577" spans="11:31" x14ac:dyDescent="0.25"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</row>
    <row r="2578" spans="11:31" x14ac:dyDescent="0.25"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</row>
    <row r="2579" spans="11:31" x14ac:dyDescent="0.25"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</row>
    <row r="2580" spans="11:31" x14ac:dyDescent="0.25"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</row>
    <row r="2581" spans="11:31" x14ac:dyDescent="0.25"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</row>
    <row r="2582" spans="11:31" x14ac:dyDescent="0.25"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</row>
    <row r="2583" spans="11:31" x14ac:dyDescent="0.25"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</row>
    <row r="2584" spans="11:31" x14ac:dyDescent="0.25"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</row>
    <row r="2585" spans="11:31" x14ac:dyDescent="0.25"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</row>
    <row r="2586" spans="11:31" x14ac:dyDescent="0.25"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</row>
    <row r="2587" spans="11:31" x14ac:dyDescent="0.25"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</row>
    <row r="2588" spans="11:31" x14ac:dyDescent="0.25"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</row>
    <row r="2589" spans="11:31" x14ac:dyDescent="0.25"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</row>
    <row r="2590" spans="11:31" x14ac:dyDescent="0.25"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</row>
    <row r="2591" spans="11:31" x14ac:dyDescent="0.25"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</row>
    <row r="2592" spans="11:31" x14ac:dyDescent="0.25"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</row>
    <row r="2593" spans="11:31" x14ac:dyDescent="0.25"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</row>
    <row r="2594" spans="11:31" x14ac:dyDescent="0.25"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</row>
    <row r="2595" spans="11:31" x14ac:dyDescent="0.25"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</row>
    <row r="2596" spans="11:31" x14ac:dyDescent="0.25"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</row>
    <row r="2597" spans="11:31" x14ac:dyDescent="0.25"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</row>
    <row r="2598" spans="11:31" x14ac:dyDescent="0.25"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</row>
    <row r="2599" spans="11:31" x14ac:dyDescent="0.25"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</row>
    <row r="2600" spans="11:31" x14ac:dyDescent="0.25"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</row>
    <row r="2601" spans="11:31" x14ac:dyDescent="0.25"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</row>
    <row r="2602" spans="11:31" x14ac:dyDescent="0.25"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</row>
    <row r="2603" spans="11:31" x14ac:dyDescent="0.25"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</row>
    <row r="2604" spans="11:31" x14ac:dyDescent="0.25"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</row>
    <row r="2605" spans="11:31" x14ac:dyDescent="0.25"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</row>
    <row r="2606" spans="11:31" x14ac:dyDescent="0.25"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</row>
    <row r="2607" spans="11:31" x14ac:dyDescent="0.25"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</row>
    <row r="2608" spans="11:31" x14ac:dyDescent="0.25"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</row>
    <row r="2609" spans="11:31" x14ac:dyDescent="0.25"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</row>
    <row r="2610" spans="11:31" x14ac:dyDescent="0.25"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</row>
    <row r="2611" spans="11:31" x14ac:dyDescent="0.25"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</row>
    <row r="2612" spans="11:31" x14ac:dyDescent="0.25"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</row>
    <row r="2613" spans="11:31" x14ac:dyDescent="0.25"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</row>
    <row r="2614" spans="11:31" x14ac:dyDescent="0.25"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</row>
    <row r="2615" spans="11:31" x14ac:dyDescent="0.25"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</row>
    <row r="2616" spans="11:31" x14ac:dyDescent="0.25"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</row>
    <row r="2617" spans="11:31" x14ac:dyDescent="0.25"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</row>
    <row r="2618" spans="11:31" x14ac:dyDescent="0.25"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</row>
    <row r="2619" spans="11:31" x14ac:dyDescent="0.25"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</row>
    <row r="2620" spans="11:31" x14ac:dyDescent="0.25"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</row>
    <row r="2621" spans="11:31" x14ac:dyDescent="0.25"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</row>
    <row r="2622" spans="11:31" x14ac:dyDescent="0.25"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</row>
    <row r="2623" spans="11:31" x14ac:dyDescent="0.25"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</row>
    <row r="2624" spans="11:31" x14ac:dyDescent="0.25"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</row>
    <row r="2625" spans="11:31" x14ac:dyDescent="0.25"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</row>
    <row r="2626" spans="11:31" x14ac:dyDescent="0.25"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</row>
    <row r="2627" spans="11:31" x14ac:dyDescent="0.25"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</row>
    <row r="2628" spans="11:31" x14ac:dyDescent="0.25"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</row>
    <row r="2629" spans="11:31" x14ac:dyDescent="0.25"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</row>
    <row r="2630" spans="11:31" x14ac:dyDescent="0.25"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</row>
    <row r="2631" spans="11:31" x14ac:dyDescent="0.25"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</row>
    <row r="2632" spans="11:31" x14ac:dyDescent="0.25"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</row>
    <row r="2633" spans="11:31" x14ac:dyDescent="0.25"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</row>
    <row r="2634" spans="11:31" x14ac:dyDescent="0.25"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</row>
    <row r="2635" spans="11:31" x14ac:dyDescent="0.25"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</row>
    <row r="2636" spans="11:31" x14ac:dyDescent="0.25"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</row>
    <row r="2637" spans="11:31" x14ac:dyDescent="0.25"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</row>
    <row r="2638" spans="11:31" x14ac:dyDescent="0.25"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</row>
    <row r="2639" spans="11:31" x14ac:dyDescent="0.25"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</row>
    <row r="2640" spans="11:31" x14ac:dyDescent="0.25"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</row>
    <row r="2641" spans="11:31" x14ac:dyDescent="0.25"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</row>
    <row r="2642" spans="11:31" x14ac:dyDescent="0.25"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</row>
    <row r="2643" spans="11:31" x14ac:dyDescent="0.25"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</row>
    <row r="2644" spans="11:31" x14ac:dyDescent="0.25"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</row>
    <row r="2645" spans="11:31" x14ac:dyDescent="0.25"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</row>
    <row r="2646" spans="11:31" x14ac:dyDescent="0.25"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</row>
    <row r="2647" spans="11:31" x14ac:dyDescent="0.25"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</row>
    <row r="2648" spans="11:31" x14ac:dyDescent="0.25"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</row>
    <row r="2649" spans="11:31" x14ac:dyDescent="0.25"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</row>
    <row r="2650" spans="11:31" x14ac:dyDescent="0.25"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</row>
    <row r="2651" spans="11:31" x14ac:dyDescent="0.25"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</row>
    <row r="2652" spans="11:31" x14ac:dyDescent="0.25"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</row>
    <row r="2653" spans="11:31" x14ac:dyDescent="0.25"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</row>
    <row r="2654" spans="11:31" x14ac:dyDescent="0.25"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</row>
    <row r="2655" spans="11:31" x14ac:dyDescent="0.25"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</row>
    <row r="2656" spans="11:31" x14ac:dyDescent="0.25"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</row>
    <row r="2657" spans="11:31" x14ac:dyDescent="0.25"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</row>
    <row r="2658" spans="11:31" x14ac:dyDescent="0.25"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</row>
    <row r="2659" spans="11:31" x14ac:dyDescent="0.25"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</row>
    <row r="2660" spans="11:31" x14ac:dyDescent="0.25"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</row>
    <row r="2661" spans="11:31" x14ac:dyDescent="0.25"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</row>
    <row r="2662" spans="11:31" x14ac:dyDescent="0.25"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</row>
    <row r="2663" spans="11:31" x14ac:dyDescent="0.25"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</row>
    <row r="2664" spans="11:31" x14ac:dyDescent="0.25"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</row>
    <row r="2665" spans="11:31" x14ac:dyDescent="0.25"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</row>
    <row r="2666" spans="11:31" x14ac:dyDescent="0.25"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</row>
    <row r="2667" spans="11:31" x14ac:dyDescent="0.25"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</row>
    <row r="2668" spans="11:31" x14ac:dyDescent="0.25"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</row>
    <row r="2669" spans="11:31" x14ac:dyDescent="0.25"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</row>
    <row r="2670" spans="11:31" x14ac:dyDescent="0.25"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</row>
    <row r="2671" spans="11:31" x14ac:dyDescent="0.25"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</row>
    <row r="2672" spans="11:31" x14ac:dyDescent="0.25"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</row>
    <row r="2673" spans="11:31" x14ac:dyDescent="0.25"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</row>
    <row r="2674" spans="11:31" x14ac:dyDescent="0.25"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</row>
    <row r="2675" spans="11:31" x14ac:dyDescent="0.25"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</row>
    <row r="2676" spans="11:31" x14ac:dyDescent="0.25"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</row>
    <row r="2677" spans="11:31" x14ac:dyDescent="0.25"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</row>
    <row r="2678" spans="11:31" x14ac:dyDescent="0.25"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</row>
    <row r="2679" spans="11:31" x14ac:dyDescent="0.25"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</row>
    <row r="2680" spans="11:31" x14ac:dyDescent="0.25"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</row>
    <row r="2681" spans="11:31" x14ac:dyDescent="0.25"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</row>
    <row r="2682" spans="11:31" x14ac:dyDescent="0.25"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</row>
    <row r="2683" spans="11:31" x14ac:dyDescent="0.25"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</row>
    <row r="2684" spans="11:31" x14ac:dyDescent="0.25"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</row>
    <row r="2685" spans="11:31" x14ac:dyDescent="0.25"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</row>
    <row r="2686" spans="11:31" x14ac:dyDescent="0.25"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</row>
    <row r="2687" spans="11:31" x14ac:dyDescent="0.25"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</row>
    <row r="2688" spans="11:31" x14ac:dyDescent="0.25"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</row>
    <row r="2689" spans="11:31" x14ac:dyDescent="0.25"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</row>
    <row r="2690" spans="11:31" x14ac:dyDescent="0.25"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</row>
    <row r="2691" spans="11:31" x14ac:dyDescent="0.25"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</row>
    <row r="2692" spans="11:31" x14ac:dyDescent="0.25"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</row>
    <row r="2693" spans="11:31" x14ac:dyDescent="0.25"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</row>
    <row r="2694" spans="11:31" x14ac:dyDescent="0.25"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</row>
    <row r="2695" spans="11:31" x14ac:dyDescent="0.25"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</row>
    <row r="2696" spans="11:31" x14ac:dyDescent="0.25"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</row>
    <row r="2697" spans="11:31" x14ac:dyDescent="0.25"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</row>
    <row r="2698" spans="11:31" x14ac:dyDescent="0.25"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</row>
    <row r="2699" spans="11:31" x14ac:dyDescent="0.25"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</row>
    <row r="2700" spans="11:31" x14ac:dyDescent="0.25"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</row>
    <row r="2701" spans="11:31" x14ac:dyDescent="0.25"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</row>
    <row r="2702" spans="11:31" x14ac:dyDescent="0.25"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</row>
    <row r="2703" spans="11:31" x14ac:dyDescent="0.25"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</row>
    <row r="2704" spans="11:31" x14ac:dyDescent="0.25"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</row>
    <row r="2705" spans="11:31" x14ac:dyDescent="0.25"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</row>
    <row r="2706" spans="11:31" x14ac:dyDescent="0.25"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</row>
    <row r="2707" spans="11:31" x14ac:dyDescent="0.25"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</row>
    <row r="2708" spans="11:31" x14ac:dyDescent="0.25"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</row>
    <row r="2709" spans="11:31" x14ac:dyDescent="0.25"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</row>
    <row r="2710" spans="11:31" x14ac:dyDescent="0.25"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</row>
    <row r="2711" spans="11:31" x14ac:dyDescent="0.25"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</row>
    <row r="2712" spans="11:31" x14ac:dyDescent="0.25"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</row>
    <row r="2713" spans="11:31" x14ac:dyDescent="0.25"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</row>
    <row r="2714" spans="11:31" x14ac:dyDescent="0.25"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</row>
    <row r="2715" spans="11:31" x14ac:dyDescent="0.25"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</row>
    <row r="2716" spans="11:31" x14ac:dyDescent="0.25"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</row>
    <row r="2717" spans="11:31" x14ac:dyDescent="0.25"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</row>
    <row r="2718" spans="11:31" x14ac:dyDescent="0.25"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</row>
    <row r="2719" spans="11:31" x14ac:dyDescent="0.25"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</row>
    <row r="2720" spans="11:31" x14ac:dyDescent="0.25"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</row>
    <row r="2721" spans="11:31" x14ac:dyDescent="0.25"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</row>
    <row r="2722" spans="11:31" x14ac:dyDescent="0.25"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</row>
    <row r="2723" spans="11:31" x14ac:dyDescent="0.25"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</row>
    <row r="2724" spans="11:31" x14ac:dyDescent="0.25"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</row>
    <row r="2725" spans="11:31" x14ac:dyDescent="0.25"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</row>
    <row r="2726" spans="11:31" x14ac:dyDescent="0.25"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</row>
    <row r="2727" spans="11:31" x14ac:dyDescent="0.25"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</row>
    <row r="2728" spans="11:31" x14ac:dyDescent="0.25"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</row>
    <row r="2729" spans="11:31" x14ac:dyDescent="0.25"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</row>
    <row r="2730" spans="11:31" x14ac:dyDescent="0.25"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</row>
    <row r="2731" spans="11:31" x14ac:dyDescent="0.25"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</row>
    <row r="2732" spans="11:31" x14ac:dyDescent="0.25"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</row>
    <row r="2733" spans="11:31" x14ac:dyDescent="0.25"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</row>
    <row r="2734" spans="11:31" x14ac:dyDescent="0.25"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</row>
    <row r="2735" spans="11:31" x14ac:dyDescent="0.25"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</row>
    <row r="2736" spans="11:31" x14ac:dyDescent="0.25"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</row>
    <row r="2737" spans="11:31" x14ac:dyDescent="0.25"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</row>
    <row r="2738" spans="11:31" x14ac:dyDescent="0.25"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</row>
    <row r="2739" spans="11:31" x14ac:dyDescent="0.25"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</row>
    <row r="2740" spans="11:31" x14ac:dyDescent="0.25"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</row>
    <row r="2741" spans="11:31" x14ac:dyDescent="0.25"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</row>
    <row r="2742" spans="11:31" x14ac:dyDescent="0.25"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</row>
    <row r="2743" spans="11:31" x14ac:dyDescent="0.25"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</row>
    <row r="2744" spans="11:31" x14ac:dyDescent="0.25"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</row>
    <row r="2745" spans="11:31" x14ac:dyDescent="0.25"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</row>
    <row r="2746" spans="11:31" x14ac:dyDescent="0.25"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</row>
    <row r="2747" spans="11:31" x14ac:dyDescent="0.25"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</row>
    <row r="2748" spans="11:31" x14ac:dyDescent="0.25"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</row>
    <row r="2749" spans="11:31" x14ac:dyDescent="0.25"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</row>
    <row r="2750" spans="11:31" x14ac:dyDescent="0.25"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</row>
    <row r="2751" spans="11:31" x14ac:dyDescent="0.25"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</row>
    <row r="2752" spans="11:31" x14ac:dyDescent="0.25"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</row>
    <row r="2753" spans="11:31" x14ac:dyDescent="0.25"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</row>
    <row r="2754" spans="11:31" x14ac:dyDescent="0.25"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</row>
    <row r="2755" spans="11:31" x14ac:dyDescent="0.25"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</row>
    <row r="2756" spans="11:31" x14ac:dyDescent="0.25"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</row>
    <row r="2757" spans="11:31" x14ac:dyDescent="0.25"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</row>
    <row r="2758" spans="11:31" x14ac:dyDescent="0.25"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</row>
    <row r="2759" spans="11:31" x14ac:dyDescent="0.25"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</row>
    <row r="2760" spans="11:31" x14ac:dyDescent="0.25"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</row>
    <row r="2761" spans="11:31" x14ac:dyDescent="0.25"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</row>
    <row r="2762" spans="11:31" x14ac:dyDescent="0.25"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</row>
    <row r="2763" spans="11:31" x14ac:dyDescent="0.25"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</row>
    <row r="2764" spans="11:31" x14ac:dyDescent="0.25"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</row>
    <row r="2765" spans="11:31" x14ac:dyDescent="0.25"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</row>
    <row r="2766" spans="11:31" x14ac:dyDescent="0.25"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</row>
    <row r="2767" spans="11:31" x14ac:dyDescent="0.25"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</row>
    <row r="2768" spans="11:31" x14ac:dyDescent="0.25"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</row>
    <row r="2769" spans="11:31" x14ac:dyDescent="0.25"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</row>
    <row r="2770" spans="11:31" x14ac:dyDescent="0.25"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</row>
    <row r="2771" spans="11:31" x14ac:dyDescent="0.25"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</row>
    <row r="2772" spans="11:31" x14ac:dyDescent="0.25"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</row>
    <row r="2773" spans="11:31" x14ac:dyDescent="0.25"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</row>
    <row r="2774" spans="11:31" x14ac:dyDescent="0.25"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</row>
    <row r="2775" spans="11:31" x14ac:dyDescent="0.25"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</row>
    <row r="2776" spans="11:31" x14ac:dyDescent="0.25"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</row>
    <row r="2777" spans="11:31" x14ac:dyDescent="0.25"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</row>
    <row r="2778" spans="11:31" x14ac:dyDescent="0.25"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</row>
    <row r="2779" spans="11:31" x14ac:dyDescent="0.25"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</row>
    <row r="2780" spans="11:31" x14ac:dyDescent="0.25"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</row>
    <row r="2781" spans="11:31" x14ac:dyDescent="0.25"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</row>
    <row r="2782" spans="11:31" x14ac:dyDescent="0.25"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</row>
    <row r="2783" spans="11:31" x14ac:dyDescent="0.25"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</row>
    <row r="2784" spans="11:31" x14ac:dyDescent="0.25"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</row>
    <row r="2785" spans="11:31" x14ac:dyDescent="0.25"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</row>
    <row r="2786" spans="11:31" x14ac:dyDescent="0.25"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</row>
    <row r="2787" spans="11:31" x14ac:dyDescent="0.25"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</row>
    <row r="2788" spans="11:31" x14ac:dyDescent="0.25"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</row>
    <row r="2789" spans="11:31" x14ac:dyDescent="0.25"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</row>
    <row r="2790" spans="11:31" x14ac:dyDescent="0.25"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</row>
    <row r="2791" spans="11:31" x14ac:dyDescent="0.25"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</row>
    <row r="2792" spans="11:31" x14ac:dyDescent="0.25"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</row>
    <row r="2793" spans="11:31" x14ac:dyDescent="0.25"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</row>
    <row r="2794" spans="11:31" x14ac:dyDescent="0.25"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</row>
    <row r="2795" spans="11:31" x14ac:dyDescent="0.25"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</row>
    <row r="2796" spans="11:31" x14ac:dyDescent="0.25"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</row>
    <row r="2797" spans="11:31" x14ac:dyDescent="0.25"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</row>
    <row r="2798" spans="11:31" x14ac:dyDescent="0.25"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</row>
    <row r="2799" spans="11:31" x14ac:dyDescent="0.25"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</row>
    <row r="2800" spans="11:31" x14ac:dyDescent="0.25"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</row>
    <row r="2801" spans="11:31" x14ac:dyDescent="0.25"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</row>
    <row r="2802" spans="11:31" x14ac:dyDescent="0.25"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</row>
    <row r="2803" spans="11:31" x14ac:dyDescent="0.25"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</row>
    <row r="2804" spans="11:31" x14ac:dyDescent="0.25"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</row>
    <row r="2805" spans="11:31" x14ac:dyDescent="0.25"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</row>
    <row r="2806" spans="11:31" x14ac:dyDescent="0.25"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</row>
    <row r="2807" spans="11:31" x14ac:dyDescent="0.25"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</row>
    <row r="2808" spans="11:31" x14ac:dyDescent="0.25"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</row>
    <row r="2809" spans="11:31" x14ac:dyDescent="0.25"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</row>
    <row r="2810" spans="11:31" x14ac:dyDescent="0.25"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</row>
    <row r="2811" spans="11:31" x14ac:dyDescent="0.25"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</row>
    <row r="2812" spans="11:31" x14ac:dyDescent="0.25"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</row>
    <row r="2813" spans="11:31" x14ac:dyDescent="0.25"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</row>
    <row r="2814" spans="11:31" x14ac:dyDescent="0.25"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</row>
    <row r="2815" spans="11:31" x14ac:dyDescent="0.25"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</row>
    <row r="2816" spans="11:31" x14ac:dyDescent="0.25"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</row>
    <row r="2817" spans="11:31" x14ac:dyDescent="0.25"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</row>
    <row r="2818" spans="11:31" x14ac:dyDescent="0.25"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</row>
    <row r="2819" spans="11:31" x14ac:dyDescent="0.25"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</row>
    <row r="2820" spans="11:31" x14ac:dyDescent="0.25"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</row>
    <row r="2821" spans="11:31" x14ac:dyDescent="0.25"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</row>
    <row r="2822" spans="11:31" x14ac:dyDescent="0.25"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</row>
    <row r="2823" spans="11:31" x14ac:dyDescent="0.25"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</row>
    <row r="2824" spans="11:31" x14ac:dyDescent="0.25"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</row>
    <row r="2825" spans="11:31" x14ac:dyDescent="0.25"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</row>
    <row r="2826" spans="11:31" x14ac:dyDescent="0.25"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</row>
    <row r="2827" spans="11:31" x14ac:dyDescent="0.25"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</row>
    <row r="2828" spans="11:31" x14ac:dyDescent="0.25"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</row>
    <row r="2829" spans="11:31" x14ac:dyDescent="0.25"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</row>
    <row r="2830" spans="11:31" x14ac:dyDescent="0.25"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</row>
    <row r="2831" spans="11:31" x14ac:dyDescent="0.25"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</row>
    <row r="2832" spans="11:31" x14ac:dyDescent="0.25"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</row>
    <row r="2833" spans="11:31" x14ac:dyDescent="0.25"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</row>
    <row r="2834" spans="11:31" x14ac:dyDescent="0.25"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</row>
    <row r="2835" spans="11:31" x14ac:dyDescent="0.25"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</row>
    <row r="2836" spans="11:31" x14ac:dyDescent="0.25"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</row>
    <row r="2837" spans="11:31" x14ac:dyDescent="0.25"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</row>
    <row r="2838" spans="11:31" x14ac:dyDescent="0.25"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</row>
    <row r="2839" spans="11:31" x14ac:dyDescent="0.25"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</row>
    <row r="2840" spans="11:31" x14ac:dyDescent="0.25"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</row>
    <row r="2841" spans="11:31" x14ac:dyDescent="0.25"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</row>
    <row r="2842" spans="11:31" x14ac:dyDescent="0.25"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</row>
    <row r="2843" spans="11:31" x14ac:dyDescent="0.25"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</row>
    <row r="2844" spans="11:31" x14ac:dyDescent="0.25"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</row>
    <row r="2845" spans="11:31" x14ac:dyDescent="0.25"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</row>
    <row r="2846" spans="11:31" x14ac:dyDescent="0.25"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</row>
    <row r="2847" spans="11:31" x14ac:dyDescent="0.25"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</row>
    <row r="2848" spans="11:31" x14ac:dyDescent="0.25"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</row>
    <row r="2849" spans="11:31" x14ac:dyDescent="0.25"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</row>
    <row r="2850" spans="11:31" x14ac:dyDescent="0.25"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</row>
    <row r="2851" spans="11:31" x14ac:dyDescent="0.25"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</row>
    <row r="2852" spans="11:31" x14ac:dyDescent="0.25"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</row>
    <row r="2853" spans="11:31" x14ac:dyDescent="0.25"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</row>
    <row r="2854" spans="11:31" x14ac:dyDescent="0.25"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</row>
    <row r="2855" spans="11:31" x14ac:dyDescent="0.25"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</row>
    <row r="2856" spans="11:31" x14ac:dyDescent="0.25"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</row>
    <row r="2857" spans="11:31" x14ac:dyDescent="0.25"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</row>
    <row r="2858" spans="11:31" x14ac:dyDescent="0.25"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</row>
    <row r="2859" spans="11:31" x14ac:dyDescent="0.25"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</row>
    <row r="2860" spans="11:31" x14ac:dyDescent="0.25"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</row>
    <row r="2861" spans="11:31" x14ac:dyDescent="0.25"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</row>
    <row r="2862" spans="11:31" x14ac:dyDescent="0.25"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</row>
    <row r="2863" spans="11:31" x14ac:dyDescent="0.25"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</row>
    <row r="2864" spans="11:31" x14ac:dyDescent="0.25"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</row>
    <row r="2865" spans="11:31" x14ac:dyDescent="0.25"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</row>
    <row r="2866" spans="11:31" x14ac:dyDescent="0.25"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</row>
    <row r="2867" spans="11:31" x14ac:dyDescent="0.25"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</row>
    <row r="2868" spans="11:31" x14ac:dyDescent="0.25"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</row>
    <row r="2869" spans="11:31" x14ac:dyDescent="0.25"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</row>
    <row r="2870" spans="11:31" x14ac:dyDescent="0.25"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</row>
    <row r="2871" spans="11:31" x14ac:dyDescent="0.25"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</row>
    <row r="2872" spans="11:31" x14ac:dyDescent="0.25"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</row>
    <row r="2873" spans="11:31" x14ac:dyDescent="0.25"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</row>
    <row r="2874" spans="11:31" x14ac:dyDescent="0.25"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</row>
    <row r="2875" spans="11:31" x14ac:dyDescent="0.25"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</row>
    <row r="2876" spans="11:31" x14ac:dyDescent="0.25"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</row>
    <row r="2877" spans="11:31" x14ac:dyDescent="0.25"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</row>
    <row r="2878" spans="11:31" x14ac:dyDescent="0.25"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</row>
    <row r="2879" spans="11:31" x14ac:dyDescent="0.25"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</row>
    <row r="2880" spans="11:31" x14ac:dyDescent="0.25"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</row>
    <row r="2881" spans="11:31" x14ac:dyDescent="0.25"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</row>
    <row r="2882" spans="11:31" x14ac:dyDescent="0.25"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</row>
    <row r="2883" spans="11:31" x14ac:dyDescent="0.25"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</row>
    <row r="2884" spans="11:31" x14ac:dyDescent="0.25"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</row>
    <row r="2885" spans="11:31" x14ac:dyDescent="0.25"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</row>
    <row r="2886" spans="11:31" x14ac:dyDescent="0.25"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</row>
    <row r="2887" spans="11:31" x14ac:dyDescent="0.25"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</row>
    <row r="2888" spans="11:31" x14ac:dyDescent="0.25"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</row>
    <row r="2889" spans="11:31" x14ac:dyDescent="0.25"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</row>
    <row r="2890" spans="11:31" x14ac:dyDescent="0.25"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</row>
    <row r="2891" spans="11:31" x14ac:dyDescent="0.25"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</row>
    <row r="2892" spans="11:31" x14ac:dyDescent="0.25"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</row>
    <row r="2893" spans="11:31" x14ac:dyDescent="0.25"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</row>
    <row r="2894" spans="11:31" x14ac:dyDescent="0.25"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</row>
    <row r="2895" spans="11:31" x14ac:dyDescent="0.25"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</row>
    <row r="2896" spans="11:31" x14ac:dyDescent="0.25"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</row>
    <row r="2897" spans="11:31" x14ac:dyDescent="0.25"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</row>
    <row r="2898" spans="11:31" x14ac:dyDescent="0.25"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</row>
    <row r="2899" spans="11:31" x14ac:dyDescent="0.25"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</row>
    <row r="2900" spans="11:31" x14ac:dyDescent="0.25"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</row>
    <row r="2901" spans="11:31" x14ac:dyDescent="0.25"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</row>
    <row r="2902" spans="11:31" x14ac:dyDescent="0.25"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</row>
    <row r="2903" spans="11:31" x14ac:dyDescent="0.25"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</row>
    <row r="2904" spans="11:31" x14ac:dyDescent="0.25"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</row>
    <row r="2905" spans="11:31" x14ac:dyDescent="0.25"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</row>
    <row r="2906" spans="11:31" x14ac:dyDescent="0.25"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</row>
    <row r="2907" spans="11:31" x14ac:dyDescent="0.25"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</row>
    <row r="2908" spans="11:31" x14ac:dyDescent="0.25"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</row>
    <row r="2909" spans="11:31" x14ac:dyDescent="0.25"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</row>
    <row r="2910" spans="11:31" x14ac:dyDescent="0.25"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</row>
    <row r="2911" spans="11:31" x14ac:dyDescent="0.25"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</row>
    <row r="2912" spans="11:31" x14ac:dyDescent="0.25"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</row>
    <row r="2913" spans="11:31" x14ac:dyDescent="0.25"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</row>
    <row r="2914" spans="11:31" x14ac:dyDescent="0.25"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</row>
    <row r="2915" spans="11:31" x14ac:dyDescent="0.25"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</row>
    <row r="2916" spans="11:31" x14ac:dyDescent="0.25"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</row>
    <row r="2917" spans="11:31" x14ac:dyDescent="0.25"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</row>
    <row r="2918" spans="11:31" x14ac:dyDescent="0.25"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</row>
    <row r="2919" spans="11:31" x14ac:dyDescent="0.25"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</row>
    <row r="2920" spans="11:31" x14ac:dyDescent="0.25"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</row>
    <row r="2921" spans="11:31" x14ac:dyDescent="0.25"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</row>
    <row r="2922" spans="11:31" x14ac:dyDescent="0.25"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</row>
    <row r="2923" spans="11:31" x14ac:dyDescent="0.25"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</row>
    <row r="2924" spans="11:31" x14ac:dyDescent="0.25"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</row>
    <row r="2925" spans="11:31" x14ac:dyDescent="0.25"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</row>
    <row r="2926" spans="11:31" x14ac:dyDescent="0.25"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</row>
    <row r="2927" spans="11:31" x14ac:dyDescent="0.25"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</row>
    <row r="2928" spans="11:31" x14ac:dyDescent="0.25"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</row>
    <row r="2929" spans="11:31" x14ac:dyDescent="0.25"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</row>
    <row r="2930" spans="11:31" x14ac:dyDescent="0.25"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</row>
    <row r="2931" spans="11:31" x14ac:dyDescent="0.25"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</row>
    <row r="2932" spans="11:31" x14ac:dyDescent="0.25"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</row>
    <row r="2933" spans="11:31" x14ac:dyDescent="0.25"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</row>
    <row r="2934" spans="11:31" x14ac:dyDescent="0.25"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</row>
    <row r="2935" spans="11:31" x14ac:dyDescent="0.25"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</row>
    <row r="2936" spans="11:31" x14ac:dyDescent="0.25"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</row>
    <row r="2937" spans="11:31" x14ac:dyDescent="0.25"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</row>
    <row r="2938" spans="11:31" x14ac:dyDescent="0.25"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</row>
    <row r="2939" spans="11:31" x14ac:dyDescent="0.25"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</row>
    <row r="2940" spans="11:31" x14ac:dyDescent="0.25"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</row>
    <row r="2941" spans="11:31" x14ac:dyDescent="0.25"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</row>
    <row r="2942" spans="11:31" x14ac:dyDescent="0.25"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</row>
    <row r="2943" spans="11:31" x14ac:dyDescent="0.25"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</row>
    <row r="2944" spans="11:31" x14ac:dyDescent="0.25"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</row>
    <row r="2945" spans="11:31" x14ac:dyDescent="0.25"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</row>
    <row r="2946" spans="11:31" x14ac:dyDescent="0.25"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</row>
    <row r="2947" spans="11:31" x14ac:dyDescent="0.25"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</row>
    <row r="2948" spans="11:31" x14ac:dyDescent="0.25"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</row>
    <row r="2949" spans="11:31" x14ac:dyDescent="0.25"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</row>
    <row r="2950" spans="11:31" x14ac:dyDescent="0.25"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</row>
    <row r="2951" spans="11:31" x14ac:dyDescent="0.25"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</row>
    <row r="2952" spans="11:31" x14ac:dyDescent="0.25"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</row>
    <row r="2953" spans="11:31" x14ac:dyDescent="0.25"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</row>
    <row r="2954" spans="11:31" x14ac:dyDescent="0.25"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</row>
    <row r="2955" spans="11:31" x14ac:dyDescent="0.25"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</row>
    <row r="2956" spans="11:31" x14ac:dyDescent="0.25"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</row>
    <row r="2957" spans="11:31" x14ac:dyDescent="0.25"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</row>
    <row r="2958" spans="11:31" x14ac:dyDescent="0.25"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</row>
    <row r="2959" spans="11:31" x14ac:dyDescent="0.25"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</row>
    <row r="2960" spans="11:31" x14ac:dyDescent="0.25"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</row>
    <row r="2961" spans="11:31" x14ac:dyDescent="0.25"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</row>
    <row r="2962" spans="11:31" x14ac:dyDescent="0.25"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</row>
    <row r="2963" spans="11:31" x14ac:dyDescent="0.25"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</row>
    <row r="2964" spans="11:31" x14ac:dyDescent="0.25"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</row>
    <row r="2965" spans="11:31" x14ac:dyDescent="0.25"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</row>
    <row r="2966" spans="11:31" x14ac:dyDescent="0.25"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</row>
    <row r="2967" spans="11:31" x14ac:dyDescent="0.25"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</row>
    <row r="2968" spans="11:31" x14ac:dyDescent="0.25"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</row>
    <row r="2969" spans="11:31" x14ac:dyDescent="0.25"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</row>
    <row r="2970" spans="11:31" x14ac:dyDescent="0.25"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</row>
    <row r="2971" spans="11:31" x14ac:dyDescent="0.25"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</row>
    <row r="2972" spans="11:31" x14ac:dyDescent="0.25"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</row>
    <row r="2973" spans="11:31" x14ac:dyDescent="0.25"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</row>
    <row r="2974" spans="11:31" x14ac:dyDescent="0.25"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</row>
    <row r="2975" spans="11:31" x14ac:dyDescent="0.25"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</row>
    <row r="2976" spans="11:31" x14ac:dyDescent="0.25"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</row>
    <row r="2977" spans="11:31" x14ac:dyDescent="0.25"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</row>
    <row r="2978" spans="11:31" x14ac:dyDescent="0.25"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</row>
    <row r="2979" spans="11:31" x14ac:dyDescent="0.25"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</row>
    <row r="2980" spans="11:31" x14ac:dyDescent="0.25"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</row>
    <row r="2981" spans="11:31" x14ac:dyDescent="0.25"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</row>
    <row r="2982" spans="11:31" x14ac:dyDescent="0.25"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</row>
    <row r="2983" spans="11:31" x14ac:dyDescent="0.25"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</row>
    <row r="2984" spans="11:31" x14ac:dyDescent="0.25"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</row>
    <row r="2985" spans="11:31" x14ac:dyDescent="0.25"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</row>
    <row r="2986" spans="11:31" x14ac:dyDescent="0.25"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</row>
    <row r="2987" spans="11:31" x14ac:dyDescent="0.25"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</row>
    <row r="2988" spans="11:31" x14ac:dyDescent="0.25"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</row>
    <row r="2989" spans="11:31" x14ac:dyDescent="0.25"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</row>
    <row r="2990" spans="11:31" x14ac:dyDescent="0.25"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</row>
    <row r="2991" spans="11:31" x14ac:dyDescent="0.25"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</row>
    <row r="2992" spans="11:31" x14ac:dyDescent="0.25"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</row>
    <row r="2993" spans="11:31" x14ac:dyDescent="0.25"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</row>
    <row r="2994" spans="11:31" x14ac:dyDescent="0.25"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</row>
    <row r="2995" spans="11:31" x14ac:dyDescent="0.25"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</row>
    <row r="2996" spans="11:31" x14ac:dyDescent="0.25"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</row>
    <row r="2997" spans="11:31" x14ac:dyDescent="0.25"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</row>
    <row r="2998" spans="11:31" x14ac:dyDescent="0.25"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</row>
    <row r="2999" spans="11:31" x14ac:dyDescent="0.25"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</row>
    <row r="3000" spans="11:31" x14ac:dyDescent="0.25"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</row>
    <row r="3001" spans="11:31" x14ac:dyDescent="0.25"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</row>
    <row r="3002" spans="11:31" x14ac:dyDescent="0.25"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</row>
    <row r="3003" spans="11:31" x14ac:dyDescent="0.25"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</row>
    <row r="3004" spans="11:31" x14ac:dyDescent="0.25"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</row>
    <row r="3005" spans="11:31" x14ac:dyDescent="0.25"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</row>
    <row r="3006" spans="11:31" x14ac:dyDescent="0.25"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</row>
    <row r="3007" spans="11:31" x14ac:dyDescent="0.25"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</row>
    <row r="3008" spans="11:31" x14ac:dyDescent="0.25"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</row>
    <row r="3009" spans="11:31" x14ac:dyDescent="0.25"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</row>
    <row r="3010" spans="11:31" x14ac:dyDescent="0.25"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</row>
    <row r="3011" spans="11:31" x14ac:dyDescent="0.25"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</row>
    <row r="3012" spans="11:31" x14ac:dyDescent="0.25"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</row>
    <row r="3013" spans="11:31" x14ac:dyDescent="0.25"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</row>
    <row r="3014" spans="11:31" x14ac:dyDescent="0.25"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</row>
    <row r="3015" spans="11:31" x14ac:dyDescent="0.25"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</row>
    <row r="3016" spans="11:31" x14ac:dyDescent="0.25"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</row>
    <row r="3017" spans="11:31" x14ac:dyDescent="0.25"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</row>
    <row r="3018" spans="11:31" x14ac:dyDescent="0.25"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</row>
    <row r="3019" spans="11:31" x14ac:dyDescent="0.25"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</row>
    <row r="3020" spans="11:31" x14ac:dyDescent="0.25"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</row>
    <row r="3021" spans="11:31" x14ac:dyDescent="0.25"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</row>
    <row r="3022" spans="11:31" x14ac:dyDescent="0.25"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</row>
    <row r="3023" spans="11:31" x14ac:dyDescent="0.25"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</row>
    <row r="3024" spans="11:31" x14ac:dyDescent="0.25"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</row>
    <row r="3025" spans="11:31" x14ac:dyDescent="0.25"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</row>
    <row r="3026" spans="11:31" x14ac:dyDescent="0.25"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</row>
    <row r="3027" spans="11:31" x14ac:dyDescent="0.25"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</row>
    <row r="3028" spans="11:31" x14ac:dyDescent="0.25"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</row>
    <row r="3029" spans="11:31" x14ac:dyDescent="0.25"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</row>
    <row r="3030" spans="11:31" x14ac:dyDescent="0.25"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</row>
    <row r="3031" spans="11:31" x14ac:dyDescent="0.25"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</row>
    <row r="3032" spans="11:31" x14ac:dyDescent="0.25"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</row>
    <row r="3033" spans="11:31" x14ac:dyDescent="0.25"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</row>
    <row r="3034" spans="11:31" x14ac:dyDescent="0.25"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</row>
    <row r="3035" spans="11:31" x14ac:dyDescent="0.25"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</row>
    <row r="3036" spans="11:31" x14ac:dyDescent="0.25"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</row>
    <row r="3037" spans="11:31" x14ac:dyDescent="0.25"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</row>
    <row r="3038" spans="11:31" x14ac:dyDescent="0.25"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</row>
    <row r="3039" spans="11:31" x14ac:dyDescent="0.25"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</row>
    <row r="3040" spans="11:31" x14ac:dyDescent="0.25"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</row>
    <row r="3041" spans="11:31" x14ac:dyDescent="0.25"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</row>
    <row r="3042" spans="11:31" x14ac:dyDescent="0.25"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</row>
    <row r="3043" spans="11:31" x14ac:dyDescent="0.25"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</row>
    <row r="3044" spans="11:31" x14ac:dyDescent="0.25"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</row>
    <row r="3045" spans="11:31" x14ac:dyDescent="0.25"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</row>
    <row r="3046" spans="11:31" x14ac:dyDescent="0.25"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</row>
    <row r="3047" spans="11:31" x14ac:dyDescent="0.25"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</row>
    <row r="3048" spans="11:31" x14ac:dyDescent="0.25"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</row>
    <row r="3049" spans="11:31" x14ac:dyDescent="0.25"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</row>
    <row r="3050" spans="11:31" x14ac:dyDescent="0.25"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</row>
    <row r="3051" spans="11:31" x14ac:dyDescent="0.25"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</row>
    <row r="3052" spans="11:31" x14ac:dyDescent="0.25"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</row>
    <row r="3053" spans="11:31" x14ac:dyDescent="0.25"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</row>
    <row r="3054" spans="11:31" x14ac:dyDescent="0.25"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</row>
    <row r="3055" spans="11:31" x14ac:dyDescent="0.25"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</row>
    <row r="3056" spans="11:31" x14ac:dyDescent="0.25"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</row>
    <row r="3057" spans="11:31" x14ac:dyDescent="0.25"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</row>
    <row r="3058" spans="11:31" x14ac:dyDescent="0.25"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</row>
    <row r="3059" spans="11:31" x14ac:dyDescent="0.25"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</row>
    <row r="3060" spans="11:31" x14ac:dyDescent="0.25"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</row>
    <row r="3061" spans="11:31" x14ac:dyDescent="0.25"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</row>
    <row r="3062" spans="11:31" x14ac:dyDescent="0.25"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</row>
    <row r="3063" spans="11:31" x14ac:dyDescent="0.25"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</row>
    <row r="3064" spans="11:31" x14ac:dyDescent="0.25"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</row>
    <row r="3065" spans="11:31" x14ac:dyDescent="0.25"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</row>
    <row r="3066" spans="11:31" x14ac:dyDescent="0.25"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</row>
    <row r="3067" spans="11:31" x14ac:dyDescent="0.25"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</row>
    <row r="3068" spans="11:31" x14ac:dyDescent="0.25"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</row>
    <row r="3069" spans="11:31" x14ac:dyDescent="0.25"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</row>
    <row r="3070" spans="11:31" x14ac:dyDescent="0.25"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</row>
    <row r="3071" spans="11:31" x14ac:dyDescent="0.25"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</row>
    <row r="3072" spans="11:31" x14ac:dyDescent="0.25"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</row>
    <row r="3073" spans="11:31" x14ac:dyDescent="0.25"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</row>
    <row r="3074" spans="11:31" x14ac:dyDescent="0.25"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</row>
    <row r="3075" spans="11:31" x14ac:dyDescent="0.25"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</row>
    <row r="3076" spans="11:31" x14ac:dyDescent="0.25"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</row>
    <row r="3077" spans="11:31" x14ac:dyDescent="0.25"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</row>
    <row r="3078" spans="11:31" x14ac:dyDescent="0.25"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</row>
    <row r="3079" spans="11:31" x14ac:dyDescent="0.25"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</row>
    <row r="3080" spans="11:31" x14ac:dyDescent="0.25"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</row>
    <row r="3081" spans="11:31" x14ac:dyDescent="0.25"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</row>
    <row r="3082" spans="11:31" x14ac:dyDescent="0.25"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</row>
    <row r="3083" spans="11:31" x14ac:dyDescent="0.25"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</row>
    <row r="3084" spans="11:31" x14ac:dyDescent="0.25"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</row>
    <row r="3085" spans="11:31" x14ac:dyDescent="0.25"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</row>
    <row r="3086" spans="11:31" x14ac:dyDescent="0.25"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</row>
    <row r="3087" spans="11:31" x14ac:dyDescent="0.25"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</row>
    <row r="3088" spans="11:31" x14ac:dyDescent="0.25"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</row>
    <row r="3089" spans="11:31" x14ac:dyDescent="0.25"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</row>
    <row r="3090" spans="11:31" x14ac:dyDescent="0.25"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</row>
    <row r="3091" spans="11:31" x14ac:dyDescent="0.25"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</row>
    <row r="3092" spans="11:31" x14ac:dyDescent="0.25"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</row>
    <row r="3093" spans="11:31" x14ac:dyDescent="0.25"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</row>
    <row r="3094" spans="11:31" x14ac:dyDescent="0.25"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</row>
    <row r="3095" spans="11:31" x14ac:dyDescent="0.25"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</row>
    <row r="3096" spans="11:31" x14ac:dyDescent="0.25"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</row>
    <row r="3097" spans="11:31" x14ac:dyDescent="0.25"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</row>
    <row r="3098" spans="11:31" x14ac:dyDescent="0.25"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</row>
    <row r="3099" spans="11:31" x14ac:dyDescent="0.25"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</row>
    <row r="3100" spans="11:31" x14ac:dyDescent="0.25"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</row>
    <row r="3101" spans="11:31" x14ac:dyDescent="0.25"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</row>
    <row r="3102" spans="11:31" x14ac:dyDescent="0.25"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</row>
    <row r="3103" spans="11:31" x14ac:dyDescent="0.25"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</row>
    <row r="3104" spans="11:31" x14ac:dyDescent="0.25"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</row>
    <row r="3105" spans="11:31" x14ac:dyDescent="0.25"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</row>
    <row r="3106" spans="11:31" x14ac:dyDescent="0.25"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</row>
    <row r="3107" spans="11:31" x14ac:dyDescent="0.25"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</row>
    <row r="3108" spans="11:31" x14ac:dyDescent="0.25"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</row>
    <row r="3109" spans="11:31" x14ac:dyDescent="0.25"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</row>
    <row r="3110" spans="11:31" x14ac:dyDescent="0.25"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</row>
    <row r="3111" spans="11:31" x14ac:dyDescent="0.25"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</row>
    <row r="3112" spans="11:31" x14ac:dyDescent="0.25"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</row>
    <row r="3113" spans="11:31" x14ac:dyDescent="0.25"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</row>
    <row r="3114" spans="11:31" x14ac:dyDescent="0.25"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</row>
    <row r="3115" spans="11:31" x14ac:dyDescent="0.25"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</row>
    <row r="3116" spans="11:31" x14ac:dyDescent="0.25"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</row>
    <row r="3117" spans="11:31" x14ac:dyDescent="0.25"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</row>
    <row r="3118" spans="11:31" x14ac:dyDescent="0.25"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</row>
    <row r="3119" spans="11:31" x14ac:dyDescent="0.25"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</row>
    <row r="3120" spans="11:31" x14ac:dyDescent="0.25"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</row>
    <row r="3121" spans="11:31" x14ac:dyDescent="0.25"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</row>
    <row r="3122" spans="11:31" x14ac:dyDescent="0.25"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</row>
    <row r="3123" spans="11:31" x14ac:dyDescent="0.25"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</row>
    <row r="3124" spans="11:31" x14ac:dyDescent="0.25"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</row>
    <row r="3125" spans="11:31" x14ac:dyDescent="0.25"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</row>
    <row r="3126" spans="11:31" x14ac:dyDescent="0.25"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</row>
    <row r="3127" spans="11:31" x14ac:dyDescent="0.25"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</row>
    <row r="3128" spans="11:31" x14ac:dyDescent="0.25"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</row>
    <row r="3129" spans="11:31" x14ac:dyDescent="0.25"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</row>
    <row r="3130" spans="11:31" x14ac:dyDescent="0.25"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</row>
    <row r="3131" spans="11:31" x14ac:dyDescent="0.25"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</row>
    <row r="3132" spans="11:31" x14ac:dyDescent="0.25"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</row>
    <row r="3133" spans="11:31" x14ac:dyDescent="0.25"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</row>
    <row r="3134" spans="11:31" x14ac:dyDescent="0.25"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</row>
    <row r="3135" spans="11:31" x14ac:dyDescent="0.25"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</row>
    <row r="3136" spans="11:31" x14ac:dyDescent="0.25"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</row>
    <row r="3137" spans="11:31" x14ac:dyDescent="0.25"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</row>
    <row r="3138" spans="11:31" x14ac:dyDescent="0.25"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</row>
    <row r="3139" spans="11:31" x14ac:dyDescent="0.25"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</row>
    <row r="3140" spans="11:31" x14ac:dyDescent="0.25"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</row>
    <row r="3141" spans="11:31" x14ac:dyDescent="0.25"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</row>
    <row r="3142" spans="11:31" x14ac:dyDescent="0.25"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</row>
    <row r="3143" spans="11:31" x14ac:dyDescent="0.25"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</row>
    <row r="3144" spans="11:31" x14ac:dyDescent="0.25"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</row>
    <row r="3145" spans="11:31" x14ac:dyDescent="0.25"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</row>
    <row r="3146" spans="11:31" x14ac:dyDescent="0.25"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</row>
    <row r="3147" spans="11:31" x14ac:dyDescent="0.25"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</row>
    <row r="3148" spans="11:31" x14ac:dyDescent="0.25"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</row>
    <row r="3149" spans="11:31" x14ac:dyDescent="0.25"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</row>
    <row r="3150" spans="11:31" x14ac:dyDescent="0.25"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</row>
    <row r="3151" spans="11:31" x14ac:dyDescent="0.25"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</row>
    <row r="3152" spans="11:31" x14ac:dyDescent="0.25"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</row>
    <row r="3153" spans="11:31" x14ac:dyDescent="0.25"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</row>
    <row r="3154" spans="11:31" x14ac:dyDescent="0.25"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</row>
    <row r="3155" spans="11:31" x14ac:dyDescent="0.25"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</row>
    <row r="3156" spans="11:31" x14ac:dyDescent="0.25"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</row>
    <row r="3157" spans="11:31" x14ac:dyDescent="0.25"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</row>
    <row r="3158" spans="11:31" x14ac:dyDescent="0.25"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</row>
    <row r="3159" spans="11:31" x14ac:dyDescent="0.25"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</row>
    <row r="3160" spans="11:31" x14ac:dyDescent="0.25"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</row>
    <row r="3161" spans="11:31" x14ac:dyDescent="0.25"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</row>
    <row r="3162" spans="11:31" x14ac:dyDescent="0.25"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</row>
    <row r="3163" spans="11:31" x14ac:dyDescent="0.25"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</row>
    <row r="3164" spans="11:31" x14ac:dyDescent="0.25"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</row>
    <row r="3165" spans="11:31" x14ac:dyDescent="0.25"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</row>
    <row r="3166" spans="11:31" x14ac:dyDescent="0.25"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</row>
    <row r="3167" spans="11:31" x14ac:dyDescent="0.25"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</row>
    <row r="3168" spans="11:31" x14ac:dyDescent="0.25"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</row>
    <row r="3169" spans="11:31" x14ac:dyDescent="0.25"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</row>
    <row r="3170" spans="11:31" x14ac:dyDescent="0.25"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</row>
    <row r="3171" spans="11:31" x14ac:dyDescent="0.25"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</row>
    <row r="3172" spans="11:31" x14ac:dyDescent="0.25"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</row>
    <row r="3173" spans="11:31" x14ac:dyDescent="0.25"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</row>
    <row r="3174" spans="11:31" x14ac:dyDescent="0.25"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</row>
    <row r="3175" spans="11:31" x14ac:dyDescent="0.25"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</row>
    <row r="3176" spans="11:31" x14ac:dyDescent="0.25"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</row>
    <row r="3177" spans="11:31" x14ac:dyDescent="0.25"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</row>
    <row r="3178" spans="11:31" x14ac:dyDescent="0.25"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</row>
    <row r="3179" spans="11:31" x14ac:dyDescent="0.25"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</row>
    <row r="3180" spans="11:31" x14ac:dyDescent="0.25"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</row>
    <row r="3181" spans="11:31" x14ac:dyDescent="0.25"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</row>
    <row r="3182" spans="11:31" x14ac:dyDescent="0.25"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</row>
    <row r="3183" spans="11:31" x14ac:dyDescent="0.25"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</row>
    <row r="3184" spans="11:31" x14ac:dyDescent="0.25"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</row>
    <row r="3185" spans="11:31" x14ac:dyDescent="0.25"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</row>
    <row r="3186" spans="11:31" x14ac:dyDescent="0.25"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</row>
    <row r="3187" spans="11:31" x14ac:dyDescent="0.25"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</row>
    <row r="3188" spans="11:31" x14ac:dyDescent="0.25"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</row>
    <row r="3189" spans="11:31" x14ac:dyDescent="0.25"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</row>
    <row r="3190" spans="11:31" x14ac:dyDescent="0.25"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</row>
    <row r="3191" spans="11:31" x14ac:dyDescent="0.25"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</row>
    <row r="3192" spans="11:31" x14ac:dyDescent="0.25"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</row>
    <row r="3193" spans="11:31" x14ac:dyDescent="0.25"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</row>
    <row r="3194" spans="11:31" x14ac:dyDescent="0.25"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</row>
    <row r="3195" spans="11:31" x14ac:dyDescent="0.25"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</row>
    <row r="3196" spans="11:31" x14ac:dyDescent="0.25"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</row>
    <row r="3197" spans="11:31" x14ac:dyDescent="0.25"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</row>
    <row r="3198" spans="11:31" x14ac:dyDescent="0.25"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</row>
    <row r="3199" spans="11:31" x14ac:dyDescent="0.25"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</row>
    <row r="3200" spans="11:31" x14ac:dyDescent="0.25"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</row>
    <row r="3201" spans="11:31" x14ac:dyDescent="0.25"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</row>
    <row r="3202" spans="11:31" x14ac:dyDescent="0.25"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</row>
    <row r="3203" spans="11:31" x14ac:dyDescent="0.25"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</row>
    <row r="3204" spans="11:31" x14ac:dyDescent="0.25"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</row>
    <row r="3205" spans="11:31" x14ac:dyDescent="0.25"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</row>
    <row r="3206" spans="11:31" x14ac:dyDescent="0.25"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</row>
    <row r="3207" spans="11:31" x14ac:dyDescent="0.25"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</row>
    <row r="3208" spans="11:31" x14ac:dyDescent="0.25"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</row>
    <row r="3209" spans="11:31" x14ac:dyDescent="0.25"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</row>
    <row r="3210" spans="11:31" x14ac:dyDescent="0.25"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</row>
    <row r="3211" spans="11:31" x14ac:dyDescent="0.25"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</row>
    <row r="3212" spans="11:31" x14ac:dyDescent="0.25"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</row>
    <row r="3213" spans="11:31" x14ac:dyDescent="0.25"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</row>
    <row r="3214" spans="11:31" x14ac:dyDescent="0.25"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</row>
    <row r="3215" spans="11:31" x14ac:dyDescent="0.25"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</row>
    <row r="3216" spans="11:31" x14ac:dyDescent="0.25"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</row>
    <row r="3217" spans="11:31" x14ac:dyDescent="0.25"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</row>
    <row r="3218" spans="11:31" x14ac:dyDescent="0.25"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</row>
    <row r="3219" spans="11:31" x14ac:dyDescent="0.25"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</row>
    <row r="3220" spans="11:31" x14ac:dyDescent="0.25"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</row>
    <row r="3221" spans="11:31" x14ac:dyDescent="0.25"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</row>
    <row r="3222" spans="11:31" x14ac:dyDescent="0.25"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</row>
    <row r="3223" spans="11:31" x14ac:dyDescent="0.25"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</row>
    <row r="3224" spans="11:31" x14ac:dyDescent="0.25"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</row>
    <row r="3225" spans="11:31" x14ac:dyDescent="0.25"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</row>
    <row r="3226" spans="11:31" x14ac:dyDescent="0.25"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</row>
    <row r="3227" spans="11:31" x14ac:dyDescent="0.25"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</row>
    <row r="3228" spans="11:31" x14ac:dyDescent="0.25"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</row>
    <row r="3229" spans="11:31" x14ac:dyDescent="0.25"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</row>
    <row r="3230" spans="11:31" x14ac:dyDescent="0.25"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</row>
    <row r="3231" spans="11:31" x14ac:dyDescent="0.25"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</row>
    <row r="3232" spans="11:31" x14ac:dyDescent="0.25"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</row>
    <row r="3233" spans="11:31" x14ac:dyDescent="0.25"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</row>
    <row r="3234" spans="11:31" x14ac:dyDescent="0.25"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</row>
    <row r="3235" spans="11:31" x14ac:dyDescent="0.25"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</row>
    <row r="3236" spans="11:31" x14ac:dyDescent="0.25"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</row>
    <row r="3237" spans="11:31" x14ac:dyDescent="0.25"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</row>
    <row r="3238" spans="11:31" x14ac:dyDescent="0.25"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</row>
    <row r="3239" spans="11:31" x14ac:dyDescent="0.25"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</row>
    <row r="3240" spans="11:31" x14ac:dyDescent="0.25"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</row>
    <row r="3241" spans="11:31" x14ac:dyDescent="0.25"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</row>
    <row r="3242" spans="11:31" x14ac:dyDescent="0.25"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</row>
    <row r="3243" spans="11:31" x14ac:dyDescent="0.25"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</row>
    <row r="3244" spans="11:31" x14ac:dyDescent="0.25"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</row>
    <row r="3245" spans="11:31" x14ac:dyDescent="0.25"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</row>
    <row r="3246" spans="11:31" x14ac:dyDescent="0.25"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</row>
    <row r="3247" spans="11:31" x14ac:dyDescent="0.25"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</row>
    <row r="3248" spans="11:31" x14ac:dyDescent="0.25"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</row>
    <row r="3249" spans="11:31" x14ac:dyDescent="0.25"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</row>
    <row r="3250" spans="11:31" x14ac:dyDescent="0.25"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</row>
    <row r="3251" spans="11:31" x14ac:dyDescent="0.25"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</row>
    <row r="3252" spans="11:31" x14ac:dyDescent="0.25"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</row>
    <row r="3253" spans="11:31" x14ac:dyDescent="0.25"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</row>
    <row r="3254" spans="11:31" x14ac:dyDescent="0.25"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</row>
    <row r="3255" spans="11:31" x14ac:dyDescent="0.25"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</row>
    <row r="3256" spans="11:31" x14ac:dyDescent="0.25"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</row>
    <row r="3257" spans="11:31" x14ac:dyDescent="0.25"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</row>
    <row r="3258" spans="11:31" x14ac:dyDescent="0.25"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</row>
    <row r="3259" spans="11:31" x14ac:dyDescent="0.25"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</row>
    <row r="3260" spans="11:31" x14ac:dyDescent="0.25"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</row>
    <row r="3261" spans="11:31" x14ac:dyDescent="0.25"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</row>
    <row r="3262" spans="11:31" x14ac:dyDescent="0.25"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</row>
    <row r="3263" spans="11:31" x14ac:dyDescent="0.25"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</row>
    <row r="3264" spans="11:31" x14ac:dyDescent="0.25"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</row>
    <row r="3265" spans="11:31" x14ac:dyDescent="0.25"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</row>
    <row r="3266" spans="11:31" x14ac:dyDescent="0.25"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</row>
    <row r="3267" spans="11:31" x14ac:dyDescent="0.25"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</row>
    <row r="3268" spans="11:31" x14ac:dyDescent="0.25"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</row>
    <row r="3269" spans="11:31" x14ac:dyDescent="0.25"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</row>
    <row r="3270" spans="11:31" x14ac:dyDescent="0.25"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</row>
    <row r="3271" spans="11:31" x14ac:dyDescent="0.25"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</row>
    <row r="3272" spans="11:31" x14ac:dyDescent="0.25"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</row>
    <row r="3273" spans="11:31" x14ac:dyDescent="0.25"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</row>
    <row r="3274" spans="11:31" x14ac:dyDescent="0.25"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</row>
    <row r="3275" spans="11:31" x14ac:dyDescent="0.25"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</row>
    <row r="3276" spans="11:31" x14ac:dyDescent="0.25"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</row>
    <row r="3277" spans="11:31" x14ac:dyDescent="0.25"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</row>
    <row r="3278" spans="11:31" x14ac:dyDescent="0.25"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</row>
    <row r="3279" spans="11:31" x14ac:dyDescent="0.25"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</row>
    <row r="3280" spans="11:31" x14ac:dyDescent="0.25"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</row>
    <row r="3281" spans="11:31" x14ac:dyDescent="0.25"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</row>
    <row r="3282" spans="11:31" x14ac:dyDescent="0.25"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</row>
    <row r="3283" spans="11:31" x14ac:dyDescent="0.25"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</row>
    <row r="3284" spans="11:31" x14ac:dyDescent="0.25"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</row>
    <row r="3285" spans="11:31" x14ac:dyDescent="0.25"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</row>
    <row r="3286" spans="11:31" x14ac:dyDescent="0.25"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</row>
    <row r="3287" spans="11:31" x14ac:dyDescent="0.25"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</row>
    <row r="3288" spans="11:31" x14ac:dyDescent="0.25"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</row>
    <row r="3289" spans="11:31" x14ac:dyDescent="0.25"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</row>
    <row r="3290" spans="11:31" x14ac:dyDescent="0.25"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</row>
    <row r="3291" spans="11:31" x14ac:dyDescent="0.25"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</row>
    <row r="3292" spans="11:31" x14ac:dyDescent="0.25"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</row>
    <row r="3293" spans="11:31" x14ac:dyDescent="0.25"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</row>
    <row r="3294" spans="11:31" x14ac:dyDescent="0.25"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</row>
    <row r="3295" spans="11:31" x14ac:dyDescent="0.25"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</row>
    <row r="3296" spans="11:31" x14ac:dyDescent="0.25"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</row>
    <row r="3297" spans="11:31" x14ac:dyDescent="0.25"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</row>
    <row r="3298" spans="11:31" x14ac:dyDescent="0.25"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</row>
    <row r="3299" spans="11:31" x14ac:dyDescent="0.25"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</row>
    <row r="3300" spans="11:31" x14ac:dyDescent="0.25"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</row>
    <row r="3301" spans="11:31" x14ac:dyDescent="0.25"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</row>
    <row r="3302" spans="11:31" x14ac:dyDescent="0.25"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</row>
    <row r="3303" spans="11:31" x14ac:dyDescent="0.25"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</row>
    <row r="3304" spans="11:31" x14ac:dyDescent="0.25"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</row>
    <row r="3305" spans="11:31" x14ac:dyDescent="0.25"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</row>
    <row r="3306" spans="11:31" x14ac:dyDescent="0.25"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</row>
    <row r="3307" spans="11:31" x14ac:dyDescent="0.25"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</row>
    <row r="3308" spans="11:31" x14ac:dyDescent="0.25"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</row>
    <row r="3309" spans="11:31" x14ac:dyDescent="0.25"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</row>
    <row r="3310" spans="11:31" x14ac:dyDescent="0.25"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</row>
    <row r="3311" spans="11:31" x14ac:dyDescent="0.25"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</row>
    <row r="3312" spans="11:31" x14ac:dyDescent="0.25"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</row>
    <row r="3313" spans="11:31" x14ac:dyDescent="0.25"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</row>
    <row r="3314" spans="11:31" x14ac:dyDescent="0.25"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</row>
    <row r="3315" spans="11:31" x14ac:dyDescent="0.25"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</row>
    <row r="3316" spans="11:31" x14ac:dyDescent="0.25"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</row>
    <row r="3317" spans="11:31" x14ac:dyDescent="0.25"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</row>
    <row r="3318" spans="11:31" x14ac:dyDescent="0.25"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</row>
    <row r="3319" spans="11:31" x14ac:dyDescent="0.25"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</row>
    <row r="3320" spans="11:31" x14ac:dyDescent="0.25"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</row>
    <row r="3321" spans="11:31" x14ac:dyDescent="0.25"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</row>
    <row r="3322" spans="11:31" x14ac:dyDescent="0.25"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</row>
    <row r="3323" spans="11:31" x14ac:dyDescent="0.25"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</row>
    <row r="3324" spans="11:31" x14ac:dyDescent="0.25"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</row>
    <row r="3325" spans="11:31" x14ac:dyDescent="0.25"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</row>
    <row r="3326" spans="11:31" x14ac:dyDescent="0.25"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</row>
    <row r="3327" spans="11:31" x14ac:dyDescent="0.25"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</row>
    <row r="3328" spans="11:31" x14ac:dyDescent="0.25"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</row>
    <row r="3329" spans="11:31" x14ac:dyDescent="0.25"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</row>
    <row r="3330" spans="11:31" x14ac:dyDescent="0.25"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</row>
    <row r="3331" spans="11:31" x14ac:dyDescent="0.25"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</row>
    <row r="3332" spans="11:31" x14ac:dyDescent="0.25"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</row>
    <row r="3333" spans="11:31" x14ac:dyDescent="0.25"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</row>
    <row r="3334" spans="11:31" x14ac:dyDescent="0.25"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</row>
    <row r="3335" spans="11:31" x14ac:dyDescent="0.25"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</row>
    <row r="3336" spans="11:31" x14ac:dyDescent="0.25"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</row>
    <row r="3337" spans="11:31" x14ac:dyDescent="0.25"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</row>
    <row r="3338" spans="11:31" x14ac:dyDescent="0.25"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</row>
    <row r="3339" spans="11:31" x14ac:dyDescent="0.25"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</row>
    <row r="3340" spans="11:31" x14ac:dyDescent="0.25"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</row>
    <row r="3341" spans="11:31" x14ac:dyDescent="0.25"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</row>
    <row r="3342" spans="11:31" x14ac:dyDescent="0.25"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</row>
    <row r="3343" spans="11:31" x14ac:dyDescent="0.25"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</row>
    <row r="3344" spans="11:31" x14ac:dyDescent="0.25"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</row>
    <row r="3345" spans="11:31" x14ac:dyDescent="0.25"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</row>
    <row r="3346" spans="11:31" x14ac:dyDescent="0.25"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</row>
    <row r="3347" spans="11:31" x14ac:dyDescent="0.25"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</row>
    <row r="3348" spans="11:31" x14ac:dyDescent="0.25"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</row>
    <row r="3349" spans="11:31" x14ac:dyDescent="0.25"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</row>
    <row r="3350" spans="11:31" x14ac:dyDescent="0.25"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</row>
    <row r="3351" spans="11:31" x14ac:dyDescent="0.25"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</row>
    <row r="3352" spans="11:31" x14ac:dyDescent="0.25"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</row>
    <row r="3353" spans="11:31" x14ac:dyDescent="0.25"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</row>
    <row r="3354" spans="11:31" x14ac:dyDescent="0.25"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</row>
    <row r="3355" spans="11:31" x14ac:dyDescent="0.25"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</row>
    <row r="3356" spans="11:31" x14ac:dyDescent="0.25"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</row>
    <row r="3357" spans="11:31" x14ac:dyDescent="0.25"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</row>
    <row r="3358" spans="11:31" x14ac:dyDescent="0.25"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</row>
    <row r="3359" spans="11:31" x14ac:dyDescent="0.25"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</row>
    <row r="3360" spans="11:31" x14ac:dyDescent="0.25"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</row>
    <row r="3361" spans="11:31" x14ac:dyDescent="0.25"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</row>
    <row r="3362" spans="11:31" x14ac:dyDescent="0.25"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</row>
    <row r="3363" spans="11:31" x14ac:dyDescent="0.25"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</row>
    <row r="3364" spans="11:31" x14ac:dyDescent="0.25"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</row>
    <row r="3365" spans="11:31" x14ac:dyDescent="0.25"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</row>
    <row r="3366" spans="11:31" x14ac:dyDescent="0.25"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</row>
    <row r="3367" spans="11:31" x14ac:dyDescent="0.25"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</row>
    <row r="3368" spans="11:31" x14ac:dyDescent="0.25"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</row>
    <row r="3369" spans="11:31" x14ac:dyDescent="0.25"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</row>
    <row r="3370" spans="11:31" x14ac:dyDescent="0.25"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</row>
    <row r="3371" spans="11:31" x14ac:dyDescent="0.25"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</row>
    <row r="3372" spans="11:31" x14ac:dyDescent="0.25"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</row>
    <row r="3373" spans="11:31" x14ac:dyDescent="0.25"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</row>
    <row r="3374" spans="11:31" x14ac:dyDescent="0.25"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</row>
    <row r="3375" spans="11:31" x14ac:dyDescent="0.25"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</row>
    <row r="3376" spans="11:31" x14ac:dyDescent="0.25"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</row>
    <row r="3377" spans="11:31" x14ac:dyDescent="0.25"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</row>
    <row r="3378" spans="11:31" x14ac:dyDescent="0.25"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</row>
    <row r="3379" spans="11:31" x14ac:dyDescent="0.25"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</row>
    <row r="3380" spans="11:31" x14ac:dyDescent="0.25"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</row>
    <row r="3381" spans="11:31" x14ac:dyDescent="0.25"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</row>
    <row r="3382" spans="11:31" x14ac:dyDescent="0.25"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</row>
    <row r="3383" spans="11:31" x14ac:dyDescent="0.25"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</row>
    <row r="3384" spans="11:31" x14ac:dyDescent="0.25"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</row>
    <row r="3385" spans="11:31" x14ac:dyDescent="0.25"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</row>
    <row r="3386" spans="11:31" x14ac:dyDescent="0.25"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</row>
    <row r="3387" spans="11:31" x14ac:dyDescent="0.25"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</row>
    <row r="3388" spans="11:31" x14ac:dyDescent="0.25"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</row>
    <row r="3389" spans="11:31" x14ac:dyDescent="0.25"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</row>
    <row r="3390" spans="11:31" x14ac:dyDescent="0.25"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</row>
    <row r="3391" spans="11:31" x14ac:dyDescent="0.25"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</row>
    <row r="3392" spans="11:31" x14ac:dyDescent="0.25"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</row>
    <row r="3393" spans="11:31" x14ac:dyDescent="0.25"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</row>
    <row r="3394" spans="11:31" x14ac:dyDescent="0.25"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</row>
    <row r="3395" spans="11:31" x14ac:dyDescent="0.25"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</row>
    <row r="3396" spans="11:31" x14ac:dyDescent="0.25"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</row>
    <row r="3397" spans="11:31" x14ac:dyDescent="0.25"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</row>
    <row r="3398" spans="11:31" x14ac:dyDescent="0.25"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</row>
    <row r="3399" spans="11:31" x14ac:dyDescent="0.25"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</row>
    <row r="3400" spans="11:31" x14ac:dyDescent="0.25"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</row>
    <row r="3401" spans="11:31" x14ac:dyDescent="0.25"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</row>
    <row r="3402" spans="11:31" x14ac:dyDescent="0.25"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</row>
    <row r="3403" spans="11:31" x14ac:dyDescent="0.25"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</row>
    <row r="3404" spans="11:31" x14ac:dyDescent="0.25"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</row>
    <row r="3405" spans="11:31" x14ac:dyDescent="0.25"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</row>
    <row r="3406" spans="11:31" x14ac:dyDescent="0.25"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</row>
    <row r="3407" spans="11:31" x14ac:dyDescent="0.25"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</row>
    <row r="3408" spans="11:31" x14ac:dyDescent="0.25"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</row>
    <row r="3409" spans="11:31" x14ac:dyDescent="0.25"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</row>
    <row r="3410" spans="11:31" x14ac:dyDescent="0.25"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</row>
    <row r="3411" spans="11:31" x14ac:dyDescent="0.25"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</row>
    <row r="3412" spans="11:31" x14ac:dyDescent="0.25"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</row>
    <row r="3413" spans="11:31" x14ac:dyDescent="0.25"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</row>
    <row r="3414" spans="11:31" x14ac:dyDescent="0.25"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</row>
    <row r="3415" spans="11:31" x14ac:dyDescent="0.25"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</row>
    <row r="3416" spans="11:31" x14ac:dyDescent="0.25"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</row>
    <row r="3417" spans="11:31" x14ac:dyDescent="0.25"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</row>
    <row r="3418" spans="11:31" x14ac:dyDescent="0.25"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</row>
    <row r="3419" spans="11:31" x14ac:dyDescent="0.25"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</row>
    <row r="3420" spans="11:31" x14ac:dyDescent="0.25"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</row>
    <row r="3421" spans="11:31" x14ac:dyDescent="0.25"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</row>
    <row r="3422" spans="11:31" x14ac:dyDescent="0.25"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</row>
    <row r="3423" spans="11:31" x14ac:dyDescent="0.25"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</row>
    <row r="3424" spans="11:31" x14ac:dyDescent="0.25"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</row>
    <row r="3425" spans="11:31" x14ac:dyDescent="0.25"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</row>
    <row r="3426" spans="11:31" x14ac:dyDescent="0.25"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</row>
    <row r="3427" spans="11:31" x14ac:dyDescent="0.25"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</row>
    <row r="3428" spans="11:31" x14ac:dyDescent="0.25"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</row>
    <row r="3429" spans="11:31" x14ac:dyDescent="0.25"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</row>
    <row r="3430" spans="11:31" x14ac:dyDescent="0.25"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</row>
    <row r="3431" spans="11:31" x14ac:dyDescent="0.25"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</row>
    <row r="3432" spans="11:31" x14ac:dyDescent="0.25"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</row>
    <row r="3433" spans="11:31" x14ac:dyDescent="0.25"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</row>
    <row r="3434" spans="11:31" x14ac:dyDescent="0.25"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</row>
    <row r="3435" spans="11:31" x14ac:dyDescent="0.25"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</row>
    <row r="3436" spans="11:31" x14ac:dyDescent="0.25"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</row>
    <row r="3437" spans="11:31" x14ac:dyDescent="0.25"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</row>
    <row r="3438" spans="11:31" x14ac:dyDescent="0.25"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</row>
    <row r="3439" spans="11:31" x14ac:dyDescent="0.25"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</row>
    <row r="3440" spans="11:31" x14ac:dyDescent="0.25"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</row>
    <row r="3441" spans="11:31" x14ac:dyDescent="0.25"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</row>
    <row r="3442" spans="11:31" x14ac:dyDescent="0.25"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</row>
    <row r="3443" spans="11:31" x14ac:dyDescent="0.25"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</row>
    <row r="3444" spans="11:31" x14ac:dyDescent="0.25"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</row>
    <row r="3445" spans="11:31" x14ac:dyDescent="0.25"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</row>
    <row r="3446" spans="11:31" x14ac:dyDescent="0.25"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</row>
    <row r="3447" spans="11:31" x14ac:dyDescent="0.25"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</row>
    <row r="3448" spans="11:31" x14ac:dyDescent="0.25"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</row>
    <row r="3449" spans="11:31" x14ac:dyDescent="0.25"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</row>
    <row r="3450" spans="11:31" x14ac:dyDescent="0.25"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</row>
    <row r="3451" spans="11:31" x14ac:dyDescent="0.25"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</row>
    <row r="3452" spans="11:31" x14ac:dyDescent="0.25"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</row>
    <row r="3453" spans="11:31" x14ac:dyDescent="0.25"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</row>
    <row r="3454" spans="11:31" x14ac:dyDescent="0.25"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</row>
    <row r="3455" spans="11:31" x14ac:dyDescent="0.25"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</row>
    <row r="3456" spans="11:31" x14ac:dyDescent="0.25"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</row>
    <row r="3457" spans="11:31" x14ac:dyDescent="0.25"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</row>
    <row r="3458" spans="11:31" x14ac:dyDescent="0.25"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</row>
    <row r="3459" spans="11:31" x14ac:dyDescent="0.25"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</row>
    <row r="3460" spans="11:31" x14ac:dyDescent="0.25"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</row>
    <row r="3461" spans="11:31" x14ac:dyDescent="0.25"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</row>
    <row r="3462" spans="11:31" x14ac:dyDescent="0.25"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</row>
    <row r="3463" spans="11:31" x14ac:dyDescent="0.25"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</row>
    <row r="3464" spans="11:31" x14ac:dyDescent="0.25"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</row>
    <row r="3465" spans="11:31" x14ac:dyDescent="0.25"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</row>
    <row r="3466" spans="11:31" x14ac:dyDescent="0.25"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</row>
    <row r="3467" spans="11:31" x14ac:dyDescent="0.25"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</row>
    <row r="3468" spans="11:31" x14ac:dyDescent="0.25"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</row>
    <row r="3469" spans="11:31" x14ac:dyDescent="0.25"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</row>
    <row r="3470" spans="11:31" x14ac:dyDescent="0.25"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</row>
    <row r="3471" spans="11:31" x14ac:dyDescent="0.25"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</row>
    <row r="3472" spans="11:31" x14ac:dyDescent="0.25"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</row>
    <row r="3473" spans="11:31" x14ac:dyDescent="0.25"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</row>
    <row r="3474" spans="11:31" x14ac:dyDescent="0.25"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</row>
    <row r="3475" spans="11:31" x14ac:dyDescent="0.25"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</row>
    <row r="3476" spans="11:31" x14ac:dyDescent="0.25"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</row>
    <row r="3477" spans="11:31" x14ac:dyDescent="0.25"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</row>
    <row r="3478" spans="11:31" x14ac:dyDescent="0.25"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</row>
    <row r="3479" spans="11:31" x14ac:dyDescent="0.25"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</row>
    <row r="3480" spans="11:31" x14ac:dyDescent="0.25"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</row>
    <row r="3481" spans="11:31" x14ac:dyDescent="0.25"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</row>
    <row r="3482" spans="11:31" x14ac:dyDescent="0.25"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</row>
    <row r="3483" spans="11:31" x14ac:dyDescent="0.25"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</row>
    <row r="3484" spans="11:31" x14ac:dyDescent="0.25"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</row>
    <row r="3485" spans="11:31" x14ac:dyDescent="0.25"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</row>
    <row r="3486" spans="11:31" x14ac:dyDescent="0.25"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</row>
    <row r="3487" spans="11:31" x14ac:dyDescent="0.25"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</row>
    <row r="3488" spans="11:31" x14ac:dyDescent="0.25"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</row>
    <row r="3489" spans="11:31" x14ac:dyDescent="0.25"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</row>
    <row r="3490" spans="11:31" x14ac:dyDescent="0.25"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</row>
    <row r="3491" spans="11:31" x14ac:dyDescent="0.25"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</row>
    <row r="3492" spans="11:31" x14ac:dyDescent="0.25"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</row>
    <row r="3493" spans="11:31" x14ac:dyDescent="0.25"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</row>
    <row r="3494" spans="11:31" x14ac:dyDescent="0.25"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</row>
    <row r="3495" spans="11:31" x14ac:dyDescent="0.25"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</row>
    <row r="3496" spans="11:31" x14ac:dyDescent="0.25"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</row>
    <row r="3497" spans="11:31" x14ac:dyDescent="0.25"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</row>
    <row r="3498" spans="11:31" x14ac:dyDescent="0.25"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</row>
    <row r="3499" spans="11:31" x14ac:dyDescent="0.25"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</row>
    <row r="3500" spans="11:31" x14ac:dyDescent="0.25"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</row>
    <row r="3501" spans="11:31" x14ac:dyDescent="0.25"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</row>
    <row r="3502" spans="11:31" x14ac:dyDescent="0.25"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</row>
    <row r="3503" spans="11:31" x14ac:dyDescent="0.25"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</row>
    <row r="3504" spans="11:31" x14ac:dyDescent="0.25"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</row>
    <row r="3505" spans="11:31" x14ac:dyDescent="0.25"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</row>
    <row r="3506" spans="11:31" x14ac:dyDescent="0.25"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</row>
    <row r="3507" spans="11:31" x14ac:dyDescent="0.25"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</row>
    <row r="3508" spans="11:31" x14ac:dyDescent="0.25"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</row>
    <row r="3509" spans="11:31" x14ac:dyDescent="0.25"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</row>
    <row r="3510" spans="11:31" x14ac:dyDescent="0.25"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</row>
    <row r="3511" spans="11:31" x14ac:dyDescent="0.25"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</row>
    <row r="3512" spans="11:31" x14ac:dyDescent="0.25"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</row>
    <row r="3513" spans="11:31" x14ac:dyDescent="0.25"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</row>
    <row r="3514" spans="11:31" x14ac:dyDescent="0.25"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</row>
    <row r="3515" spans="11:31" x14ac:dyDescent="0.25"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</row>
    <row r="3516" spans="11:31" x14ac:dyDescent="0.25"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</row>
    <row r="3517" spans="11:31" x14ac:dyDescent="0.25"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</row>
    <row r="3518" spans="11:31" x14ac:dyDescent="0.25"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</row>
    <row r="3519" spans="11:31" x14ac:dyDescent="0.25"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</row>
    <row r="3520" spans="11:31" x14ac:dyDescent="0.25"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</row>
    <row r="3521" spans="11:31" x14ac:dyDescent="0.25"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</row>
    <row r="3522" spans="11:31" x14ac:dyDescent="0.25"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</row>
    <row r="3523" spans="11:31" x14ac:dyDescent="0.25"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</row>
    <row r="3524" spans="11:31" x14ac:dyDescent="0.25"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</row>
    <row r="3525" spans="11:31" x14ac:dyDescent="0.25"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</row>
    <row r="3526" spans="11:31" x14ac:dyDescent="0.25"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</row>
    <row r="3527" spans="11:31" x14ac:dyDescent="0.25"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</row>
    <row r="3528" spans="11:31" x14ac:dyDescent="0.25"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</row>
    <row r="3529" spans="11:31" x14ac:dyDescent="0.25"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</row>
    <row r="3530" spans="11:31" x14ac:dyDescent="0.25"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</row>
    <row r="3531" spans="11:31" x14ac:dyDescent="0.25"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</row>
    <row r="3532" spans="11:31" x14ac:dyDescent="0.25"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</row>
    <row r="3533" spans="11:31" x14ac:dyDescent="0.25"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</row>
    <row r="3534" spans="11:31" x14ac:dyDescent="0.25"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</row>
    <row r="3535" spans="11:31" x14ac:dyDescent="0.25"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</row>
    <row r="3536" spans="11:31" x14ac:dyDescent="0.25"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</row>
    <row r="3537" spans="11:31" x14ac:dyDescent="0.25"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</row>
    <row r="3538" spans="11:31" x14ac:dyDescent="0.25"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</row>
    <row r="3539" spans="11:31" x14ac:dyDescent="0.25"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</row>
    <row r="3540" spans="11:31" x14ac:dyDescent="0.25"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</row>
    <row r="3541" spans="11:31" x14ac:dyDescent="0.25"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</row>
    <row r="3542" spans="11:31" x14ac:dyDescent="0.25"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</row>
    <row r="3543" spans="11:31" x14ac:dyDescent="0.25"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</row>
    <row r="3544" spans="11:31" x14ac:dyDescent="0.25"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</row>
    <row r="3545" spans="11:31" x14ac:dyDescent="0.25"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</row>
    <row r="3546" spans="11:31" x14ac:dyDescent="0.25"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</row>
    <row r="3547" spans="11:31" x14ac:dyDescent="0.25"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</row>
    <row r="3548" spans="11:31" x14ac:dyDescent="0.25"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</row>
    <row r="3549" spans="11:31" x14ac:dyDescent="0.25"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</row>
    <row r="3550" spans="11:31" x14ac:dyDescent="0.25"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</row>
    <row r="3551" spans="11:31" x14ac:dyDescent="0.25"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</row>
    <row r="3552" spans="11:31" x14ac:dyDescent="0.25"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</row>
    <row r="3553" spans="11:31" x14ac:dyDescent="0.25"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</row>
    <row r="3554" spans="11:31" x14ac:dyDescent="0.25"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</row>
    <row r="3555" spans="11:31" x14ac:dyDescent="0.25"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</row>
    <row r="3556" spans="11:31" x14ac:dyDescent="0.25"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</row>
    <row r="3557" spans="11:31" x14ac:dyDescent="0.25"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</row>
    <row r="3558" spans="11:31" x14ac:dyDescent="0.25"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</row>
    <row r="3559" spans="11:31" x14ac:dyDescent="0.25"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</row>
    <row r="3560" spans="11:31" x14ac:dyDescent="0.25"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</row>
    <row r="3561" spans="11:31" x14ac:dyDescent="0.25"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</row>
    <row r="3562" spans="11:31" x14ac:dyDescent="0.25"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</row>
    <row r="3563" spans="11:31" x14ac:dyDescent="0.25"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</row>
    <row r="3564" spans="11:31" x14ac:dyDescent="0.25"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</row>
    <row r="3565" spans="11:31" x14ac:dyDescent="0.25"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</row>
    <row r="3566" spans="11:31" x14ac:dyDescent="0.25"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</row>
    <row r="3567" spans="11:31" x14ac:dyDescent="0.25"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</row>
    <row r="3568" spans="11:31" x14ac:dyDescent="0.25"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</row>
    <row r="3569" spans="11:31" x14ac:dyDescent="0.25"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</row>
    <row r="3570" spans="11:31" x14ac:dyDescent="0.25"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</row>
    <row r="3571" spans="11:31" x14ac:dyDescent="0.25"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</row>
    <row r="3572" spans="11:31" x14ac:dyDescent="0.25"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</row>
    <row r="3573" spans="11:31" x14ac:dyDescent="0.25"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</row>
    <row r="3574" spans="11:31" x14ac:dyDescent="0.25"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</row>
    <row r="3575" spans="11:31" x14ac:dyDescent="0.25"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</row>
    <row r="3576" spans="11:31" x14ac:dyDescent="0.25"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</row>
    <row r="3577" spans="11:31" x14ac:dyDescent="0.25"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</row>
    <row r="3578" spans="11:31" x14ac:dyDescent="0.25"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</row>
    <row r="3579" spans="11:31" x14ac:dyDescent="0.25"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</row>
    <row r="3580" spans="11:31" x14ac:dyDescent="0.25"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</row>
    <row r="3581" spans="11:31" x14ac:dyDescent="0.25"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</row>
    <row r="3582" spans="11:31" x14ac:dyDescent="0.25"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</row>
    <row r="3583" spans="11:31" x14ac:dyDescent="0.25"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</row>
    <row r="3584" spans="11:31" x14ac:dyDescent="0.25"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</row>
    <row r="3585" spans="11:31" x14ac:dyDescent="0.25"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</row>
    <row r="3586" spans="11:31" x14ac:dyDescent="0.25"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</row>
    <row r="3587" spans="11:31" x14ac:dyDescent="0.25"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</row>
    <row r="3588" spans="11:31" x14ac:dyDescent="0.25"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</row>
    <row r="3589" spans="11:31" x14ac:dyDescent="0.25"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</row>
    <row r="3590" spans="11:31" x14ac:dyDescent="0.25"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</row>
    <row r="3591" spans="11:31" x14ac:dyDescent="0.25"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</row>
    <row r="3592" spans="11:31" x14ac:dyDescent="0.25"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</row>
    <row r="3593" spans="11:31" x14ac:dyDescent="0.25"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</row>
    <row r="3594" spans="11:31" x14ac:dyDescent="0.25"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</row>
    <row r="3595" spans="11:31" x14ac:dyDescent="0.25"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</row>
    <row r="3596" spans="11:31" x14ac:dyDescent="0.25"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</row>
    <row r="3597" spans="11:31" x14ac:dyDescent="0.25"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</row>
    <row r="3598" spans="11:31" x14ac:dyDescent="0.25"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</row>
    <row r="3599" spans="11:31" x14ac:dyDescent="0.25"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</row>
    <row r="3600" spans="11:31" x14ac:dyDescent="0.25"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</row>
    <row r="3601" spans="11:31" x14ac:dyDescent="0.25"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</row>
    <row r="3602" spans="11:31" x14ac:dyDescent="0.25"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</row>
    <row r="3603" spans="11:31" x14ac:dyDescent="0.25"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</row>
    <row r="3604" spans="11:31" x14ac:dyDescent="0.25"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</row>
    <row r="3605" spans="11:31" x14ac:dyDescent="0.25"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</row>
    <row r="3606" spans="11:31" x14ac:dyDescent="0.25"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</row>
    <row r="3607" spans="11:31" x14ac:dyDescent="0.25"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</row>
    <row r="3608" spans="11:31" x14ac:dyDescent="0.25"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</row>
    <row r="3609" spans="11:31" x14ac:dyDescent="0.25"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</row>
    <row r="3610" spans="11:31" x14ac:dyDescent="0.25"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</row>
    <row r="3611" spans="11:31" x14ac:dyDescent="0.25"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</row>
    <row r="3612" spans="11:31" x14ac:dyDescent="0.25"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</row>
    <row r="3613" spans="11:31" x14ac:dyDescent="0.25"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</row>
    <row r="3614" spans="11:31" x14ac:dyDescent="0.25"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</row>
    <row r="3615" spans="11:31" x14ac:dyDescent="0.25"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</row>
    <row r="3616" spans="11:31" x14ac:dyDescent="0.25"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</row>
    <row r="3617" spans="11:31" x14ac:dyDescent="0.25"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</row>
    <row r="3618" spans="11:31" x14ac:dyDescent="0.25"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</row>
    <row r="3619" spans="11:31" x14ac:dyDescent="0.25"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</row>
    <row r="3620" spans="11:31" x14ac:dyDescent="0.25"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</row>
    <row r="3621" spans="11:31" x14ac:dyDescent="0.25"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</row>
    <row r="3622" spans="11:31" x14ac:dyDescent="0.25"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</row>
    <row r="3623" spans="11:31" x14ac:dyDescent="0.25"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</row>
    <row r="3624" spans="11:31" x14ac:dyDescent="0.25"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</row>
    <row r="3625" spans="11:31" x14ac:dyDescent="0.25"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</row>
    <row r="3626" spans="11:31" x14ac:dyDescent="0.25"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</row>
    <row r="3627" spans="11:31" x14ac:dyDescent="0.25"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</row>
    <row r="3628" spans="11:31" x14ac:dyDescent="0.25"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</row>
    <row r="3629" spans="11:31" x14ac:dyDescent="0.25"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</row>
    <row r="3630" spans="11:31" x14ac:dyDescent="0.25"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</row>
    <row r="3631" spans="11:31" x14ac:dyDescent="0.25"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</row>
    <row r="3632" spans="11:31" x14ac:dyDescent="0.25"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</row>
    <row r="3633" spans="11:31" x14ac:dyDescent="0.25"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</row>
    <row r="3634" spans="11:31" x14ac:dyDescent="0.25"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</row>
    <row r="3635" spans="11:31" x14ac:dyDescent="0.25"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</row>
    <row r="3636" spans="11:31" x14ac:dyDescent="0.25"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</row>
    <row r="3637" spans="11:31" x14ac:dyDescent="0.25"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</row>
    <row r="3638" spans="11:31" x14ac:dyDescent="0.25"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</row>
    <row r="3639" spans="11:31" x14ac:dyDescent="0.25"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</row>
    <row r="3640" spans="11:31" x14ac:dyDescent="0.25"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</row>
    <row r="3641" spans="11:31" x14ac:dyDescent="0.25"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</row>
    <row r="3642" spans="11:31" x14ac:dyDescent="0.25"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</row>
    <row r="3643" spans="11:31" x14ac:dyDescent="0.25"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</row>
    <row r="3644" spans="11:31" x14ac:dyDescent="0.25"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</row>
    <row r="3645" spans="11:31" x14ac:dyDescent="0.25"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</row>
    <row r="3646" spans="11:31" x14ac:dyDescent="0.25"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</row>
    <row r="3647" spans="11:31" x14ac:dyDescent="0.25"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</row>
    <row r="3648" spans="11:31" x14ac:dyDescent="0.25"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</row>
    <row r="3649" spans="11:31" x14ac:dyDescent="0.25"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</row>
    <row r="3650" spans="11:31" x14ac:dyDescent="0.25"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</row>
    <row r="3651" spans="11:31" x14ac:dyDescent="0.25"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</row>
    <row r="3652" spans="11:31" x14ac:dyDescent="0.25"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</row>
    <row r="3653" spans="11:31" x14ac:dyDescent="0.25"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</row>
    <row r="3654" spans="11:31" x14ac:dyDescent="0.25"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</row>
    <row r="3655" spans="11:31" x14ac:dyDescent="0.25"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</row>
    <row r="3656" spans="11:31" x14ac:dyDescent="0.25"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</row>
    <row r="3657" spans="11:31" x14ac:dyDescent="0.25"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</row>
    <row r="3658" spans="11:31" x14ac:dyDescent="0.25"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</row>
    <row r="3659" spans="11:31" x14ac:dyDescent="0.25"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</row>
    <row r="3660" spans="11:31" x14ac:dyDescent="0.25"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</row>
    <row r="3661" spans="11:31" x14ac:dyDescent="0.25"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</row>
    <row r="3662" spans="11:31" x14ac:dyDescent="0.25"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</row>
    <row r="3663" spans="11:31" x14ac:dyDescent="0.25"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</row>
    <row r="3664" spans="11:31" x14ac:dyDescent="0.25"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</row>
    <row r="3665" spans="11:31" x14ac:dyDescent="0.25"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</row>
    <row r="3666" spans="11:31" x14ac:dyDescent="0.25"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</row>
    <row r="3667" spans="11:31" x14ac:dyDescent="0.25"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</row>
    <row r="3668" spans="11:31" x14ac:dyDescent="0.25"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</row>
    <row r="3669" spans="11:31" x14ac:dyDescent="0.25"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</row>
    <row r="3670" spans="11:31" x14ac:dyDescent="0.25"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</row>
    <row r="3671" spans="11:31" x14ac:dyDescent="0.25"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</row>
    <row r="3672" spans="11:31" x14ac:dyDescent="0.25"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</row>
    <row r="3673" spans="11:31" x14ac:dyDescent="0.25"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</row>
    <row r="3674" spans="11:31" x14ac:dyDescent="0.25"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</row>
    <row r="3675" spans="11:31" x14ac:dyDescent="0.25"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</row>
    <row r="3676" spans="11:31" x14ac:dyDescent="0.25"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</row>
    <row r="3677" spans="11:31" x14ac:dyDescent="0.25"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</row>
    <row r="3678" spans="11:31" x14ac:dyDescent="0.25"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</row>
    <row r="3679" spans="11:31" x14ac:dyDescent="0.25"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</row>
    <row r="3680" spans="11:31" x14ac:dyDescent="0.25"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</row>
    <row r="3681" spans="11:31" x14ac:dyDescent="0.25"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</row>
    <row r="3682" spans="11:31" x14ac:dyDescent="0.25"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</row>
    <row r="3683" spans="11:31" x14ac:dyDescent="0.25"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</row>
    <row r="3684" spans="11:31" x14ac:dyDescent="0.25"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</row>
    <row r="3685" spans="11:31" x14ac:dyDescent="0.25"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</row>
    <row r="3686" spans="11:31" x14ac:dyDescent="0.25"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</row>
    <row r="3687" spans="11:31" x14ac:dyDescent="0.25"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</row>
    <row r="3688" spans="11:31" x14ac:dyDescent="0.25"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</row>
    <row r="3689" spans="11:31" x14ac:dyDescent="0.25"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</row>
    <row r="3690" spans="11:31" x14ac:dyDescent="0.25"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</row>
    <row r="3691" spans="11:31" x14ac:dyDescent="0.25"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</row>
    <row r="3692" spans="11:31" x14ac:dyDescent="0.25"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</row>
    <row r="3693" spans="11:31" x14ac:dyDescent="0.25"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</row>
    <row r="3694" spans="11:31" x14ac:dyDescent="0.25"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</row>
    <row r="3695" spans="11:31" x14ac:dyDescent="0.25"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</row>
    <row r="3696" spans="11:31" x14ac:dyDescent="0.25"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</row>
    <row r="3697" spans="11:31" x14ac:dyDescent="0.25"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</row>
    <row r="3698" spans="11:31" x14ac:dyDescent="0.25"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</row>
    <row r="3699" spans="11:31" x14ac:dyDescent="0.25"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</row>
    <row r="3700" spans="11:31" x14ac:dyDescent="0.25"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</row>
    <row r="3701" spans="11:31" x14ac:dyDescent="0.25"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</row>
    <row r="3702" spans="11:31" x14ac:dyDescent="0.25"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</row>
    <row r="3703" spans="11:31" x14ac:dyDescent="0.25"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</row>
    <row r="3704" spans="11:31" x14ac:dyDescent="0.25"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</row>
    <row r="3705" spans="11:31" x14ac:dyDescent="0.25"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</row>
    <row r="3706" spans="11:31" x14ac:dyDescent="0.25"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</row>
    <row r="3707" spans="11:31" x14ac:dyDescent="0.25"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</row>
    <row r="3708" spans="11:31" x14ac:dyDescent="0.25"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</row>
    <row r="3709" spans="11:31" x14ac:dyDescent="0.25"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</row>
    <row r="3710" spans="11:31" x14ac:dyDescent="0.25"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</row>
    <row r="3711" spans="11:31" x14ac:dyDescent="0.25"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</row>
    <row r="3712" spans="11:31" x14ac:dyDescent="0.25"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</row>
    <row r="3713" spans="11:31" x14ac:dyDescent="0.25"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</row>
    <row r="3714" spans="11:31" x14ac:dyDescent="0.25"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</row>
    <row r="3715" spans="11:31" x14ac:dyDescent="0.25"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</row>
    <row r="3716" spans="11:31" x14ac:dyDescent="0.25"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</row>
    <row r="3717" spans="11:31" x14ac:dyDescent="0.25"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</row>
    <row r="3718" spans="11:31" x14ac:dyDescent="0.25"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</row>
    <row r="3719" spans="11:31" x14ac:dyDescent="0.25"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</row>
    <row r="3720" spans="11:31" x14ac:dyDescent="0.25"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</row>
    <row r="3721" spans="11:31" x14ac:dyDescent="0.25"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</row>
    <row r="3722" spans="11:31" x14ac:dyDescent="0.25"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</row>
    <row r="3723" spans="11:31" x14ac:dyDescent="0.25"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</row>
    <row r="3724" spans="11:31" x14ac:dyDescent="0.25"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</row>
    <row r="3725" spans="11:31" x14ac:dyDescent="0.25"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</row>
    <row r="3726" spans="11:31" x14ac:dyDescent="0.25"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</row>
    <row r="3727" spans="11:31" x14ac:dyDescent="0.25"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</row>
    <row r="3728" spans="11:31" x14ac:dyDescent="0.25"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</row>
    <row r="3729" spans="11:31" x14ac:dyDescent="0.25"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</row>
    <row r="3730" spans="11:31" x14ac:dyDescent="0.25"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</row>
    <row r="3731" spans="11:31" x14ac:dyDescent="0.25"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</row>
    <row r="3732" spans="11:31" x14ac:dyDescent="0.25"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</row>
    <row r="3733" spans="11:31" x14ac:dyDescent="0.25"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</row>
    <row r="3734" spans="11:31" x14ac:dyDescent="0.25"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</row>
    <row r="3735" spans="11:31" x14ac:dyDescent="0.25"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</row>
    <row r="3736" spans="11:31" x14ac:dyDescent="0.25"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</row>
    <row r="3737" spans="11:31" x14ac:dyDescent="0.25"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</row>
    <row r="3738" spans="11:31" x14ac:dyDescent="0.25"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</row>
    <row r="3739" spans="11:31" x14ac:dyDescent="0.25"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</row>
    <row r="3740" spans="11:31" x14ac:dyDescent="0.25"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</row>
    <row r="3741" spans="11:31" x14ac:dyDescent="0.25"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</row>
    <row r="3742" spans="11:31" x14ac:dyDescent="0.25"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</row>
    <row r="3743" spans="11:31" x14ac:dyDescent="0.25"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</row>
    <row r="3744" spans="11:31" x14ac:dyDescent="0.25"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</row>
    <row r="3745" spans="11:31" x14ac:dyDescent="0.25"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</row>
    <row r="3746" spans="11:31" x14ac:dyDescent="0.25"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</row>
    <row r="3747" spans="11:31" x14ac:dyDescent="0.25"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</row>
    <row r="3748" spans="11:31" x14ac:dyDescent="0.25"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</row>
    <row r="3749" spans="11:31" x14ac:dyDescent="0.25"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</row>
    <row r="3750" spans="11:31" x14ac:dyDescent="0.25"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</row>
    <row r="3751" spans="11:31" x14ac:dyDescent="0.25"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</row>
    <row r="3752" spans="11:31" x14ac:dyDescent="0.25"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</row>
    <row r="3753" spans="11:31" x14ac:dyDescent="0.25"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</row>
    <row r="3754" spans="11:31" x14ac:dyDescent="0.25"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</row>
    <row r="3755" spans="11:31" x14ac:dyDescent="0.25"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</row>
    <row r="3756" spans="11:31" x14ac:dyDescent="0.25"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</row>
    <row r="3757" spans="11:31" x14ac:dyDescent="0.25"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</row>
    <row r="3758" spans="11:31" x14ac:dyDescent="0.25"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</row>
    <row r="3759" spans="11:31" x14ac:dyDescent="0.25"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</row>
    <row r="3760" spans="11:31" x14ac:dyDescent="0.25"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</row>
    <row r="3761" spans="11:31" x14ac:dyDescent="0.25"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</row>
    <row r="3762" spans="11:31" x14ac:dyDescent="0.25"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</row>
    <row r="3763" spans="11:31" x14ac:dyDescent="0.25"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</row>
    <row r="3764" spans="11:31" x14ac:dyDescent="0.25"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</row>
    <row r="3765" spans="11:31" x14ac:dyDescent="0.25"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</row>
    <row r="3766" spans="11:31" x14ac:dyDescent="0.25"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</row>
    <row r="3767" spans="11:31" x14ac:dyDescent="0.25"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</row>
    <row r="3768" spans="11:31" x14ac:dyDescent="0.25"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</row>
    <row r="3769" spans="11:31" x14ac:dyDescent="0.25"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</row>
    <row r="3770" spans="11:31" x14ac:dyDescent="0.25"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</row>
    <row r="3771" spans="11:31" x14ac:dyDescent="0.25"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</row>
    <row r="3772" spans="11:31" x14ac:dyDescent="0.25"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</row>
    <row r="3773" spans="11:31" x14ac:dyDescent="0.25"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</row>
    <row r="3774" spans="11:31" x14ac:dyDescent="0.25"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</row>
    <row r="3775" spans="11:31" x14ac:dyDescent="0.25"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</row>
    <row r="3776" spans="11:31" x14ac:dyDescent="0.25"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</row>
    <row r="3777" spans="11:31" x14ac:dyDescent="0.25"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</row>
    <row r="3778" spans="11:31" x14ac:dyDescent="0.25"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</row>
    <row r="3779" spans="11:31" x14ac:dyDescent="0.25"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</row>
    <row r="3780" spans="11:31" x14ac:dyDescent="0.25"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</row>
    <row r="3781" spans="11:31" x14ac:dyDescent="0.25"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</row>
    <row r="3782" spans="11:31" x14ac:dyDescent="0.25"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</row>
    <row r="3783" spans="11:31" x14ac:dyDescent="0.25"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</row>
    <row r="3784" spans="11:31" x14ac:dyDescent="0.25"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</row>
    <row r="3785" spans="11:31" x14ac:dyDescent="0.25"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</row>
    <row r="3786" spans="11:31" x14ac:dyDescent="0.25"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</row>
    <row r="3787" spans="11:31" x14ac:dyDescent="0.25"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</row>
    <row r="3788" spans="11:31" x14ac:dyDescent="0.25"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</row>
    <row r="3789" spans="11:31" x14ac:dyDescent="0.25"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</row>
    <row r="3790" spans="11:31" x14ac:dyDescent="0.25"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</row>
    <row r="3791" spans="11:31" x14ac:dyDescent="0.25"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</row>
    <row r="3792" spans="11:31" x14ac:dyDescent="0.25"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</row>
    <row r="3793" spans="11:31" x14ac:dyDescent="0.25"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</row>
    <row r="3794" spans="11:31" x14ac:dyDescent="0.25"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</row>
    <row r="3795" spans="11:31" x14ac:dyDescent="0.25"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</row>
    <row r="3796" spans="11:31" x14ac:dyDescent="0.25"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</row>
    <row r="3797" spans="11:31" x14ac:dyDescent="0.25"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</row>
    <row r="3798" spans="11:31" x14ac:dyDescent="0.25"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</row>
    <row r="3799" spans="11:31" x14ac:dyDescent="0.25"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</row>
    <row r="3800" spans="11:31" x14ac:dyDescent="0.25"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</row>
    <row r="3801" spans="11:31" x14ac:dyDescent="0.25"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</row>
    <row r="3802" spans="11:31" x14ac:dyDescent="0.25"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</row>
    <row r="3803" spans="11:31" x14ac:dyDescent="0.25"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</row>
    <row r="3804" spans="11:31" x14ac:dyDescent="0.25"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</row>
    <row r="3805" spans="11:31" x14ac:dyDescent="0.25"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</row>
    <row r="3806" spans="11:31" x14ac:dyDescent="0.25"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</row>
    <row r="3807" spans="11:31" x14ac:dyDescent="0.25"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</row>
    <row r="3808" spans="11:31" x14ac:dyDescent="0.25"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</row>
    <row r="3809" spans="11:31" x14ac:dyDescent="0.25"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</row>
    <row r="3810" spans="11:31" x14ac:dyDescent="0.25"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</row>
    <row r="3811" spans="11:31" x14ac:dyDescent="0.25"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</row>
    <row r="3812" spans="11:31" x14ac:dyDescent="0.25"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</row>
    <row r="3813" spans="11:31" x14ac:dyDescent="0.25"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</row>
    <row r="3814" spans="11:31" x14ac:dyDescent="0.25"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</row>
    <row r="3815" spans="11:31" x14ac:dyDescent="0.25"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</row>
    <row r="3816" spans="11:31" x14ac:dyDescent="0.25"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</row>
    <row r="3817" spans="11:31" x14ac:dyDescent="0.25"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</row>
    <row r="3818" spans="11:31" x14ac:dyDescent="0.25"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</row>
    <row r="3819" spans="11:31" x14ac:dyDescent="0.25"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</row>
    <row r="3820" spans="11:31" x14ac:dyDescent="0.25"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</row>
    <row r="3821" spans="11:31" x14ac:dyDescent="0.25"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</row>
    <row r="3822" spans="11:31" x14ac:dyDescent="0.25"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</row>
    <row r="3823" spans="11:31" x14ac:dyDescent="0.25"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</row>
    <row r="3824" spans="11:31" x14ac:dyDescent="0.25"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</row>
    <row r="3825" spans="11:31" x14ac:dyDescent="0.25"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</row>
    <row r="3826" spans="11:31" x14ac:dyDescent="0.25"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</row>
    <row r="3827" spans="11:31" x14ac:dyDescent="0.25"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</row>
    <row r="3828" spans="11:31" x14ac:dyDescent="0.25"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</row>
    <row r="3829" spans="11:31" x14ac:dyDescent="0.25"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</row>
    <row r="3830" spans="11:31" x14ac:dyDescent="0.25"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</row>
    <row r="3831" spans="11:31" x14ac:dyDescent="0.25"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</row>
    <row r="3832" spans="11:31" x14ac:dyDescent="0.25"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</row>
    <row r="3833" spans="11:31" x14ac:dyDescent="0.25"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</row>
    <row r="3834" spans="11:31" x14ac:dyDescent="0.25"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</row>
    <row r="3835" spans="11:31" x14ac:dyDescent="0.25"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</row>
    <row r="3836" spans="11:31" x14ac:dyDescent="0.25"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</row>
    <row r="3837" spans="11:31" x14ac:dyDescent="0.25"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</row>
    <row r="3838" spans="11:31" x14ac:dyDescent="0.25"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</row>
    <row r="3839" spans="11:31" x14ac:dyDescent="0.25"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</row>
    <row r="3840" spans="11:31" x14ac:dyDescent="0.25"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</row>
    <row r="3841" spans="11:31" x14ac:dyDescent="0.25"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</row>
    <row r="3842" spans="11:31" x14ac:dyDescent="0.25"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</row>
    <row r="3843" spans="11:31" x14ac:dyDescent="0.25"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</row>
    <row r="3844" spans="11:31" x14ac:dyDescent="0.25"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</row>
    <row r="3845" spans="11:31" x14ac:dyDescent="0.25"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</row>
    <row r="3846" spans="11:31" x14ac:dyDescent="0.25"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</row>
    <row r="3847" spans="11:31" x14ac:dyDescent="0.25"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</row>
    <row r="3848" spans="11:31" x14ac:dyDescent="0.25"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</row>
    <row r="3849" spans="11:31" x14ac:dyDescent="0.25"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</row>
    <row r="3850" spans="11:31" x14ac:dyDescent="0.25"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</row>
    <row r="3851" spans="11:31" x14ac:dyDescent="0.25"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</row>
    <row r="3852" spans="11:31" x14ac:dyDescent="0.25"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</row>
    <row r="3853" spans="11:31" x14ac:dyDescent="0.25"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</row>
    <row r="3854" spans="11:31" x14ac:dyDescent="0.25"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</row>
    <row r="3855" spans="11:31" x14ac:dyDescent="0.25"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</row>
    <row r="3856" spans="11:31" x14ac:dyDescent="0.25"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</row>
    <row r="3857" spans="11:31" x14ac:dyDescent="0.25"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</row>
    <row r="3858" spans="11:31" x14ac:dyDescent="0.25"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</row>
    <row r="3859" spans="11:31" x14ac:dyDescent="0.25"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</row>
    <row r="3860" spans="11:31" x14ac:dyDescent="0.25"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</row>
    <row r="3861" spans="11:31" x14ac:dyDescent="0.25"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</row>
    <row r="3862" spans="11:31" x14ac:dyDescent="0.25"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</row>
    <row r="3863" spans="11:31" x14ac:dyDescent="0.25"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</row>
    <row r="3864" spans="11:31" x14ac:dyDescent="0.25"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</row>
    <row r="3865" spans="11:31" x14ac:dyDescent="0.25"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</row>
    <row r="3866" spans="11:31" x14ac:dyDescent="0.25"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</row>
    <row r="3867" spans="11:31" x14ac:dyDescent="0.25"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</row>
    <row r="3868" spans="11:31" x14ac:dyDescent="0.25"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</row>
    <row r="3869" spans="11:31" x14ac:dyDescent="0.25"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</row>
    <row r="3870" spans="11:31" x14ac:dyDescent="0.25"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</row>
    <row r="3871" spans="11:31" x14ac:dyDescent="0.25"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</row>
    <row r="3872" spans="11:31" x14ac:dyDescent="0.25"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</row>
    <row r="3873" spans="11:31" x14ac:dyDescent="0.25"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</row>
    <row r="3874" spans="11:31" x14ac:dyDescent="0.25"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</row>
    <row r="3875" spans="11:31" x14ac:dyDescent="0.25"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</row>
    <row r="3876" spans="11:31" x14ac:dyDescent="0.25"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</row>
    <row r="3877" spans="11:31" x14ac:dyDescent="0.25"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</row>
    <row r="3878" spans="11:31" x14ac:dyDescent="0.25"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</row>
    <row r="3879" spans="11:31" x14ac:dyDescent="0.25"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</row>
    <row r="3880" spans="11:31" x14ac:dyDescent="0.25"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</row>
    <row r="3881" spans="11:31" x14ac:dyDescent="0.25"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</row>
    <row r="3882" spans="11:31" x14ac:dyDescent="0.25"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</row>
    <row r="3883" spans="11:31" x14ac:dyDescent="0.25"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</row>
    <row r="3884" spans="11:31" x14ac:dyDescent="0.25"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</row>
    <row r="3885" spans="11:31" x14ac:dyDescent="0.25"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</row>
    <row r="3886" spans="11:31" x14ac:dyDescent="0.25"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</row>
    <row r="3887" spans="11:31" x14ac:dyDescent="0.25"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</row>
    <row r="3888" spans="11:31" x14ac:dyDescent="0.25"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</row>
    <row r="3889" spans="11:31" x14ac:dyDescent="0.25"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</row>
    <row r="3890" spans="11:31" x14ac:dyDescent="0.25"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</row>
    <row r="3891" spans="11:31" x14ac:dyDescent="0.25"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</row>
    <row r="3892" spans="11:31" x14ac:dyDescent="0.25"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</row>
    <row r="3893" spans="11:31" x14ac:dyDescent="0.25"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</row>
    <row r="3894" spans="11:31" x14ac:dyDescent="0.25"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</row>
    <row r="3895" spans="11:31" x14ac:dyDescent="0.25"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</row>
    <row r="3896" spans="11:31" x14ac:dyDescent="0.25"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</row>
    <row r="3897" spans="11:31" x14ac:dyDescent="0.25"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</row>
    <row r="3898" spans="11:31" x14ac:dyDescent="0.25"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</row>
    <row r="3899" spans="11:31" x14ac:dyDescent="0.25"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</row>
    <row r="3900" spans="11:31" x14ac:dyDescent="0.25"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</row>
    <row r="3901" spans="11:31" x14ac:dyDescent="0.25"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</row>
    <row r="3902" spans="11:31" x14ac:dyDescent="0.25"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</row>
    <row r="3903" spans="11:31" x14ac:dyDescent="0.25"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</row>
    <row r="3904" spans="11:31" x14ac:dyDescent="0.25"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</row>
    <row r="3905" spans="11:31" x14ac:dyDescent="0.25"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</row>
    <row r="3906" spans="11:31" x14ac:dyDescent="0.25"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</row>
    <row r="3907" spans="11:31" x14ac:dyDescent="0.25"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</row>
    <row r="3908" spans="11:31" x14ac:dyDescent="0.25"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</row>
    <row r="3909" spans="11:31" x14ac:dyDescent="0.25"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</row>
    <row r="3910" spans="11:31" x14ac:dyDescent="0.25"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</row>
    <row r="3911" spans="11:31" x14ac:dyDescent="0.25"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</row>
    <row r="3912" spans="11:31" x14ac:dyDescent="0.25"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</row>
    <row r="3913" spans="11:31" x14ac:dyDescent="0.25"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</row>
    <row r="3914" spans="11:31" x14ac:dyDescent="0.25"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</row>
    <row r="3915" spans="11:31" x14ac:dyDescent="0.25"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</row>
    <row r="3916" spans="11:31" x14ac:dyDescent="0.25"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</row>
    <row r="3917" spans="11:31" x14ac:dyDescent="0.25"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</row>
    <row r="3918" spans="11:31" x14ac:dyDescent="0.25"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</row>
    <row r="3919" spans="11:31" x14ac:dyDescent="0.25"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</row>
    <row r="3920" spans="11:31" x14ac:dyDescent="0.25"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</row>
    <row r="3921" spans="11:31" x14ac:dyDescent="0.25"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</row>
    <row r="3922" spans="11:31" x14ac:dyDescent="0.25"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</row>
    <row r="3923" spans="11:31" x14ac:dyDescent="0.25"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</row>
    <row r="3924" spans="11:31" x14ac:dyDescent="0.25"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</row>
    <row r="3925" spans="11:31" x14ac:dyDescent="0.25"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</row>
    <row r="3926" spans="11:31" x14ac:dyDescent="0.25"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</row>
    <row r="3927" spans="11:31" x14ac:dyDescent="0.25"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</row>
    <row r="3928" spans="11:31" x14ac:dyDescent="0.25"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</row>
    <row r="3929" spans="11:31" x14ac:dyDescent="0.25"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</row>
    <row r="3930" spans="11:31" x14ac:dyDescent="0.25"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</row>
    <row r="3931" spans="11:31" x14ac:dyDescent="0.25"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</row>
    <row r="3932" spans="11:31" x14ac:dyDescent="0.25"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</row>
    <row r="3933" spans="11:31" x14ac:dyDescent="0.25"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</row>
    <row r="3934" spans="11:31" x14ac:dyDescent="0.25"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</row>
    <row r="3935" spans="11:31" x14ac:dyDescent="0.25"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</row>
    <row r="3936" spans="11:31" x14ac:dyDescent="0.25"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</row>
    <row r="3937" spans="11:31" x14ac:dyDescent="0.25"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</row>
    <row r="3938" spans="11:31" x14ac:dyDescent="0.25"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</row>
    <row r="3939" spans="11:31" x14ac:dyDescent="0.25"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</row>
    <row r="3940" spans="11:31" x14ac:dyDescent="0.25"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</row>
    <row r="3941" spans="11:31" x14ac:dyDescent="0.25"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</row>
    <row r="3942" spans="11:31" x14ac:dyDescent="0.25"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</row>
    <row r="3943" spans="11:31" x14ac:dyDescent="0.25"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</row>
    <row r="3944" spans="11:31" x14ac:dyDescent="0.25"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</row>
    <row r="3945" spans="11:31" x14ac:dyDescent="0.25"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</row>
    <row r="3946" spans="11:31" x14ac:dyDescent="0.25"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</row>
    <row r="3947" spans="11:31" x14ac:dyDescent="0.25"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</row>
    <row r="3948" spans="11:31" x14ac:dyDescent="0.25"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</row>
    <row r="3949" spans="11:31" x14ac:dyDescent="0.25"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</row>
    <row r="3950" spans="11:31" x14ac:dyDescent="0.25"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</row>
    <row r="3951" spans="11:31" x14ac:dyDescent="0.25"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</row>
    <row r="3952" spans="11:31" x14ac:dyDescent="0.25"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</row>
    <row r="3953" spans="11:31" x14ac:dyDescent="0.25"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</row>
    <row r="3954" spans="11:31" x14ac:dyDescent="0.25"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</row>
    <row r="3955" spans="11:31" x14ac:dyDescent="0.25"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</row>
    <row r="3956" spans="11:31" x14ac:dyDescent="0.25"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</row>
    <row r="3957" spans="11:31" x14ac:dyDescent="0.25"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</row>
    <row r="3958" spans="11:31" x14ac:dyDescent="0.25"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</row>
    <row r="3959" spans="11:31" x14ac:dyDescent="0.25"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</row>
    <row r="3960" spans="11:31" x14ac:dyDescent="0.25"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</row>
    <row r="3961" spans="11:31" x14ac:dyDescent="0.25"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</row>
    <row r="3962" spans="11:31" x14ac:dyDescent="0.25"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</row>
    <row r="3963" spans="11:31" x14ac:dyDescent="0.25"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</row>
    <row r="3964" spans="11:31" x14ac:dyDescent="0.25"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</row>
    <row r="3965" spans="11:31" x14ac:dyDescent="0.25"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</row>
    <row r="3966" spans="11:31" x14ac:dyDescent="0.25"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</row>
    <row r="3967" spans="11:31" x14ac:dyDescent="0.25"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</row>
    <row r="3968" spans="11:31" x14ac:dyDescent="0.25"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</row>
    <row r="3969" spans="11:31" x14ac:dyDescent="0.25"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</row>
    <row r="3970" spans="11:31" x14ac:dyDescent="0.25"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</row>
    <row r="3971" spans="11:31" x14ac:dyDescent="0.25"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</row>
    <row r="3972" spans="11:31" x14ac:dyDescent="0.25"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</row>
    <row r="3973" spans="11:31" x14ac:dyDescent="0.25"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</row>
    <row r="3974" spans="11:31" x14ac:dyDescent="0.25"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</row>
    <row r="3975" spans="11:31" x14ac:dyDescent="0.25"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</row>
    <row r="3976" spans="11:31" x14ac:dyDescent="0.25"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</row>
    <row r="3977" spans="11:31" x14ac:dyDescent="0.25"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</row>
    <row r="3978" spans="11:31" x14ac:dyDescent="0.25"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</row>
    <row r="3979" spans="11:31" x14ac:dyDescent="0.25"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</row>
    <row r="3980" spans="11:31" x14ac:dyDescent="0.25"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</row>
    <row r="3981" spans="11:31" x14ac:dyDescent="0.25"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</row>
    <row r="3982" spans="11:31" x14ac:dyDescent="0.25"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</row>
    <row r="3983" spans="11:31" x14ac:dyDescent="0.25"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</row>
    <row r="3984" spans="11:31" x14ac:dyDescent="0.25"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</row>
    <row r="3985" spans="11:31" x14ac:dyDescent="0.25"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</row>
    <row r="3986" spans="11:31" x14ac:dyDescent="0.25"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</row>
    <row r="3987" spans="11:31" x14ac:dyDescent="0.25"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</row>
    <row r="3988" spans="11:31" x14ac:dyDescent="0.25"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</row>
    <row r="3989" spans="11:31" x14ac:dyDescent="0.25"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</row>
    <row r="3990" spans="11:31" x14ac:dyDescent="0.25"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</row>
    <row r="3991" spans="11:31" x14ac:dyDescent="0.25"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</row>
    <row r="3992" spans="11:31" x14ac:dyDescent="0.25"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</row>
    <row r="3993" spans="11:31" x14ac:dyDescent="0.25"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</row>
    <row r="3994" spans="11:31" x14ac:dyDescent="0.25"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</row>
    <row r="3995" spans="11:31" x14ac:dyDescent="0.25"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</row>
    <row r="3996" spans="11:31" x14ac:dyDescent="0.25"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</row>
    <row r="3997" spans="11:31" x14ac:dyDescent="0.25"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</row>
    <row r="3998" spans="11:31" x14ac:dyDescent="0.25"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</row>
    <row r="3999" spans="11:31" x14ac:dyDescent="0.25"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</row>
    <row r="4000" spans="11:31" x14ac:dyDescent="0.25"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</row>
    <row r="4001" spans="11:31" x14ac:dyDescent="0.25"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</row>
    <row r="4002" spans="11:31" x14ac:dyDescent="0.25"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</row>
    <row r="4003" spans="11:31" x14ac:dyDescent="0.25"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</row>
    <row r="4004" spans="11:31" x14ac:dyDescent="0.25"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</row>
    <row r="4005" spans="11:31" x14ac:dyDescent="0.25"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</row>
    <row r="4006" spans="11:31" x14ac:dyDescent="0.25"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</row>
    <row r="4007" spans="11:31" x14ac:dyDescent="0.25"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</row>
    <row r="4008" spans="11:31" x14ac:dyDescent="0.25"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</row>
    <row r="4009" spans="11:31" x14ac:dyDescent="0.25"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</row>
    <row r="4010" spans="11:31" x14ac:dyDescent="0.25"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</row>
    <row r="4011" spans="11:31" x14ac:dyDescent="0.25"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</row>
    <row r="4012" spans="11:31" x14ac:dyDescent="0.25"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</row>
    <row r="4013" spans="11:31" x14ac:dyDescent="0.25"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</row>
    <row r="4014" spans="11:31" x14ac:dyDescent="0.25"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</row>
    <row r="4015" spans="11:31" x14ac:dyDescent="0.25"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</row>
    <row r="4016" spans="11:31" x14ac:dyDescent="0.25"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</row>
    <row r="4017" spans="11:31" x14ac:dyDescent="0.25"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</row>
    <row r="4018" spans="11:31" x14ac:dyDescent="0.25"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</row>
    <row r="4019" spans="11:31" x14ac:dyDescent="0.25"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</row>
    <row r="4020" spans="11:31" x14ac:dyDescent="0.25"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</row>
    <row r="4021" spans="11:31" x14ac:dyDescent="0.25"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</row>
    <row r="4022" spans="11:31" x14ac:dyDescent="0.25"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</row>
    <row r="4023" spans="11:31" x14ac:dyDescent="0.25"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</row>
    <row r="4024" spans="11:31" x14ac:dyDescent="0.25"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</row>
    <row r="4025" spans="11:31" x14ac:dyDescent="0.25"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</row>
    <row r="4026" spans="11:31" x14ac:dyDescent="0.25"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</row>
    <row r="4027" spans="11:31" x14ac:dyDescent="0.25"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</row>
    <row r="4028" spans="11:31" x14ac:dyDescent="0.25"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</row>
    <row r="4029" spans="11:31" x14ac:dyDescent="0.25"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</row>
    <row r="4030" spans="11:31" x14ac:dyDescent="0.25"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</row>
    <row r="4031" spans="11:31" x14ac:dyDescent="0.25"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</row>
    <row r="4032" spans="11:31" x14ac:dyDescent="0.25"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</row>
    <row r="4033" spans="11:31" x14ac:dyDescent="0.25"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</row>
    <row r="4034" spans="11:31" x14ac:dyDescent="0.25"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</row>
    <row r="4035" spans="11:31" x14ac:dyDescent="0.25"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</row>
    <row r="4036" spans="11:31" x14ac:dyDescent="0.25"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</row>
    <row r="4037" spans="11:31" x14ac:dyDescent="0.25"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</row>
    <row r="4038" spans="11:31" x14ac:dyDescent="0.25"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</row>
    <row r="4039" spans="11:31" x14ac:dyDescent="0.25"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</row>
    <row r="4040" spans="11:31" x14ac:dyDescent="0.25"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</row>
    <row r="4041" spans="11:31" x14ac:dyDescent="0.25"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</row>
    <row r="4042" spans="11:31" x14ac:dyDescent="0.25"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</row>
    <row r="4043" spans="11:31" x14ac:dyDescent="0.25"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</row>
    <row r="4044" spans="11:31" x14ac:dyDescent="0.25"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</row>
    <row r="4045" spans="11:31" x14ac:dyDescent="0.25"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</row>
    <row r="4046" spans="11:31" x14ac:dyDescent="0.25"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</row>
    <row r="4047" spans="11:31" x14ac:dyDescent="0.25"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</row>
    <row r="4048" spans="11:31" x14ac:dyDescent="0.25"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</row>
    <row r="4049" spans="11:31" x14ac:dyDescent="0.25"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</row>
    <row r="4050" spans="11:31" x14ac:dyDescent="0.25"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</row>
    <row r="4051" spans="11:31" x14ac:dyDescent="0.25"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</row>
    <row r="4052" spans="11:31" x14ac:dyDescent="0.25"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</row>
    <row r="4053" spans="11:31" x14ac:dyDescent="0.25"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</row>
    <row r="4054" spans="11:31" x14ac:dyDescent="0.25"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</row>
    <row r="4055" spans="11:31" x14ac:dyDescent="0.25"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</row>
    <row r="4056" spans="11:31" x14ac:dyDescent="0.25"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</row>
    <row r="4057" spans="11:31" x14ac:dyDescent="0.25"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</row>
    <row r="4058" spans="11:31" x14ac:dyDescent="0.25"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</row>
    <row r="4059" spans="11:31" x14ac:dyDescent="0.25"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</row>
    <row r="4060" spans="11:31" x14ac:dyDescent="0.25"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</row>
    <row r="4061" spans="11:31" x14ac:dyDescent="0.25"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</row>
    <row r="4062" spans="11:31" x14ac:dyDescent="0.25"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</row>
    <row r="4063" spans="11:31" x14ac:dyDescent="0.25"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</row>
    <row r="4064" spans="11:31" x14ac:dyDescent="0.25"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</row>
    <row r="4065" spans="11:31" x14ac:dyDescent="0.25"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</row>
    <row r="4066" spans="11:31" x14ac:dyDescent="0.25"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</row>
    <row r="4067" spans="11:31" x14ac:dyDescent="0.25"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</row>
    <row r="4068" spans="11:31" x14ac:dyDescent="0.25"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</row>
    <row r="4069" spans="11:31" x14ac:dyDescent="0.25"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</row>
    <row r="4070" spans="11:31" x14ac:dyDescent="0.25"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</row>
    <row r="4071" spans="11:31" x14ac:dyDescent="0.25"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</row>
    <row r="4072" spans="11:31" x14ac:dyDescent="0.25"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</row>
    <row r="4073" spans="11:31" x14ac:dyDescent="0.25"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</row>
    <row r="4074" spans="11:31" x14ac:dyDescent="0.25"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</row>
    <row r="4075" spans="11:31" x14ac:dyDescent="0.25"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</row>
    <row r="4076" spans="11:31" x14ac:dyDescent="0.25"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</row>
    <row r="4077" spans="11:31" x14ac:dyDescent="0.25"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</row>
    <row r="4078" spans="11:31" x14ac:dyDescent="0.25"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</row>
    <row r="4079" spans="11:31" x14ac:dyDescent="0.25"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</row>
    <row r="4080" spans="11:31" x14ac:dyDescent="0.25"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</row>
    <row r="4081" spans="11:31" x14ac:dyDescent="0.25"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</row>
    <row r="4082" spans="11:31" x14ac:dyDescent="0.25"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</row>
    <row r="4083" spans="11:31" x14ac:dyDescent="0.25"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</row>
    <row r="4084" spans="11:31" x14ac:dyDescent="0.25"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</row>
    <row r="4085" spans="11:31" x14ac:dyDescent="0.25"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</row>
    <row r="4086" spans="11:31" x14ac:dyDescent="0.25"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</row>
    <row r="4087" spans="11:31" x14ac:dyDescent="0.25"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</row>
    <row r="4088" spans="11:31" x14ac:dyDescent="0.25"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</row>
    <row r="4089" spans="11:31" x14ac:dyDescent="0.25"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</row>
    <row r="4090" spans="11:31" x14ac:dyDescent="0.25"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</row>
    <row r="4091" spans="11:31" x14ac:dyDescent="0.25"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</row>
    <row r="4092" spans="11:31" x14ac:dyDescent="0.25"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</row>
    <row r="4093" spans="11:31" x14ac:dyDescent="0.25"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</row>
    <row r="4094" spans="11:31" x14ac:dyDescent="0.25"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</row>
    <row r="4095" spans="11:31" x14ac:dyDescent="0.25"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</row>
    <row r="4096" spans="11:31" x14ac:dyDescent="0.25"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</row>
    <row r="4097" spans="11:31" x14ac:dyDescent="0.25"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</row>
    <row r="4098" spans="11:31" x14ac:dyDescent="0.25"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</row>
    <row r="4099" spans="11:31" x14ac:dyDescent="0.25"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</row>
    <row r="4100" spans="11:31" x14ac:dyDescent="0.25"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</row>
    <row r="4101" spans="11:31" x14ac:dyDescent="0.25"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</row>
    <row r="4102" spans="11:31" x14ac:dyDescent="0.25"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</row>
    <row r="4103" spans="11:31" x14ac:dyDescent="0.25"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</row>
    <row r="4104" spans="11:31" x14ac:dyDescent="0.25"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</row>
    <row r="4105" spans="11:31" x14ac:dyDescent="0.25"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</row>
    <row r="4106" spans="11:31" x14ac:dyDescent="0.25"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</row>
    <row r="4107" spans="11:31" x14ac:dyDescent="0.25"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</row>
    <row r="4108" spans="11:31" x14ac:dyDescent="0.25"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</row>
    <row r="4109" spans="11:31" x14ac:dyDescent="0.25"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</row>
    <row r="4110" spans="11:31" x14ac:dyDescent="0.25"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</row>
    <row r="4111" spans="11:31" x14ac:dyDescent="0.25"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</row>
    <row r="4112" spans="11:31" x14ac:dyDescent="0.25"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</row>
    <row r="4113" spans="11:31" x14ac:dyDescent="0.25"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</row>
    <row r="4114" spans="11:31" x14ac:dyDescent="0.25"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</row>
    <row r="4115" spans="11:31" x14ac:dyDescent="0.25"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</row>
    <row r="4116" spans="11:31" x14ac:dyDescent="0.25"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</row>
    <row r="4117" spans="11:31" x14ac:dyDescent="0.25"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</row>
    <row r="4118" spans="11:31" x14ac:dyDescent="0.25"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</row>
    <row r="4119" spans="11:31" x14ac:dyDescent="0.25"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</row>
    <row r="4120" spans="11:31" x14ac:dyDescent="0.25"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</row>
    <row r="4121" spans="11:31" x14ac:dyDescent="0.25"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</row>
    <row r="4122" spans="11:31" x14ac:dyDescent="0.25"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</row>
    <row r="4123" spans="11:31" x14ac:dyDescent="0.25"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</row>
    <row r="4124" spans="11:31" x14ac:dyDescent="0.25"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</row>
    <row r="4125" spans="11:31" x14ac:dyDescent="0.25"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</row>
    <row r="4126" spans="11:31" x14ac:dyDescent="0.25"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</row>
    <row r="4127" spans="11:31" x14ac:dyDescent="0.25"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</row>
    <row r="4128" spans="11:31" x14ac:dyDescent="0.25"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</row>
    <row r="4129" spans="11:31" x14ac:dyDescent="0.25"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</row>
    <row r="4130" spans="11:31" x14ac:dyDescent="0.25"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</row>
    <row r="4131" spans="11:31" x14ac:dyDescent="0.25"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</row>
    <row r="4132" spans="11:31" x14ac:dyDescent="0.25"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</row>
    <row r="4133" spans="11:31" x14ac:dyDescent="0.25"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</row>
    <row r="4134" spans="11:31" x14ac:dyDescent="0.25"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</row>
    <row r="4135" spans="11:31" x14ac:dyDescent="0.25"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</row>
    <row r="4136" spans="11:31" x14ac:dyDescent="0.25"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</row>
    <row r="4137" spans="11:31" x14ac:dyDescent="0.25"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</row>
    <row r="4138" spans="11:31" x14ac:dyDescent="0.25"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</row>
    <row r="4139" spans="11:31" x14ac:dyDescent="0.25"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</row>
    <row r="4140" spans="11:31" x14ac:dyDescent="0.25"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</row>
    <row r="4141" spans="11:31" x14ac:dyDescent="0.25"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</row>
    <row r="4142" spans="11:31" x14ac:dyDescent="0.25"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</row>
    <row r="4143" spans="11:31" x14ac:dyDescent="0.25"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</row>
    <row r="4144" spans="11:31" x14ac:dyDescent="0.25"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</row>
    <row r="4145" spans="11:31" x14ac:dyDescent="0.25"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</row>
    <row r="4146" spans="11:31" x14ac:dyDescent="0.25"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</row>
    <row r="4147" spans="11:31" x14ac:dyDescent="0.25"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</row>
    <row r="4148" spans="11:31" x14ac:dyDescent="0.25"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</row>
    <row r="4149" spans="11:31" x14ac:dyDescent="0.25"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</row>
    <row r="4150" spans="11:31" x14ac:dyDescent="0.25"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</row>
    <row r="4151" spans="11:31" x14ac:dyDescent="0.25"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</row>
    <row r="4152" spans="11:31" x14ac:dyDescent="0.25"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</row>
    <row r="4153" spans="11:31" x14ac:dyDescent="0.25"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</row>
    <row r="4154" spans="11:31" x14ac:dyDescent="0.25"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</row>
    <row r="4155" spans="11:31" x14ac:dyDescent="0.25"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</row>
    <row r="4156" spans="11:31" x14ac:dyDescent="0.25"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</row>
    <row r="4157" spans="11:31" x14ac:dyDescent="0.25"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</row>
    <row r="4158" spans="11:31" x14ac:dyDescent="0.25"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</row>
    <row r="4159" spans="11:31" x14ac:dyDescent="0.25"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</row>
    <row r="4160" spans="11:31" x14ac:dyDescent="0.25"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</row>
    <row r="4161" spans="11:31" x14ac:dyDescent="0.25"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</row>
    <row r="4162" spans="11:31" x14ac:dyDescent="0.25"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</row>
    <row r="4163" spans="11:31" x14ac:dyDescent="0.25"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</row>
    <row r="4164" spans="11:31" x14ac:dyDescent="0.25"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</row>
    <row r="4165" spans="11:31" x14ac:dyDescent="0.25"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</row>
    <row r="4166" spans="11:31" x14ac:dyDescent="0.25"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</row>
    <row r="4167" spans="11:31" x14ac:dyDescent="0.25"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</row>
    <row r="4168" spans="11:31" x14ac:dyDescent="0.25"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</row>
    <row r="4169" spans="11:31" x14ac:dyDescent="0.25"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</row>
    <row r="4170" spans="11:31" x14ac:dyDescent="0.25"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</row>
    <row r="4171" spans="11:31" x14ac:dyDescent="0.25"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</row>
    <row r="4172" spans="11:31" x14ac:dyDescent="0.25"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</row>
    <row r="4173" spans="11:31" x14ac:dyDescent="0.25"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</row>
    <row r="4174" spans="11:31" x14ac:dyDescent="0.25"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</row>
    <row r="4175" spans="11:31" x14ac:dyDescent="0.25"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</row>
    <row r="4176" spans="11:31" x14ac:dyDescent="0.25"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</row>
    <row r="4177" spans="11:31" x14ac:dyDescent="0.25"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</row>
    <row r="4178" spans="11:31" x14ac:dyDescent="0.25"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</row>
    <row r="4179" spans="11:31" x14ac:dyDescent="0.25"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</row>
    <row r="4180" spans="11:31" x14ac:dyDescent="0.25"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</row>
    <row r="4181" spans="11:31" x14ac:dyDescent="0.25"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</row>
    <row r="4182" spans="11:31" x14ac:dyDescent="0.25"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</row>
    <row r="4183" spans="11:31" x14ac:dyDescent="0.25"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</row>
    <row r="4184" spans="11:31" x14ac:dyDescent="0.25"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</row>
    <row r="4185" spans="11:31" x14ac:dyDescent="0.25"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</row>
    <row r="4186" spans="11:31" x14ac:dyDescent="0.25"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</row>
    <row r="4187" spans="11:31" x14ac:dyDescent="0.25"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</row>
    <row r="4188" spans="11:31" x14ac:dyDescent="0.25"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</row>
    <row r="4189" spans="11:31" x14ac:dyDescent="0.25"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</row>
    <row r="4190" spans="11:31" x14ac:dyDescent="0.25"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</row>
    <row r="4191" spans="11:31" x14ac:dyDescent="0.25"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</row>
    <row r="4192" spans="11:31" x14ac:dyDescent="0.25"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</row>
    <row r="4193" spans="11:31" x14ac:dyDescent="0.25"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</row>
    <row r="4194" spans="11:31" x14ac:dyDescent="0.25"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</row>
    <row r="4195" spans="11:31" x14ac:dyDescent="0.25"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</row>
    <row r="4196" spans="11:31" x14ac:dyDescent="0.25"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</row>
    <row r="4197" spans="11:31" x14ac:dyDescent="0.25"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</row>
    <row r="4198" spans="11:31" x14ac:dyDescent="0.25"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</row>
    <row r="4199" spans="11:31" x14ac:dyDescent="0.25"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</row>
    <row r="4200" spans="11:31" x14ac:dyDescent="0.25"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</row>
    <row r="4201" spans="11:31" x14ac:dyDescent="0.25"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</row>
    <row r="4202" spans="11:31" x14ac:dyDescent="0.25"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</row>
    <row r="4203" spans="11:31" x14ac:dyDescent="0.25"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</row>
    <row r="4204" spans="11:31" x14ac:dyDescent="0.25"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</row>
    <row r="4205" spans="11:31" x14ac:dyDescent="0.25"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</row>
    <row r="4206" spans="11:31" x14ac:dyDescent="0.25"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</row>
    <row r="4207" spans="11:31" x14ac:dyDescent="0.25"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</row>
    <row r="4208" spans="11:31" x14ac:dyDescent="0.25"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</row>
    <row r="4209" spans="11:31" x14ac:dyDescent="0.25"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</row>
    <row r="4210" spans="11:31" x14ac:dyDescent="0.25"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</row>
    <row r="4211" spans="11:31" x14ac:dyDescent="0.25"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</row>
    <row r="4212" spans="11:31" x14ac:dyDescent="0.25"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</row>
    <row r="4213" spans="11:31" x14ac:dyDescent="0.25"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</row>
    <row r="4214" spans="11:31" x14ac:dyDescent="0.25"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</row>
    <row r="4215" spans="11:31" x14ac:dyDescent="0.25"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</row>
    <row r="4216" spans="11:31" x14ac:dyDescent="0.25"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</row>
    <row r="4217" spans="11:31" x14ac:dyDescent="0.25"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</row>
    <row r="4218" spans="11:31" x14ac:dyDescent="0.25"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</row>
    <row r="4219" spans="11:31" x14ac:dyDescent="0.25"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</row>
    <row r="4220" spans="11:31" x14ac:dyDescent="0.25"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</row>
    <row r="4221" spans="11:31" x14ac:dyDescent="0.25"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</row>
    <row r="4222" spans="11:31" x14ac:dyDescent="0.25"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</row>
    <row r="4223" spans="11:31" x14ac:dyDescent="0.25"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</row>
    <row r="4224" spans="11:31" x14ac:dyDescent="0.25"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</row>
    <row r="4225" spans="11:31" x14ac:dyDescent="0.25"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</row>
    <row r="4226" spans="11:31" x14ac:dyDescent="0.25"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</row>
    <row r="4227" spans="11:31" x14ac:dyDescent="0.25"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</row>
    <row r="4228" spans="11:31" x14ac:dyDescent="0.25"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</row>
    <row r="4229" spans="11:31" x14ac:dyDescent="0.25"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</row>
    <row r="4230" spans="11:31" x14ac:dyDescent="0.25"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</row>
    <row r="4231" spans="11:31" x14ac:dyDescent="0.25"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</row>
    <row r="4232" spans="11:31" x14ac:dyDescent="0.25"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</row>
    <row r="4233" spans="11:31" x14ac:dyDescent="0.25"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</row>
    <row r="4234" spans="11:31" x14ac:dyDescent="0.25"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</row>
    <row r="4235" spans="11:31" x14ac:dyDescent="0.25"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</row>
    <row r="4236" spans="11:31" x14ac:dyDescent="0.25"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</row>
    <row r="4237" spans="11:31" x14ac:dyDescent="0.25"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</row>
    <row r="4238" spans="11:31" x14ac:dyDescent="0.25"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</row>
    <row r="4239" spans="11:31" x14ac:dyDescent="0.25"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</row>
    <row r="4240" spans="11:31" x14ac:dyDescent="0.25"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</row>
    <row r="4241" spans="11:31" x14ac:dyDescent="0.25"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</row>
    <row r="4242" spans="11:31" x14ac:dyDescent="0.25"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</row>
    <row r="4243" spans="11:31" x14ac:dyDescent="0.25"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</row>
    <row r="4244" spans="11:31" x14ac:dyDescent="0.25"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</row>
    <row r="4245" spans="11:31" x14ac:dyDescent="0.25"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</row>
    <row r="4246" spans="11:31" x14ac:dyDescent="0.25"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</row>
    <row r="4247" spans="11:31" x14ac:dyDescent="0.25"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</row>
    <row r="4248" spans="11:31" x14ac:dyDescent="0.25"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</row>
    <row r="4249" spans="11:31" x14ac:dyDescent="0.25"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</row>
    <row r="4250" spans="11:31" x14ac:dyDescent="0.25"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</row>
    <row r="4251" spans="11:31" x14ac:dyDescent="0.25"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</row>
    <row r="4252" spans="11:31" x14ac:dyDescent="0.25"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</row>
    <row r="4253" spans="11:31" x14ac:dyDescent="0.25"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</row>
    <row r="4254" spans="11:31" x14ac:dyDescent="0.25"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</row>
    <row r="4255" spans="11:31" x14ac:dyDescent="0.25"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</row>
    <row r="4256" spans="11:31" x14ac:dyDescent="0.25"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</row>
    <row r="4257" spans="11:31" x14ac:dyDescent="0.25"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</row>
    <row r="4258" spans="11:31" x14ac:dyDescent="0.25"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</row>
    <row r="4259" spans="11:31" x14ac:dyDescent="0.25"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</row>
    <row r="4260" spans="11:31" x14ac:dyDescent="0.25"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</row>
    <row r="4261" spans="11:31" x14ac:dyDescent="0.25"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</row>
    <row r="4262" spans="11:31" x14ac:dyDescent="0.25"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</row>
    <row r="4263" spans="11:31" x14ac:dyDescent="0.25"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</row>
    <row r="4264" spans="11:31" x14ac:dyDescent="0.25"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</row>
    <row r="4265" spans="11:31" x14ac:dyDescent="0.25"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</row>
    <row r="4266" spans="11:31" x14ac:dyDescent="0.25"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</row>
    <row r="4267" spans="11:31" x14ac:dyDescent="0.25"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</row>
    <row r="4268" spans="11:31" x14ac:dyDescent="0.25"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</row>
    <row r="4269" spans="11:31" x14ac:dyDescent="0.25"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</row>
    <row r="4270" spans="11:31" x14ac:dyDescent="0.25"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</row>
    <row r="4271" spans="11:31" x14ac:dyDescent="0.25"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</row>
    <row r="4272" spans="11:31" x14ac:dyDescent="0.25"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</row>
    <row r="4273" spans="11:31" x14ac:dyDescent="0.25"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</row>
    <row r="4274" spans="11:31" x14ac:dyDescent="0.25"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</row>
    <row r="4275" spans="11:31" x14ac:dyDescent="0.25"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</row>
    <row r="4276" spans="11:31" x14ac:dyDescent="0.25"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</row>
    <row r="4277" spans="11:31" x14ac:dyDescent="0.25"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</row>
    <row r="4278" spans="11:31" x14ac:dyDescent="0.25"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</row>
    <row r="4279" spans="11:31" x14ac:dyDescent="0.25"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</row>
    <row r="4280" spans="11:31" x14ac:dyDescent="0.25"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</row>
    <row r="4281" spans="11:31" x14ac:dyDescent="0.25"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</row>
    <row r="4282" spans="11:31" x14ac:dyDescent="0.25"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</row>
    <row r="4283" spans="11:31" x14ac:dyDescent="0.25"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</row>
    <row r="4284" spans="11:31" x14ac:dyDescent="0.25"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</row>
    <row r="4285" spans="11:31" x14ac:dyDescent="0.25"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</row>
    <row r="4286" spans="11:31" x14ac:dyDescent="0.25"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</row>
    <row r="4287" spans="11:31" x14ac:dyDescent="0.25"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</row>
    <row r="4288" spans="11:31" x14ac:dyDescent="0.25"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</row>
    <row r="4289" spans="11:31" x14ac:dyDescent="0.25"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</row>
    <row r="4290" spans="11:31" x14ac:dyDescent="0.25"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</row>
    <row r="4291" spans="11:31" x14ac:dyDescent="0.25"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</row>
    <row r="4292" spans="11:31" x14ac:dyDescent="0.25"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</row>
    <row r="4293" spans="11:31" x14ac:dyDescent="0.25"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</row>
    <row r="4294" spans="11:31" x14ac:dyDescent="0.25"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</row>
    <row r="4295" spans="11:31" x14ac:dyDescent="0.25"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</row>
    <row r="4296" spans="11:31" x14ac:dyDescent="0.25"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</row>
    <row r="4297" spans="11:31" x14ac:dyDescent="0.25"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</row>
    <row r="4298" spans="11:31" x14ac:dyDescent="0.25"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</row>
    <row r="4299" spans="11:31" x14ac:dyDescent="0.25"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</row>
    <row r="4300" spans="11:31" x14ac:dyDescent="0.25"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</row>
    <row r="4301" spans="11:31" x14ac:dyDescent="0.25"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</row>
    <row r="4302" spans="11:31" x14ac:dyDescent="0.25"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</row>
    <row r="4303" spans="11:31" x14ac:dyDescent="0.25"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</row>
    <row r="4304" spans="11:31" x14ac:dyDescent="0.25"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</row>
    <row r="4305" spans="11:31" x14ac:dyDescent="0.25"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</row>
    <row r="4306" spans="11:31" x14ac:dyDescent="0.25"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</row>
    <row r="4307" spans="11:31" x14ac:dyDescent="0.25"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</row>
    <row r="4308" spans="11:31" x14ac:dyDescent="0.25"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</row>
    <row r="4309" spans="11:31" x14ac:dyDescent="0.25"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</row>
    <row r="4310" spans="11:31" x14ac:dyDescent="0.25"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</row>
    <row r="4311" spans="11:31" x14ac:dyDescent="0.25"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</row>
    <row r="4312" spans="11:31" x14ac:dyDescent="0.25"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</row>
    <row r="4313" spans="11:31" x14ac:dyDescent="0.25"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</row>
    <row r="4314" spans="11:31" x14ac:dyDescent="0.25"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</row>
    <row r="4315" spans="11:31" x14ac:dyDescent="0.25"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</row>
    <row r="4316" spans="11:31" x14ac:dyDescent="0.25"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</row>
    <row r="4317" spans="11:31" x14ac:dyDescent="0.25"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</row>
    <row r="4318" spans="11:31" x14ac:dyDescent="0.25"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</row>
    <row r="4319" spans="11:31" x14ac:dyDescent="0.25"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</row>
    <row r="4320" spans="11:31" x14ac:dyDescent="0.25"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</row>
    <row r="4321" spans="11:31" x14ac:dyDescent="0.25"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</row>
    <row r="4322" spans="11:31" x14ac:dyDescent="0.25"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</row>
    <row r="4323" spans="11:31" x14ac:dyDescent="0.25"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</row>
    <row r="4324" spans="11:31" x14ac:dyDescent="0.25"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</row>
    <row r="4325" spans="11:31" x14ac:dyDescent="0.25"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</row>
    <row r="4326" spans="11:31" x14ac:dyDescent="0.25"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</row>
    <row r="4327" spans="11:31" x14ac:dyDescent="0.25"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</row>
    <row r="4328" spans="11:31" x14ac:dyDescent="0.25"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</row>
    <row r="4329" spans="11:31" x14ac:dyDescent="0.25"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</row>
    <row r="4330" spans="11:31" x14ac:dyDescent="0.25"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</row>
    <row r="4331" spans="11:31" x14ac:dyDescent="0.25"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</row>
    <row r="4332" spans="11:31" x14ac:dyDescent="0.25"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</row>
    <row r="4333" spans="11:31" x14ac:dyDescent="0.25"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</row>
    <row r="4334" spans="11:31" x14ac:dyDescent="0.25"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</row>
    <row r="4335" spans="11:31" x14ac:dyDescent="0.25"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</row>
    <row r="4336" spans="11:31" x14ac:dyDescent="0.25"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</row>
    <row r="4337" spans="11:31" x14ac:dyDescent="0.25"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</row>
    <row r="4338" spans="11:31" x14ac:dyDescent="0.25"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</row>
    <row r="4339" spans="11:31" x14ac:dyDescent="0.25"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</row>
    <row r="4340" spans="11:31" x14ac:dyDescent="0.25"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</row>
    <row r="4341" spans="11:31" x14ac:dyDescent="0.25"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</row>
    <row r="4342" spans="11:31" x14ac:dyDescent="0.25"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</row>
    <row r="4343" spans="11:31" x14ac:dyDescent="0.25"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</row>
    <row r="4344" spans="11:31" x14ac:dyDescent="0.25"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</row>
    <row r="4345" spans="11:31" x14ac:dyDescent="0.25"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</row>
    <row r="4346" spans="11:31" x14ac:dyDescent="0.25"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</row>
    <row r="4347" spans="11:31" x14ac:dyDescent="0.25"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</row>
    <row r="4348" spans="11:31" x14ac:dyDescent="0.25"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</row>
    <row r="4349" spans="11:31" x14ac:dyDescent="0.25"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</row>
    <row r="4350" spans="11:31" x14ac:dyDescent="0.25"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</row>
    <row r="4351" spans="11:31" x14ac:dyDescent="0.25"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</row>
    <row r="4352" spans="11:31" x14ac:dyDescent="0.25"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</row>
    <row r="4353" spans="11:31" x14ac:dyDescent="0.25"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</row>
    <row r="4354" spans="11:31" x14ac:dyDescent="0.25"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</row>
    <row r="4355" spans="11:31" x14ac:dyDescent="0.25"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</row>
    <row r="4356" spans="11:31" x14ac:dyDescent="0.25"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</row>
    <row r="4357" spans="11:31" x14ac:dyDescent="0.25"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</row>
    <row r="4358" spans="11:31" x14ac:dyDescent="0.25"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</row>
    <row r="4359" spans="11:31" x14ac:dyDescent="0.25"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</row>
    <row r="4360" spans="11:31" x14ac:dyDescent="0.25"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</row>
    <row r="4361" spans="11:31" x14ac:dyDescent="0.25"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</row>
    <row r="4362" spans="11:31" x14ac:dyDescent="0.25"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</row>
    <row r="4363" spans="11:31" x14ac:dyDescent="0.25"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</row>
    <row r="4364" spans="11:31" x14ac:dyDescent="0.25"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</row>
    <row r="4365" spans="11:31" x14ac:dyDescent="0.25"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</row>
    <row r="4366" spans="11:31" x14ac:dyDescent="0.25"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</row>
    <row r="4367" spans="11:31" x14ac:dyDescent="0.25"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</row>
    <row r="4368" spans="11:31" x14ac:dyDescent="0.25"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</row>
    <row r="4369" spans="11:31" x14ac:dyDescent="0.25"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</row>
    <row r="4370" spans="11:31" x14ac:dyDescent="0.25"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</row>
    <row r="4371" spans="11:31" x14ac:dyDescent="0.25"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</row>
    <row r="4372" spans="11:31" x14ac:dyDescent="0.25"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</row>
    <row r="4373" spans="11:31" x14ac:dyDescent="0.25"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</row>
    <row r="4374" spans="11:31" x14ac:dyDescent="0.25"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</row>
    <row r="4375" spans="11:31" x14ac:dyDescent="0.25"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</row>
    <row r="4376" spans="11:31" x14ac:dyDescent="0.25"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</row>
    <row r="4377" spans="11:31" x14ac:dyDescent="0.25"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</row>
    <row r="4378" spans="11:31" x14ac:dyDescent="0.25"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</row>
    <row r="4379" spans="11:31" x14ac:dyDescent="0.25"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</row>
    <row r="4380" spans="11:31" x14ac:dyDescent="0.25"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</row>
    <row r="4381" spans="11:31" x14ac:dyDescent="0.25"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</row>
    <row r="4382" spans="11:31" x14ac:dyDescent="0.25"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</row>
    <row r="4383" spans="11:31" x14ac:dyDescent="0.25"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</row>
    <row r="4384" spans="11:31" x14ac:dyDescent="0.25"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</row>
    <row r="4385" spans="11:31" x14ac:dyDescent="0.25"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</row>
    <row r="4386" spans="11:31" x14ac:dyDescent="0.25"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</row>
    <row r="4387" spans="11:31" x14ac:dyDescent="0.25"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</row>
    <row r="4388" spans="11:31" x14ac:dyDescent="0.25"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</row>
    <row r="4389" spans="11:31" x14ac:dyDescent="0.25"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</row>
    <row r="4390" spans="11:31" x14ac:dyDescent="0.25"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</row>
    <row r="4391" spans="11:31" x14ac:dyDescent="0.25"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</row>
    <row r="4392" spans="11:31" x14ac:dyDescent="0.25"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</row>
    <row r="4393" spans="11:31" x14ac:dyDescent="0.25"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</row>
    <row r="4394" spans="11:31" x14ac:dyDescent="0.25"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</row>
    <row r="4395" spans="11:31" x14ac:dyDescent="0.25"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</row>
    <row r="4396" spans="11:31" x14ac:dyDescent="0.25"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</row>
    <row r="4397" spans="11:31" x14ac:dyDescent="0.25"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</row>
    <row r="4398" spans="11:31" x14ac:dyDescent="0.25"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</row>
    <row r="4399" spans="11:31" x14ac:dyDescent="0.25"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</row>
    <row r="4400" spans="11:31" x14ac:dyDescent="0.25"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</row>
    <row r="4401" spans="11:31" x14ac:dyDescent="0.25"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</row>
    <row r="4402" spans="11:31" x14ac:dyDescent="0.25"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</row>
    <row r="4403" spans="11:31" x14ac:dyDescent="0.25"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</row>
    <row r="4404" spans="11:31" x14ac:dyDescent="0.25"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</row>
    <row r="4405" spans="11:31" x14ac:dyDescent="0.25"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</row>
    <row r="4406" spans="11:31" x14ac:dyDescent="0.25"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</row>
    <row r="4407" spans="11:31" x14ac:dyDescent="0.25"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</row>
    <row r="4408" spans="11:31" x14ac:dyDescent="0.25"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</row>
    <row r="4409" spans="11:31" x14ac:dyDescent="0.25"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</row>
    <row r="4410" spans="11:31" x14ac:dyDescent="0.25"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</row>
    <row r="4411" spans="11:31" x14ac:dyDescent="0.25"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</row>
    <row r="4412" spans="11:31" x14ac:dyDescent="0.25"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</row>
    <row r="4413" spans="11:31" x14ac:dyDescent="0.25"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</row>
    <row r="4414" spans="11:31" x14ac:dyDescent="0.25"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</row>
    <row r="4415" spans="11:31" x14ac:dyDescent="0.25"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</row>
    <row r="4416" spans="11:31" x14ac:dyDescent="0.25"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</row>
    <row r="4417" spans="11:31" x14ac:dyDescent="0.25"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</row>
    <row r="4418" spans="11:31" x14ac:dyDescent="0.25"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</row>
    <row r="4419" spans="11:31" x14ac:dyDescent="0.25"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</row>
    <row r="4420" spans="11:31" x14ac:dyDescent="0.25"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</row>
    <row r="4421" spans="11:31" x14ac:dyDescent="0.25"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</row>
    <row r="4422" spans="11:31" x14ac:dyDescent="0.25"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</row>
    <row r="4423" spans="11:31" x14ac:dyDescent="0.25"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</row>
    <row r="4424" spans="11:31" x14ac:dyDescent="0.25"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</row>
    <row r="4425" spans="11:31" x14ac:dyDescent="0.25"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</row>
    <row r="4426" spans="11:31" x14ac:dyDescent="0.25"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</row>
    <row r="4427" spans="11:31" x14ac:dyDescent="0.25"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</row>
    <row r="4428" spans="11:31" x14ac:dyDescent="0.25"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</row>
    <row r="4429" spans="11:31" x14ac:dyDescent="0.25"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</row>
    <row r="4430" spans="11:31" x14ac:dyDescent="0.25"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</row>
    <row r="4431" spans="11:31" x14ac:dyDescent="0.25"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</row>
    <row r="4432" spans="11:31" x14ac:dyDescent="0.25"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</row>
    <row r="4433" spans="11:31" x14ac:dyDescent="0.25"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</row>
    <row r="4434" spans="11:31" x14ac:dyDescent="0.25"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</row>
    <row r="4435" spans="11:31" x14ac:dyDescent="0.25"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</row>
    <row r="4436" spans="11:31" x14ac:dyDescent="0.25"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</row>
    <row r="4437" spans="11:31" x14ac:dyDescent="0.25"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</row>
    <row r="4438" spans="11:31" x14ac:dyDescent="0.25"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</row>
    <row r="4439" spans="11:31" x14ac:dyDescent="0.25"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</row>
    <row r="4440" spans="11:31" x14ac:dyDescent="0.25"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</row>
    <row r="4441" spans="11:31" x14ac:dyDescent="0.25"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</row>
    <row r="4442" spans="11:31" x14ac:dyDescent="0.25"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</row>
    <row r="4443" spans="11:31" x14ac:dyDescent="0.25"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</row>
    <row r="4444" spans="11:31" x14ac:dyDescent="0.25"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</row>
    <row r="4445" spans="11:31" x14ac:dyDescent="0.25"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</row>
    <row r="4446" spans="11:31" x14ac:dyDescent="0.25"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</row>
    <row r="4447" spans="11:31" x14ac:dyDescent="0.25"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</row>
    <row r="4448" spans="11:31" x14ac:dyDescent="0.25"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</row>
    <row r="4449" spans="11:31" x14ac:dyDescent="0.25"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</row>
    <row r="4450" spans="11:31" x14ac:dyDescent="0.25"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</row>
    <row r="4451" spans="11:31" x14ac:dyDescent="0.25"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</row>
    <row r="4452" spans="11:31" x14ac:dyDescent="0.25"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</row>
    <row r="4453" spans="11:31" x14ac:dyDescent="0.25"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</row>
    <row r="4454" spans="11:31" x14ac:dyDescent="0.25"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</row>
    <row r="4455" spans="11:31" x14ac:dyDescent="0.25"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</row>
    <row r="4456" spans="11:31" x14ac:dyDescent="0.25"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</row>
    <row r="4457" spans="11:31" x14ac:dyDescent="0.25"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</row>
    <row r="4458" spans="11:31" x14ac:dyDescent="0.25"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</row>
    <row r="4459" spans="11:31" x14ac:dyDescent="0.25"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</row>
    <row r="4460" spans="11:31" x14ac:dyDescent="0.25"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</row>
    <row r="4461" spans="11:31" x14ac:dyDescent="0.25"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</row>
    <row r="4462" spans="11:31" x14ac:dyDescent="0.25"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</row>
    <row r="4463" spans="11:31" x14ac:dyDescent="0.25"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</row>
    <row r="4464" spans="11:31" x14ac:dyDescent="0.25"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</row>
    <row r="4465" spans="11:31" x14ac:dyDescent="0.25"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</row>
    <row r="4466" spans="11:31" x14ac:dyDescent="0.25"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</row>
    <row r="4467" spans="11:31" x14ac:dyDescent="0.25"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</row>
    <row r="4468" spans="11:31" x14ac:dyDescent="0.25"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</row>
    <row r="4469" spans="11:31" x14ac:dyDescent="0.25"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</row>
    <row r="4470" spans="11:31" x14ac:dyDescent="0.25"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</row>
    <row r="4471" spans="11:31" x14ac:dyDescent="0.25"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</row>
    <row r="4472" spans="11:31" x14ac:dyDescent="0.25"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</row>
    <row r="4473" spans="11:31" x14ac:dyDescent="0.25"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</row>
    <row r="4474" spans="11:31" x14ac:dyDescent="0.25"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</row>
    <row r="4475" spans="11:31" x14ac:dyDescent="0.25"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</row>
    <row r="4476" spans="11:31" x14ac:dyDescent="0.25"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</row>
    <row r="4477" spans="11:31" x14ac:dyDescent="0.25"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</row>
    <row r="4478" spans="11:31" x14ac:dyDescent="0.25"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</row>
    <row r="4479" spans="11:31" x14ac:dyDescent="0.25"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</row>
    <row r="4480" spans="11:31" x14ac:dyDescent="0.25"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</row>
    <row r="4481" spans="11:31" x14ac:dyDescent="0.25"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</row>
    <row r="4482" spans="11:31" x14ac:dyDescent="0.25"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</row>
    <row r="4483" spans="11:31" x14ac:dyDescent="0.25"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</row>
    <row r="4484" spans="11:31" x14ac:dyDescent="0.25"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</row>
    <row r="4485" spans="11:31" x14ac:dyDescent="0.25"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</row>
    <row r="4486" spans="11:31" x14ac:dyDescent="0.25"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</row>
    <row r="4487" spans="11:31" x14ac:dyDescent="0.25"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</row>
    <row r="4488" spans="11:31" x14ac:dyDescent="0.25"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</row>
    <row r="4489" spans="11:31" x14ac:dyDescent="0.25"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</row>
    <row r="4490" spans="11:31" x14ac:dyDescent="0.25"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</row>
    <row r="4491" spans="11:31" x14ac:dyDescent="0.25"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</row>
    <row r="4492" spans="11:31" x14ac:dyDescent="0.25"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</row>
    <row r="4493" spans="11:31" x14ac:dyDescent="0.25"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</row>
    <row r="4494" spans="11:31" x14ac:dyDescent="0.25"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</row>
    <row r="4495" spans="11:31" x14ac:dyDescent="0.25"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</row>
    <row r="4496" spans="11:31" x14ac:dyDescent="0.25"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</row>
    <row r="4497" spans="11:31" x14ac:dyDescent="0.25"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</row>
    <row r="4498" spans="11:31" x14ac:dyDescent="0.25"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</row>
    <row r="4499" spans="11:31" x14ac:dyDescent="0.25"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</row>
    <row r="4500" spans="11:31" x14ac:dyDescent="0.25"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</row>
    <row r="4501" spans="11:31" x14ac:dyDescent="0.25"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</row>
    <row r="4502" spans="11:31" x14ac:dyDescent="0.25"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</row>
    <row r="4503" spans="11:31" x14ac:dyDescent="0.25"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</row>
    <row r="4504" spans="11:31" x14ac:dyDescent="0.25"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</row>
    <row r="4505" spans="11:31" x14ac:dyDescent="0.25"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</row>
    <row r="4506" spans="11:31" x14ac:dyDescent="0.25"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</row>
    <row r="4507" spans="11:31" x14ac:dyDescent="0.25"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</row>
    <row r="4508" spans="11:31" x14ac:dyDescent="0.25"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</row>
    <row r="4509" spans="11:31" x14ac:dyDescent="0.25"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</row>
    <row r="4510" spans="11:31" x14ac:dyDescent="0.25"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</row>
    <row r="4511" spans="11:31" x14ac:dyDescent="0.25"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</row>
    <row r="4512" spans="11:31" x14ac:dyDescent="0.25"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</row>
    <row r="4513" spans="11:31" x14ac:dyDescent="0.25"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</row>
    <row r="4514" spans="11:31" x14ac:dyDescent="0.25"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</row>
    <row r="4515" spans="11:31" x14ac:dyDescent="0.25"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</row>
    <row r="4516" spans="11:31" x14ac:dyDescent="0.25"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</row>
    <row r="4517" spans="11:31" x14ac:dyDescent="0.25"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</row>
    <row r="4518" spans="11:31" x14ac:dyDescent="0.25"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</row>
    <row r="4519" spans="11:31" x14ac:dyDescent="0.25"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</row>
    <row r="4520" spans="11:31" x14ac:dyDescent="0.25"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</row>
    <row r="4521" spans="11:31" x14ac:dyDescent="0.25"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</row>
    <row r="4522" spans="11:31" x14ac:dyDescent="0.25"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</row>
    <row r="4523" spans="11:31" x14ac:dyDescent="0.25"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</row>
    <row r="4524" spans="11:31" x14ac:dyDescent="0.25"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</row>
    <row r="4525" spans="11:31" x14ac:dyDescent="0.25"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</row>
    <row r="4526" spans="11:31" x14ac:dyDescent="0.25"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</row>
    <row r="4527" spans="11:31" x14ac:dyDescent="0.25"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</row>
    <row r="4528" spans="11:31" x14ac:dyDescent="0.25"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</row>
    <row r="4529" spans="11:31" x14ac:dyDescent="0.25"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</row>
    <row r="4530" spans="11:31" x14ac:dyDescent="0.25"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</row>
    <row r="4531" spans="11:31" x14ac:dyDescent="0.25"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</row>
    <row r="4532" spans="11:31" x14ac:dyDescent="0.25"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</row>
    <row r="4533" spans="11:31" x14ac:dyDescent="0.25"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</row>
    <row r="4534" spans="11:31" x14ac:dyDescent="0.25"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</row>
    <row r="4535" spans="11:31" x14ac:dyDescent="0.25"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</row>
    <row r="4536" spans="11:31" x14ac:dyDescent="0.25"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</row>
    <row r="4537" spans="11:31" x14ac:dyDescent="0.25"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</row>
    <row r="4538" spans="11:31" x14ac:dyDescent="0.25"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</row>
    <row r="4539" spans="11:31" x14ac:dyDescent="0.25"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</row>
    <row r="4540" spans="11:31" x14ac:dyDescent="0.25"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</row>
    <row r="4541" spans="11:31" x14ac:dyDescent="0.25"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</row>
    <row r="4542" spans="11:31" x14ac:dyDescent="0.25"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</row>
    <row r="4543" spans="11:31" x14ac:dyDescent="0.25"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</row>
    <row r="4544" spans="11:31" x14ac:dyDescent="0.25"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</row>
    <row r="4545" spans="11:31" x14ac:dyDescent="0.25"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</row>
    <row r="4546" spans="11:31" x14ac:dyDescent="0.25"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</row>
    <row r="4547" spans="11:31" x14ac:dyDescent="0.25"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</row>
    <row r="4548" spans="11:31" x14ac:dyDescent="0.25"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</row>
    <row r="4549" spans="11:31" x14ac:dyDescent="0.25"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</row>
    <row r="4550" spans="11:31" x14ac:dyDescent="0.25"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</row>
    <row r="4551" spans="11:31" x14ac:dyDescent="0.25"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</row>
    <row r="4552" spans="11:31" x14ac:dyDescent="0.25"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</row>
    <row r="4553" spans="11:31" x14ac:dyDescent="0.25"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</row>
    <row r="4554" spans="11:31" x14ac:dyDescent="0.25"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</row>
    <row r="4555" spans="11:31" x14ac:dyDescent="0.25"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</row>
    <row r="4556" spans="11:31" x14ac:dyDescent="0.25"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</row>
    <row r="4557" spans="11:31" x14ac:dyDescent="0.25"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</row>
    <row r="4558" spans="11:31" x14ac:dyDescent="0.25"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</row>
    <row r="4559" spans="11:31" x14ac:dyDescent="0.25"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</row>
    <row r="4560" spans="11:31" x14ac:dyDescent="0.25"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</row>
    <row r="4561" spans="11:31" x14ac:dyDescent="0.25"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</row>
    <row r="4562" spans="11:31" x14ac:dyDescent="0.25"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</row>
    <row r="4563" spans="11:31" x14ac:dyDescent="0.25"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</row>
    <row r="4564" spans="11:31" x14ac:dyDescent="0.25"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</row>
    <row r="4565" spans="11:31" x14ac:dyDescent="0.25"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</row>
    <row r="4566" spans="11:31" x14ac:dyDescent="0.25"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</row>
    <row r="4567" spans="11:31" x14ac:dyDescent="0.25"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</row>
    <row r="4568" spans="11:31" x14ac:dyDescent="0.25"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</row>
    <row r="4569" spans="11:31" x14ac:dyDescent="0.25"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</row>
    <row r="4570" spans="11:31" x14ac:dyDescent="0.25"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</row>
    <row r="4571" spans="11:31" x14ac:dyDescent="0.25"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</row>
    <row r="4572" spans="11:31" x14ac:dyDescent="0.25"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</row>
    <row r="4573" spans="11:31" x14ac:dyDescent="0.25"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</row>
    <row r="4574" spans="11:31" x14ac:dyDescent="0.25"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</row>
    <row r="4575" spans="11:31" x14ac:dyDescent="0.25"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</row>
    <row r="4576" spans="11:31" x14ac:dyDescent="0.25"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</row>
    <row r="4577" spans="11:31" x14ac:dyDescent="0.25"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</row>
    <row r="4578" spans="11:31" x14ac:dyDescent="0.25"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</row>
    <row r="4579" spans="11:31" x14ac:dyDescent="0.25"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</row>
    <row r="4580" spans="11:31" x14ac:dyDescent="0.25"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</row>
    <row r="4581" spans="11:31" x14ac:dyDescent="0.25"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</row>
    <row r="4582" spans="11:31" x14ac:dyDescent="0.25"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</row>
    <row r="4583" spans="11:31" x14ac:dyDescent="0.25"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</row>
    <row r="4584" spans="11:31" x14ac:dyDescent="0.25"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</row>
    <row r="4585" spans="11:31" x14ac:dyDescent="0.25"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</row>
    <row r="4586" spans="11:31" x14ac:dyDescent="0.25"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</row>
    <row r="4587" spans="11:31" x14ac:dyDescent="0.25"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</row>
    <row r="4588" spans="11:31" x14ac:dyDescent="0.25"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</row>
    <row r="4589" spans="11:31" x14ac:dyDescent="0.25"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</row>
    <row r="4590" spans="11:31" x14ac:dyDescent="0.25"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</row>
    <row r="4591" spans="11:31" x14ac:dyDescent="0.25"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</row>
    <row r="4592" spans="11:31" x14ac:dyDescent="0.25"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</row>
    <row r="4593" spans="11:31" x14ac:dyDescent="0.25"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</row>
    <row r="4594" spans="11:31" x14ac:dyDescent="0.25"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</row>
    <row r="4595" spans="11:31" x14ac:dyDescent="0.25"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</row>
    <row r="4596" spans="11:31" x14ac:dyDescent="0.25"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</row>
    <row r="4597" spans="11:31" x14ac:dyDescent="0.25"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</row>
    <row r="4598" spans="11:31" x14ac:dyDescent="0.25"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</row>
    <row r="4599" spans="11:31" x14ac:dyDescent="0.25"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</row>
    <row r="4600" spans="11:31" x14ac:dyDescent="0.25"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</row>
    <row r="4601" spans="11:31" x14ac:dyDescent="0.25"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</row>
    <row r="4602" spans="11:31" x14ac:dyDescent="0.25"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</row>
    <row r="4603" spans="11:31" x14ac:dyDescent="0.25"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</row>
    <row r="4604" spans="11:31" x14ac:dyDescent="0.25"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</row>
    <row r="4605" spans="11:31" x14ac:dyDescent="0.25"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</row>
    <row r="4606" spans="11:31" x14ac:dyDescent="0.25"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</row>
    <row r="4607" spans="11:31" x14ac:dyDescent="0.25"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</row>
    <row r="4608" spans="11:31" x14ac:dyDescent="0.25"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</row>
    <row r="4609" spans="11:31" x14ac:dyDescent="0.25"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</row>
    <row r="4610" spans="11:31" x14ac:dyDescent="0.25"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</row>
    <row r="4611" spans="11:31" x14ac:dyDescent="0.25"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</row>
    <row r="4612" spans="11:31" x14ac:dyDescent="0.25"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</row>
    <row r="4613" spans="11:31" x14ac:dyDescent="0.25"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</row>
    <row r="4614" spans="11:31" x14ac:dyDescent="0.25"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</row>
    <row r="4615" spans="11:31" x14ac:dyDescent="0.25"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</row>
    <row r="4616" spans="11:31" x14ac:dyDescent="0.25"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</row>
    <row r="4617" spans="11:31" x14ac:dyDescent="0.25"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</row>
    <row r="4618" spans="11:31" x14ac:dyDescent="0.25"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</row>
    <row r="4619" spans="11:31" x14ac:dyDescent="0.25"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</row>
    <row r="4620" spans="11:31" x14ac:dyDescent="0.25"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</row>
    <row r="4621" spans="11:31" x14ac:dyDescent="0.25"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</row>
    <row r="4622" spans="11:31" x14ac:dyDescent="0.25"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</row>
    <row r="4623" spans="11:31" x14ac:dyDescent="0.25"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</row>
    <row r="4624" spans="11:31" x14ac:dyDescent="0.25"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</row>
    <row r="4625" spans="11:31" x14ac:dyDescent="0.25"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</row>
    <row r="4626" spans="11:31" x14ac:dyDescent="0.25"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</row>
    <row r="4627" spans="11:31" x14ac:dyDescent="0.25"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</row>
    <row r="4628" spans="11:31" x14ac:dyDescent="0.25"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</row>
    <row r="4629" spans="11:31" x14ac:dyDescent="0.25"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</row>
    <row r="4630" spans="11:31" x14ac:dyDescent="0.25"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</row>
    <row r="4631" spans="11:31" x14ac:dyDescent="0.25"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</row>
    <row r="4632" spans="11:31" x14ac:dyDescent="0.25"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</row>
    <row r="4633" spans="11:31" x14ac:dyDescent="0.25"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</row>
    <row r="4634" spans="11:31" x14ac:dyDescent="0.25"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</row>
    <row r="4635" spans="11:31" x14ac:dyDescent="0.25"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</row>
    <row r="4636" spans="11:31" x14ac:dyDescent="0.25"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</row>
    <row r="4637" spans="11:31" x14ac:dyDescent="0.25"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</row>
    <row r="4638" spans="11:31" x14ac:dyDescent="0.25"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</row>
    <row r="4639" spans="11:31" x14ac:dyDescent="0.25"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</row>
    <row r="4640" spans="11:31" x14ac:dyDescent="0.25"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</row>
    <row r="4641" spans="11:31" x14ac:dyDescent="0.25"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</row>
    <row r="4642" spans="11:31" x14ac:dyDescent="0.25"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</row>
    <row r="4643" spans="11:31" x14ac:dyDescent="0.25"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</row>
    <row r="4644" spans="11:31" x14ac:dyDescent="0.25"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</row>
    <row r="4645" spans="11:31" x14ac:dyDescent="0.25"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</row>
    <row r="4646" spans="11:31" x14ac:dyDescent="0.25"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</row>
    <row r="4647" spans="11:31" x14ac:dyDescent="0.25"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</row>
    <row r="4648" spans="11:31" x14ac:dyDescent="0.25"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</row>
    <row r="4649" spans="11:31" x14ac:dyDescent="0.25"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</row>
    <row r="4650" spans="11:31" x14ac:dyDescent="0.25"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</row>
    <row r="4651" spans="11:31" x14ac:dyDescent="0.25"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</row>
    <row r="4652" spans="11:31" x14ac:dyDescent="0.25"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</row>
    <row r="4653" spans="11:31" x14ac:dyDescent="0.25"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</row>
    <row r="4654" spans="11:31" x14ac:dyDescent="0.25"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</row>
    <row r="4655" spans="11:31" x14ac:dyDescent="0.25"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</row>
    <row r="4656" spans="11:31" x14ac:dyDescent="0.25"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</row>
    <row r="4657" spans="11:31" x14ac:dyDescent="0.25"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</row>
    <row r="4658" spans="11:31" x14ac:dyDescent="0.25"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</row>
    <row r="4659" spans="11:31" x14ac:dyDescent="0.25"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</row>
    <row r="4660" spans="11:31" x14ac:dyDescent="0.25"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</row>
    <row r="4661" spans="11:31" x14ac:dyDescent="0.25"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</row>
    <row r="4662" spans="11:31" x14ac:dyDescent="0.25"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</row>
    <row r="4663" spans="11:31" x14ac:dyDescent="0.25"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</row>
    <row r="4664" spans="11:31" x14ac:dyDescent="0.25"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</row>
    <row r="4665" spans="11:31" x14ac:dyDescent="0.25"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</row>
    <row r="4666" spans="11:31" x14ac:dyDescent="0.25"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</row>
    <row r="4667" spans="11:31" x14ac:dyDescent="0.25"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</row>
    <row r="4668" spans="11:31" x14ac:dyDescent="0.25"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</row>
    <row r="4669" spans="11:31" x14ac:dyDescent="0.25"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</row>
    <row r="4670" spans="11:31" x14ac:dyDescent="0.25"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</row>
    <row r="4671" spans="11:31" x14ac:dyDescent="0.25"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</row>
    <row r="4672" spans="11:31" x14ac:dyDescent="0.25"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</row>
    <row r="4673" spans="11:31" x14ac:dyDescent="0.25"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</row>
    <row r="4674" spans="11:31" x14ac:dyDescent="0.25"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</row>
    <row r="4675" spans="11:31" x14ac:dyDescent="0.25"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</row>
    <row r="4676" spans="11:31" x14ac:dyDescent="0.25"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</row>
    <row r="4677" spans="11:31" x14ac:dyDescent="0.25"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</row>
    <row r="4678" spans="11:31" x14ac:dyDescent="0.25"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</row>
    <row r="4679" spans="11:31" x14ac:dyDescent="0.25"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</row>
    <row r="4680" spans="11:31" x14ac:dyDescent="0.25"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</row>
    <row r="4681" spans="11:31" x14ac:dyDescent="0.25"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</row>
    <row r="4682" spans="11:31" x14ac:dyDescent="0.25"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</row>
    <row r="4683" spans="11:31" x14ac:dyDescent="0.25"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</row>
    <row r="4684" spans="11:31" x14ac:dyDescent="0.25"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</row>
    <row r="4685" spans="11:31" x14ac:dyDescent="0.25"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</row>
    <row r="4686" spans="11:31" x14ac:dyDescent="0.25"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</row>
    <row r="4687" spans="11:31" x14ac:dyDescent="0.25"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</row>
    <row r="4688" spans="11:31" x14ac:dyDescent="0.25"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</row>
    <row r="4689" spans="11:31" x14ac:dyDescent="0.25"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</row>
    <row r="4690" spans="11:31" x14ac:dyDescent="0.25"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</row>
    <row r="4691" spans="11:31" x14ac:dyDescent="0.25"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</row>
    <row r="4692" spans="11:31" x14ac:dyDescent="0.25"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</row>
    <row r="4693" spans="11:31" x14ac:dyDescent="0.25"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</row>
    <row r="4694" spans="11:31" x14ac:dyDescent="0.25"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</row>
    <row r="4695" spans="11:31" x14ac:dyDescent="0.25"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</row>
    <row r="4696" spans="11:31" x14ac:dyDescent="0.25"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</row>
    <row r="4697" spans="11:31" x14ac:dyDescent="0.25"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</row>
    <row r="4698" spans="11:31" x14ac:dyDescent="0.25"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</row>
    <row r="4699" spans="11:31" x14ac:dyDescent="0.25"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</row>
    <row r="4700" spans="11:31" x14ac:dyDescent="0.25"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</row>
    <row r="4701" spans="11:31" x14ac:dyDescent="0.25"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</row>
    <row r="4702" spans="11:31" x14ac:dyDescent="0.25"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</row>
    <row r="4703" spans="11:31" x14ac:dyDescent="0.25"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</row>
    <row r="4704" spans="11:31" x14ac:dyDescent="0.25"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</row>
    <row r="4705" spans="11:31" x14ac:dyDescent="0.25"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</row>
    <row r="4706" spans="11:31" x14ac:dyDescent="0.25"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</row>
    <row r="4707" spans="11:31" x14ac:dyDescent="0.25"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</row>
    <row r="4708" spans="11:31" x14ac:dyDescent="0.25"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</row>
    <row r="4709" spans="11:31" x14ac:dyDescent="0.25"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</row>
    <row r="4710" spans="11:31" x14ac:dyDescent="0.25"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</row>
    <row r="4711" spans="11:31" x14ac:dyDescent="0.25"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</row>
    <row r="4712" spans="11:31" x14ac:dyDescent="0.25"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</row>
    <row r="4713" spans="11:31" x14ac:dyDescent="0.25"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</row>
    <row r="4714" spans="11:31" x14ac:dyDescent="0.25"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</row>
    <row r="4715" spans="11:31" x14ac:dyDescent="0.25"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</row>
    <row r="4716" spans="11:31" x14ac:dyDescent="0.25"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</row>
    <row r="4717" spans="11:31" x14ac:dyDescent="0.25"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</row>
    <row r="4718" spans="11:31" x14ac:dyDescent="0.25"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</row>
    <row r="4719" spans="11:31" x14ac:dyDescent="0.25"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</row>
    <row r="4720" spans="11:31" x14ac:dyDescent="0.25"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</row>
    <row r="4721" spans="11:31" x14ac:dyDescent="0.25"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</row>
    <row r="4722" spans="11:31" x14ac:dyDescent="0.25"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</row>
    <row r="4723" spans="11:31" x14ac:dyDescent="0.25"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</row>
    <row r="4724" spans="11:31" x14ac:dyDescent="0.25"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</row>
    <row r="4725" spans="11:31" x14ac:dyDescent="0.25"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</row>
    <row r="4726" spans="11:31" x14ac:dyDescent="0.25"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</row>
    <row r="4727" spans="11:31" x14ac:dyDescent="0.25"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</row>
    <row r="4728" spans="11:31" x14ac:dyDescent="0.25"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</row>
    <row r="4729" spans="11:31" x14ac:dyDescent="0.25"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</row>
    <row r="4730" spans="11:31" x14ac:dyDescent="0.25"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</row>
    <row r="4731" spans="11:31" x14ac:dyDescent="0.25"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</row>
    <row r="4732" spans="11:31" x14ac:dyDescent="0.25"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</row>
    <row r="4733" spans="11:31" x14ac:dyDescent="0.25"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</row>
    <row r="4734" spans="11:31" x14ac:dyDescent="0.25"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</row>
    <row r="4735" spans="11:31" x14ac:dyDescent="0.25"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</row>
    <row r="4736" spans="11:31" x14ac:dyDescent="0.25"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</row>
    <row r="4737" spans="11:31" x14ac:dyDescent="0.25"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</row>
    <row r="4738" spans="11:31" x14ac:dyDescent="0.25"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</row>
    <row r="4739" spans="11:31" x14ac:dyDescent="0.25"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</row>
    <row r="4740" spans="11:31" x14ac:dyDescent="0.25"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</row>
    <row r="4741" spans="11:31" x14ac:dyDescent="0.25"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</row>
    <row r="4742" spans="11:31" x14ac:dyDescent="0.25"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</row>
    <row r="4743" spans="11:31" x14ac:dyDescent="0.25"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</row>
    <row r="4744" spans="11:31" x14ac:dyDescent="0.25"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</row>
    <row r="4745" spans="11:31" x14ac:dyDescent="0.25"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</row>
    <row r="4746" spans="11:31" x14ac:dyDescent="0.25"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</row>
    <row r="4747" spans="11:31" x14ac:dyDescent="0.25"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</row>
    <row r="4748" spans="11:31" x14ac:dyDescent="0.25"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</row>
    <row r="4749" spans="11:31" x14ac:dyDescent="0.25"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</row>
    <row r="4750" spans="11:31" x14ac:dyDescent="0.25"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</row>
    <row r="4751" spans="11:31" x14ac:dyDescent="0.25"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</row>
    <row r="4752" spans="11:31" x14ac:dyDescent="0.25"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</row>
    <row r="4753" spans="11:31" x14ac:dyDescent="0.25"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</row>
    <row r="4754" spans="11:31" x14ac:dyDescent="0.25"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</row>
    <row r="4755" spans="11:31" x14ac:dyDescent="0.25"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</row>
    <row r="4756" spans="11:31" x14ac:dyDescent="0.25"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</row>
    <row r="4757" spans="11:31" x14ac:dyDescent="0.25"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</row>
    <row r="4758" spans="11:31" x14ac:dyDescent="0.25"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</row>
    <row r="4759" spans="11:31" x14ac:dyDescent="0.25"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</row>
    <row r="4760" spans="11:31" x14ac:dyDescent="0.25"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</row>
    <row r="4761" spans="11:31" x14ac:dyDescent="0.25"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</row>
    <row r="4762" spans="11:31" x14ac:dyDescent="0.25"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</row>
    <row r="4763" spans="11:31" x14ac:dyDescent="0.25"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</row>
    <row r="4764" spans="11:31" x14ac:dyDescent="0.25"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</row>
    <row r="4765" spans="11:31" x14ac:dyDescent="0.25"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</row>
    <row r="4766" spans="11:31" x14ac:dyDescent="0.25"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</row>
    <row r="4767" spans="11:31" x14ac:dyDescent="0.25"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</row>
    <row r="4768" spans="11:31" x14ac:dyDescent="0.25"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</row>
    <row r="4769" spans="11:31" x14ac:dyDescent="0.25"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</row>
    <row r="4770" spans="11:31" x14ac:dyDescent="0.25"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</row>
    <row r="4771" spans="11:31" x14ac:dyDescent="0.25"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</row>
    <row r="4772" spans="11:31" x14ac:dyDescent="0.25"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</row>
    <row r="4773" spans="11:31" x14ac:dyDescent="0.25"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</row>
    <row r="4774" spans="11:31" x14ac:dyDescent="0.25"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</row>
    <row r="4775" spans="11:31" x14ac:dyDescent="0.25"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</row>
    <row r="4776" spans="11:31" x14ac:dyDescent="0.25"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</row>
    <row r="4777" spans="11:31" x14ac:dyDescent="0.25"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</row>
    <row r="4778" spans="11:31" x14ac:dyDescent="0.25"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</row>
    <row r="4779" spans="11:31" x14ac:dyDescent="0.25"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</row>
    <row r="4780" spans="11:31" x14ac:dyDescent="0.25"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</row>
    <row r="4781" spans="11:31" x14ac:dyDescent="0.25"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</row>
    <row r="4782" spans="11:31" x14ac:dyDescent="0.25"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</row>
    <row r="4783" spans="11:31" x14ac:dyDescent="0.25"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</row>
    <row r="4784" spans="11:31" x14ac:dyDescent="0.25"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</row>
    <row r="4785" spans="11:31" x14ac:dyDescent="0.25"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</row>
    <row r="4786" spans="11:31" x14ac:dyDescent="0.25"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</row>
    <row r="4787" spans="11:31" x14ac:dyDescent="0.25"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</row>
    <row r="4788" spans="11:31" x14ac:dyDescent="0.25"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</row>
    <row r="4789" spans="11:31" x14ac:dyDescent="0.25"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</row>
    <row r="4790" spans="11:31" x14ac:dyDescent="0.25"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</row>
    <row r="4791" spans="11:31" x14ac:dyDescent="0.25"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</row>
    <row r="4792" spans="11:31" x14ac:dyDescent="0.25"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</row>
    <row r="4793" spans="11:31" x14ac:dyDescent="0.25"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</row>
    <row r="4794" spans="11:31" x14ac:dyDescent="0.25"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</row>
    <row r="4795" spans="11:31" x14ac:dyDescent="0.25"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</row>
    <row r="4796" spans="11:31" x14ac:dyDescent="0.25"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</row>
    <row r="4797" spans="11:31" x14ac:dyDescent="0.25"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</row>
    <row r="4798" spans="11:31" x14ac:dyDescent="0.25"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</row>
    <row r="4799" spans="11:31" x14ac:dyDescent="0.25"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</row>
    <row r="4800" spans="11:31" x14ac:dyDescent="0.25"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</row>
    <row r="4801" spans="11:31" x14ac:dyDescent="0.25"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</row>
    <row r="4802" spans="11:31" x14ac:dyDescent="0.25"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</row>
    <row r="4803" spans="11:31" x14ac:dyDescent="0.25"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</row>
    <row r="4804" spans="11:31" x14ac:dyDescent="0.25"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</row>
    <row r="4805" spans="11:31" x14ac:dyDescent="0.25"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</row>
    <row r="4806" spans="11:31" x14ac:dyDescent="0.25"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</row>
    <row r="4807" spans="11:31" x14ac:dyDescent="0.25"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</row>
    <row r="4808" spans="11:31" x14ac:dyDescent="0.25"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</row>
    <row r="4809" spans="11:31" x14ac:dyDescent="0.25"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</row>
    <row r="4810" spans="11:31" x14ac:dyDescent="0.25"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</row>
    <row r="4811" spans="11:31" x14ac:dyDescent="0.25"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</row>
    <row r="4812" spans="11:31" x14ac:dyDescent="0.25"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</row>
    <row r="4813" spans="11:31" x14ac:dyDescent="0.25"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</row>
    <row r="4814" spans="11:31" x14ac:dyDescent="0.25"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</row>
    <row r="4815" spans="11:31" x14ac:dyDescent="0.25"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</row>
    <row r="4816" spans="11:31" x14ac:dyDescent="0.25"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</row>
    <row r="4817" spans="11:31" x14ac:dyDescent="0.25"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</row>
    <row r="4818" spans="11:31" x14ac:dyDescent="0.25"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</row>
    <row r="4819" spans="11:31" x14ac:dyDescent="0.25"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</row>
    <row r="4820" spans="11:31" x14ac:dyDescent="0.25"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</row>
    <row r="4821" spans="11:31" x14ac:dyDescent="0.25"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</row>
    <row r="4822" spans="11:31" x14ac:dyDescent="0.25"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</row>
    <row r="4823" spans="11:31" x14ac:dyDescent="0.25"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</row>
    <row r="4824" spans="11:31" x14ac:dyDescent="0.25"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</row>
    <row r="4825" spans="11:31" x14ac:dyDescent="0.25"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</row>
    <row r="4826" spans="11:31" x14ac:dyDescent="0.25"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</row>
    <row r="4827" spans="11:31" x14ac:dyDescent="0.25"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</row>
    <row r="4828" spans="11:31" x14ac:dyDescent="0.25"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</row>
    <row r="4829" spans="11:31" x14ac:dyDescent="0.25"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</row>
    <row r="4830" spans="11:31" x14ac:dyDescent="0.25"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</row>
    <row r="4831" spans="11:31" x14ac:dyDescent="0.25"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</row>
    <row r="4832" spans="11:31" x14ac:dyDescent="0.25"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</row>
    <row r="4833" spans="11:31" x14ac:dyDescent="0.25"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</row>
    <row r="4834" spans="11:31" x14ac:dyDescent="0.25"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</row>
    <row r="4835" spans="11:31" x14ac:dyDescent="0.25"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</row>
    <row r="4836" spans="11:31" x14ac:dyDescent="0.25"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</row>
    <row r="4837" spans="11:31" x14ac:dyDescent="0.25"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</row>
    <row r="4838" spans="11:31" x14ac:dyDescent="0.25"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</row>
    <row r="4839" spans="11:31" x14ac:dyDescent="0.25"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</row>
    <row r="4840" spans="11:31" x14ac:dyDescent="0.25"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</row>
    <row r="4841" spans="11:31" x14ac:dyDescent="0.25"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</row>
    <row r="4842" spans="11:31" x14ac:dyDescent="0.25"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</row>
    <row r="4843" spans="11:31" x14ac:dyDescent="0.25"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</row>
    <row r="4844" spans="11:31" x14ac:dyDescent="0.25"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</row>
    <row r="4845" spans="11:31" x14ac:dyDescent="0.25"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</row>
    <row r="4846" spans="11:31" x14ac:dyDescent="0.25"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</row>
    <row r="4847" spans="11:31" x14ac:dyDescent="0.25"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</row>
    <row r="4848" spans="11:31" x14ac:dyDescent="0.25"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</row>
    <row r="4849" spans="11:31" x14ac:dyDescent="0.25"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</row>
    <row r="4850" spans="11:31" x14ac:dyDescent="0.25"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</row>
    <row r="4851" spans="11:31" x14ac:dyDescent="0.25"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</row>
    <row r="4852" spans="11:31" x14ac:dyDescent="0.25"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</row>
    <row r="4853" spans="11:31" x14ac:dyDescent="0.25"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</row>
    <row r="4854" spans="11:31" x14ac:dyDescent="0.25"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</row>
    <row r="4855" spans="11:31" x14ac:dyDescent="0.25"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</row>
    <row r="4856" spans="11:31" x14ac:dyDescent="0.25"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</row>
    <row r="4857" spans="11:31" x14ac:dyDescent="0.25"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</row>
    <row r="4858" spans="11:31" x14ac:dyDescent="0.25"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</row>
    <row r="4859" spans="11:31" x14ac:dyDescent="0.25"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</row>
    <row r="4860" spans="11:31" x14ac:dyDescent="0.25"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</row>
    <row r="4861" spans="11:31" x14ac:dyDescent="0.25"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</row>
    <row r="4862" spans="11:31" x14ac:dyDescent="0.25"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</row>
    <row r="4863" spans="11:31" x14ac:dyDescent="0.25"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</row>
    <row r="4864" spans="11:31" x14ac:dyDescent="0.25"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</row>
    <row r="4865" spans="11:31" x14ac:dyDescent="0.25"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</row>
    <row r="4866" spans="11:31" x14ac:dyDescent="0.25"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</row>
    <row r="4867" spans="11:31" x14ac:dyDescent="0.25"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</row>
    <row r="4868" spans="11:31" x14ac:dyDescent="0.25"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</row>
    <row r="4869" spans="11:31" x14ac:dyDescent="0.25"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</row>
    <row r="4870" spans="11:31" x14ac:dyDescent="0.25"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</row>
    <row r="4871" spans="11:31" x14ac:dyDescent="0.25"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</row>
    <row r="4872" spans="11:31" x14ac:dyDescent="0.25"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</row>
    <row r="4873" spans="11:31" x14ac:dyDescent="0.25"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</row>
    <row r="4874" spans="11:31" x14ac:dyDescent="0.25"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</row>
    <row r="4875" spans="11:31" x14ac:dyDescent="0.25"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</row>
    <row r="4876" spans="11:31" x14ac:dyDescent="0.25"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</row>
    <row r="4877" spans="11:31" x14ac:dyDescent="0.25"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</row>
    <row r="4878" spans="11:31" x14ac:dyDescent="0.25"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</row>
    <row r="4879" spans="11:31" x14ac:dyDescent="0.25"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</row>
    <row r="4880" spans="11:31" x14ac:dyDescent="0.25"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</row>
    <row r="4881" spans="11:31" x14ac:dyDescent="0.25"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</row>
    <row r="4882" spans="11:31" x14ac:dyDescent="0.25"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</row>
    <row r="4883" spans="11:31" x14ac:dyDescent="0.25"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</row>
    <row r="4884" spans="11:31" x14ac:dyDescent="0.25"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</row>
    <row r="4885" spans="11:31" x14ac:dyDescent="0.25"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</row>
    <row r="4886" spans="11:31" x14ac:dyDescent="0.25"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</row>
    <row r="4887" spans="11:31" x14ac:dyDescent="0.25"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</row>
    <row r="4888" spans="11:31" x14ac:dyDescent="0.25"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</row>
    <row r="4889" spans="11:31" x14ac:dyDescent="0.25"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</row>
    <row r="4890" spans="11:31" x14ac:dyDescent="0.25"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</row>
    <row r="4891" spans="11:31" x14ac:dyDescent="0.25"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</row>
    <row r="4892" spans="11:31" x14ac:dyDescent="0.25"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</row>
    <row r="4893" spans="11:31" x14ac:dyDescent="0.25"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</row>
    <row r="4894" spans="11:31" x14ac:dyDescent="0.25"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</row>
    <row r="4895" spans="11:31" x14ac:dyDescent="0.25"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</row>
    <row r="4896" spans="11:31" x14ac:dyDescent="0.25"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</row>
    <row r="4897" spans="11:31" x14ac:dyDescent="0.25"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</row>
    <row r="4898" spans="11:31" x14ac:dyDescent="0.25"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</row>
    <row r="4899" spans="11:31" x14ac:dyDescent="0.25"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</row>
    <row r="4900" spans="11:31" x14ac:dyDescent="0.25"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</row>
    <row r="4901" spans="11:31" x14ac:dyDescent="0.25"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</row>
    <row r="4902" spans="11:31" x14ac:dyDescent="0.25"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</row>
    <row r="4903" spans="11:31" x14ac:dyDescent="0.25"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</row>
    <row r="4904" spans="11:31" x14ac:dyDescent="0.25"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</row>
    <row r="4905" spans="11:31" x14ac:dyDescent="0.25"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</row>
    <row r="4906" spans="11:31" x14ac:dyDescent="0.25"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</row>
    <row r="4907" spans="11:31" x14ac:dyDescent="0.25"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</row>
    <row r="4908" spans="11:31" x14ac:dyDescent="0.25"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</row>
    <row r="4909" spans="11:31" x14ac:dyDescent="0.25"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</row>
    <row r="4910" spans="11:31" x14ac:dyDescent="0.25"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</row>
    <row r="4911" spans="11:31" x14ac:dyDescent="0.25"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</row>
    <row r="4912" spans="11:31" x14ac:dyDescent="0.25"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</row>
    <row r="4913" spans="11:31" x14ac:dyDescent="0.25"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</row>
    <row r="4914" spans="11:31" x14ac:dyDescent="0.25"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</row>
    <row r="4915" spans="11:31" x14ac:dyDescent="0.25"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</row>
    <row r="4916" spans="11:31" x14ac:dyDescent="0.25"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</row>
    <row r="4917" spans="11:31" x14ac:dyDescent="0.25"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</row>
    <row r="4918" spans="11:31" x14ac:dyDescent="0.25"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</row>
    <row r="4919" spans="11:31" x14ac:dyDescent="0.25"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</row>
    <row r="4920" spans="11:31" x14ac:dyDescent="0.25"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</row>
    <row r="4921" spans="11:31" x14ac:dyDescent="0.25"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</row>
    <row r="4922" spans="11:31" x14ac:dyDescent="0.25"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</row>
    <row r="4923" spans="11:31" x14ac:dyDescent="0.25"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</row>
    <row r="4924" spans="11:31" x14ac:dyDescent="0.25"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</row>
    <row r="4925" spans="11:31" x14ac:dyDescent="0.25"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</row>
    <row r="4926" spans="11:31" x14ac:dyDescent="0.25"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</row>
    <row r="4927" spans="11:31" x14ac:dyDescent="0.25"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</row>
    <row r="4928" spans="11:31" x14ac:dyDescent="0.25"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</row>
    <row r="4929" spans="11:31" x14ac:dyDescent="0.25"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</row>
    <row r="4930" spans="11:31" x14ac:dyDescent="0.25"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</row>
    <row r="4931" spans="11:31" x14ac:dyDescent="0.25"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</row>
    <row r="4932" spans="11:31" x14ac:dyDescent="0.25"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</row>
    <row r="4933" spans="11:31" x14ac:dyDescent="0.25"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</row>
    <row r="4934" spans="11:31" x14ac:dyDescent="0.25"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</row>
    <row r="4935" spans="11:31" x14ac:dyDescent="0.25"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</row>
    <row r="4936" spans="11:31" x14ac:dyDescent="0.25"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</row>
    <row r="4937" spans="11:31" x14ac:dyDescent="0.25"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</row>
    <row r="4938" spans="11:31" x14ac:dyDescent="0.25"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</row>
    <row r="4939" spans="11:31" x14ac:dyDescent="0.25"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</row>
    <row r="4940" spans="11:31" x14ac:dyDescent="0.25"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</row>
    <row r="4941" spans="11:31" x14ac:dyDescent="0.25"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</row>
    <row r="4942" spans="11:31" x14ac:dyDescent="0.25"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</row>
    <row r="4943" spans="11:31" x14ac:dyDescent="0.25"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</row>
    <row r="4944" spans="11:31" x14ac:dyDescent="0.25"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</row>
    <row r="4945" spans="11:31" x14ac:dyDescent="0.25"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</row>
    <row r="4946" spans="11:31" x14ac:dyDescent="0.25"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</row>
    <row r="4947" spans="11:31" x14ac:dyDescent="0.25"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</row>
    <row r="4948" spans="11:31" x14ac:dyDescent="0.25"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</row>
    <row r="4949" spans="11:31" x14ac:dyDescent="0.25"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</row>
    <row r="4950" spans="11:31" x14ac:dyDescent="0.25"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</row>
    <row r="4951" spans="11:31" x14ac:dyDescent="0.25"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</row>
    <row r="4952" spans="11:31" x14ac:dyDescent="0.25"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</row>
    <row r="4953" spans="11:31" x14ac:dyDescent="0.25"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</row>
    <row r="4954" spans="11:31" x14ac:dyDescent="0.25"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</row>
    <row r="4955" spans="11:31" x14ac:dyDescent="0.25"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</row>
    <row r="4956" spans="11:31" x14ac:dyDescent="0.25"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</row>
    <row r="4957" spans="11:31" x14ac:dyDescent="0.25"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</row>
    <row r="4958" spans="11:31" x14ac:dyDescent="0.25"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</row>
    <row r="4959" spans="11:31" x14ac:dyDescent="0.25"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</row>
    <row r="4960" spans="11:31" x14ac:dyDescent="0.25"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</row>
    <row r="4961" spans="11:31" x14ac:dyDescent="0.25"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</row>
    <row r="4962" spans="11:31" x14ac:dyDescent="0.25"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</row>
    <row r="4963" spans="11:31" x14ac:dyDescent="0.25"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</row>
    <row r="4964" spans="11:31" x14ac:dyDescent="0.25"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</row>
    <row r="4965" spans="11:31" x14ac:dyDescent="0.25"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</row>
    <row r="4966" spans="11:31" x14ac:dyDescent="0.25"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</row>
    <row r="4967" spans="11:31" x14ac:dyDescent="0.25"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</row>
    <row r="4968" spans="11:31" x14ac:dyDescent="0.25"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</row>
    <row r="4969" spans="11:31" x14ac:dyDescent="0.25"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</row>
    <row r="4970" spans="11:31" x14ac:dyDescent="0.25"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</row>
    <row r="4971" spans="11:31" x14ac:dyDescent="0.25"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</row>
    <row r="4972" spans="11:31" x14ac:dyDescent="0.25"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</row>
    <row r="4973" spans="11:31" x14ac:dyDescent="0.25"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</row>
    <row r="4974" spans="11:31" x14ac:dyDescent="0.25"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</row>
    <row r="4975" spans="11:31" x14ac:dyDescent="0.25"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</row>
    <row r="4976" spans="11:31" x14ac:dyDescent="0.25"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</row>
    <row r="4977" spans="11:31" x14ac:dyDescent="0.25"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</row>
    <row r="4978" spans="11:31" x14ac:dyDescent="0.25"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</row>
    <row r="4979" spans="11:31" x14ac:dyDescent="0.25"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</row>
    <row r="4980" spans="11:31" x14ac:dyDescent="0.25"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</row>
    <row r="4981" spans="11:31" x14ac:dyDescent="0.25"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</row>
    <row r="4982" spans="11:31" x14ac:dyDescent="0.25"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</row>
    <row r="4983" spans="11:31" x14ac:dyDescent="0.25"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</row>
    <row r="4984" spans="11:31" x14ac:dyDescent="0.25"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</row>
    <row r="4985" spans="11:31" x14ac:dyDescent="0.25"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</row>
    <row r="4986" spans="11:31" x14ac:dyDescent="0.25"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</row>
    <row r="4987" spans="11:31" x14ac:dyDescent="0.25"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</row>
    <row r="4988" spans="11:31" x14ac:dyDescent="0.25"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</row>
    <row r="4989" spans="11:31" x14ac:dyDescent="0.25"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</row>
    <row r="4990" spans="11:31" x14ac:dyDescent="0.25"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</row>
    <row r="4991" spans="11:31" x14ac:dyDescent="0.25"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</row>
    <row r="4992" spans="11:31" x14ac:dyDescent="0.25"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</row>
    <row r="4993" spans="11:31" x14ac:dyDescent="0.25"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</row>
    <row r="4994" spans="11:31" x14ac:dyDescent="0.25"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</row>
    <row r="4995" spans="11:31" x14ac:dyDescent="0.25"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</row>
    <row r="4996" spans="11:31" x14ac:dyDescent="0.25"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</row>
    <row r="4997" spans="11:31" x14ac:dyDescent="0.25"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</row>
    <row r="4998" spans="11:31" x14ac:dyDescent="0.25"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</row>
    <row r="4999" spans="11:31" x14ac:dyDescent="0.25"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</row>
    <row r="5000" spans="11:31" x14ac:dyDescent="0.25"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</row>
    <row r="5001" spans="11:31" x14ac:dyDescent="0.25"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</row>
    <row r="5002" spans="11:31" x14ac:dyDescent="0.25"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</row>
    <row r="5003" spans="11:31" x14ac:dyDescent="0.25"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</row>
    <row r="5004" spans="11:31" x14ac:dyDescent="0.25"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</row>
    <row r="5005" spans="11:31" x14ac:dyDescent="0.25"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</row>
    <row r="5006" spans="11:31" x14ac:dyDescent="0.25"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</row>
    <row r="5007" spans="11:31" x14ac:dyDescent="0.25"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</row>
    <row r="5008" spans="11:31" x14ac:dyDescent="0.25"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</row>
    <row r="5009" spans="11:31" x14ac:dyDescent="0.25"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</row>
    <row r="5010" spans="11:31" x14ac:dyDescent="0.25"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</row>
    <row r="5011" spans="11:31" x14ac:dyDescent="0.25"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</row>
    <row r="5012" spans="11:31" x14ac:dyDescent="0.25"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</row>
    <row r="5013" spans="11:31" x14ac:dyDescent="0.25"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</row>
    <row r="5014" spans="11:31" x14ac:dyDescent="0.25"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</row>
    <row r="5015" spans="11:31" x14ac:dyDescent="0.25"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</row>
    <row r="5016" spans="11:31" x14ac:dyDescent="0.25"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</row>
    <row r="5017" spans="11:31" x14ac:dyDescent="0.25"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</row>
    <row r="5018" spans="11:31" x14ac:dyDescent="0.25"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</row>
    <row r="5019" spans="11:31" x14ac:dyDescent="0.25"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</row>
    <row r="5020" spans="11:31" x14ac:dyDescent="0.25"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</row>
    <row r="5021" spans="11:31" x14ac:dyDescent="0.25"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</row>
    <row r="5022" spans="11:31" x14ac:dyDescent="0.25"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</row>
    <row r="5023" spans="11:31" x14ac:dyDescent="0.25"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</row>
    <row r="5024" spans="11:31" x14ac:dyDescent="0.25"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</row>
    <row r="5025" spans="11:31" x14ac:dyDescent="0.25"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</row>
    <row r="5026" spans="11:31" x14ac:dyDescent="0.25"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</row>
    <row r="5027" spans="11:31" x14ac:dyDescent="0.25"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</row>
    <row r="5028" spans="11:31" x14ac:dyDescent="0.25"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</row>
    <row r="5029" spans="11:31" x14ac:dyDescent="0.25"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</row>
    <row r="5030" spans="11:31" x14ac:dyDescent="0.25"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</row>
    <row r="5031" spans="11:31" x14ac:dyDescent="0.25"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</row>
    <row r="5032" spans="11:31" x14ac:dyDescent="0.25"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</row>
    <row r="5033" spans="11:31" x14ac:dyDescent="0.25"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</row>
    <row r="5034" spans="11:31" x14ac:dyDescent="0.25"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</row>
    <row r="5035" spans="11:31" x14ac:dyDescent="0.25"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</row>
    <row r="5036" spans="11:31" x14ac:dyDescent="0.25"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</row>
    <row r="5037" spans="11:31" x14ac:dyDescent="0.25"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</row>
    <row r="5038" spans="11:31" x14ac:dyDescent="0.25"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</row>
    <row r="5039" spans="11:31" x14ac:dyDescent="0.25"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</row>
    <row r="5040" spans="11:31" x14ac:dyDescent="0.25"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</row>
    <row r="5041" spans="11:31" x14ac:dyDescent="0.25"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</row>
    <row r="5042" spans="11:31" x14ac:dyDescent="0.25"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</row>
    <row r="5043" spans="11:31" x14ac:dyDescent="0.25"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</row>
    <row r="5044" spans="11:31" x14ac:dyDescent="0.25"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</row>
    <row r="5045" spans="11:31" x14ac:dyDescent="0.25"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</row>
    <row r="5046" spans="11:31" x14ac:dyDescent="0.25"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</row>
    <row r="5047" spans="11:31" x14ac:dyDescent="0.25"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</row>
    <row r="5048" spans="11:31" x14ac:dyDescent="0.25"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</row>
    <row r="5049" spans="11:31" x14ac:dyDescent="0.25"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</row>
    <row r="5050" spans="11:31" x14ac:dyDescent="0.25"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</row>
    <row r="5051" spans="11:31" x14ac:dyDescent="0.25"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</row>
    <row r="5052" spans="11:31" x14ac:dyDescent="0.25"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</row>
    <row r="5053" spans="11:31" x14ac:dyDescent="0.25"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</row>
    <row r="5054" spans="11:31" x14ac:dyDescent="0.25"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</row>
    <row r="5055" spans="11:31" x14ac:dyDescent="0.25"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</row>
    <row r="5056" spans="11:31" x14ac:dyDescent="0.25"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</row>
    <row r="5057" spans="11:31" x14ac:dyDescent="0.25"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</row>
    <row r="5058" spans="11:31" x14ac:dyDescent="0.25"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</row>
    <row r="5059" spans="11:31" x14ac:dyDescent="0.25"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</row>
    <row r="5060" spans="11:31" x14ac:dyDescent="0.25"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</row>
    <row r="5061" spans="11:31" x14ac:dyDescent="0.25"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</row>
    <row r="5062" spans="11:31" x14ac:dyDescent="0.25"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</row>
    <row r="5063" spans="11:31" x14ac:dyDescent="0.25"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</row>
    <row r="5064" spans="11:31" x14ac:dyDescent="0.25"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</row>
    <row r="5065" spans="11:31" x14ac:dyDescent="0.25"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</row>
    <row r="5066" spans="11:31" x14ac:dyDescent="0.25"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</row>
    <row r="5067" spans="11:31" x14ac:dyDescent="0.25"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</row>
    <row r="5068" spans="11:31" x14ac:dyDescent="0.25"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</row>
    <row r="5069" spans="11:31" x14ac:dyDescent="0.25"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</row>
    <row r="5070" spans="11:31" x14ac:dyDescent="0.25"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</row>
    <row r="5071" spans="11:31" x14ac:dyDescent="0.25"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</row>
    <row r="5072" spans="11:31" x14ac:dyDescent="0.25"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</row>
    <row r="5073" spans="11:31" x14ac:dyDescent="0.25"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</row>
    <row r="5074" spans="11:31" x14ac:dyDescent="0.25"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</row>
    <row r="5075" spans="11:31" x14ac:dyDescent="0.25"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</row>
    <row r="5076" spans="11:31" x14ac:dyDescent="0.25"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</row>
    <row r="5077" spans="11:31" x14ac:dyDescent="0.25"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</row>
    <row r="5078" spans="11:31" x14ac:dyDescent="0.25"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</row>
    <row r="5079" spans="11:31" x14ac:dyDescent="0.25"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</row>
    <row r="5080" spans="11:31" x14ac:dyDescent="0.25"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</row>
    <row r="5081" spans="11:31" x14ac:dyDescent="0.25"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</row>
    <row r="5082" spans="11:31" x14ac:dyDescent="0.25"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</row>
    <row r="5083" spans="11:31" x14ac:dyDescent="0.25"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</row>
    <row r="5084" spans="11:31" x14ac:dyDescent="0.25"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</row>
    <row r="5085" spans="11:31" x14ac:dyDescent="0.25"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</row>
    <row r="5086" spans="11:31" x14ac:dyDescent="0.25"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</row>
    <row r="5087" spans="11:31" x14ac:dyDescent="0.25"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</row>
    <row r="5088" spans="11:31" x14ac:dyDescent="0.25"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</row>
    <row r="5089" spans="11:31" x14ac:dyDescent="0.25"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</row>
    <row r="5090" spans="11:31" x14ac:dyDescent="0.25"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</row>
    <row r="5091" spans="11:31" x14ac:dyDescent="0.25"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</row>
    <row r="5092" spans="11:31" x14ac:dyDescent="0.25"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</row>
    <row r="5093" spans="11:31" x14ac:dyDescent="0.25"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</row>
    <row r="5094" spans="11:31" x14ac:dyDescent="0.25"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</row>
    <row r="5095" spans="11:31" x14ac:dyDescent="0.25"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</row>
    <row r="5096" spans="11:31" x14ac:dyDescent="0.25"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</row>
    <row r="5097" spans="11:31" x14ac:dyDescent="0.25"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</row>
    <row r="5098" spans="11:31" x14ac:dyDescent="0.25"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</row>
    <row r="5099" spans="11:31" x14ac:dyDescent="0.25"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</row>
    <row r="5100" spans="11:31" x14ac:dyDescent="0.25"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</row>
    <row r="5101" spans="11:31" x14ac:dyDescent="0.25"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</row>
    <row r="5102" spans="11:31" x14ac:dyDescent="0.25"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</row>
    <row r="5103" spans="11:31" x14ac:dyDescent="0.25"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</row>
    <row r="5104" spans="11:31" x14ac:dyDescent="0.25"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</row>
    <row r="5105" spans="11:31" x14ac:dyDescent="0.25"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</row>
    <row r="5106" spans="11:31" x14ac:dyDescent="0.25"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</row>
    <row r="5107" spans="11:31" x14ac:dyDescent="0.25"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</row>
    <row r="5108" spans="11:31" x14ac:dyDescent="0.25"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</row>
    <row r="5109" spans="11:31" x14ac:dyDescent="0.25"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</row>
    <row r="5110" spans="11:31" x14ac:dyDescent="0.25"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</row>
    <row r="5111" spans="11:31" x14ac:dyDescent="0.25"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</row>
    <row r="5112" spans="11:31" x14ac:dyDescent="0.25"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</row>
    <row r="5113" spans="11:31" x14ac:dyDescent="0.25"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</row>
    <row r="5114" spans="11:31" x14ac:dyDescent="0.25"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</row>
    <row r="5115" spans="11:31" x14ac:dyDescent="0.25"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</row>
    <row r="5116" spans="11:31" x14ac:dyDescent="0.25"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</row>
    <row r="5117" spans="11:31" x14ac:dyDescent="0.25"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</row>
    <row r="5118" spans="11:31" x14ac:dyDescent="0.25"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</row>
    <row r="5119" spans="11:31" x14ac:dyDescent="0.25"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</row>
    <row r="5120" spans="11:31" x14ac:dyDescent="0.25"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</row>
    <row r="5121" spans="11:31" x14ac:dyDescent="0.25"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</row>
    <row r="5122" spans="11:31" x14ac:dyDescent="0.25"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</row>
    <row r="5123" spans="11:31" x14ac:dyDescent="0.25"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</row>
    <row r="5124" spans="11:31" x14ac:dyDescent="0.25"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</row>
    <row r="5125" spans="11:31" x14ac:dyDescent="0.25"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</row>
    <row r="5126" spans="11:31" x14ac:dyDescent="0.25"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</row>
    <row r="5127" spans="11:31" x14ac:dyDescent="0.25"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</row>
    <row r="5128" spans="11:31" x14ac:dyDescent="0.25"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</row>
    <row r="5129" spans="11:31" x14ac:dyDescent="0.25"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</row>
    <row r="5130" spans="11:31" x14ac:dyDescent="0.25"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</row>
    <row r="5131" spans="11:31" x14ac:dyDescent="0.25"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</row>
    <row r="5132" spans="11:31" x14ac:dyDescent="0.25"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</row>
    <row r="5133" spans="11:31" x14ac:dyDescent="0.25"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</row>
    <row r="5134" spans="11:31" x14ac:dyDescent="0.25"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</row>
    <row r="5135" spans="11:31" x14ac:dyDescent="0.25"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</row>
    <row r="5136" spans="11:31" x14ac:dyDescent="0.25"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</row>
    <row r="5137" spans="11:31" x14ac:dyDescent="0.25"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</row>
    <row r="5138" spans="11:31" x14ac:dyDescent="0.25"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</row>
    <row r="5139" spans="11:31" x14ac:dyDescent="0.25"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</row>
    <row r="5140" spans="11:31" x14ac:dyDescent="0.25"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</row>
    <row r="5141" spans="11:31" x14ac:dyDescent="0.25"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</row>
    <row r="5142" spans="11:31" x14ac:dyDescent="0.25"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</row>
    <row r="5143" spans="11:31" x14ac:dyDescent="0.25"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</row>
    <row r="5144" spans="11:31" x14ac:dyDescent="0.25"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</row>
    <row r="5145" spans="11:31" x14ac:dyDescent="0.25"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</row>
    <row r="5146" spans="11:31" x14ac:dyDescent="0.25"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</row>
    <row r="5147" spans="11:31" x14ac:dyDescent="0.25"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</row>
    <row r="5148" spans="11:31" x14ac:dyDescent="0.25"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</row>
    <row r="5149" spans="11:31" x14ac:dyDescent="0.25"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</row>
    <row r="5150" spans="11:31" x14ac:dyDescent="0.25"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</row>
    <row r="5151" spans="11:31" x14ac:dyDescent="0.25"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</row>
    <row r="5152" spans="11:31" x14ac:dyDescent="0.25"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</row>
    <row r="5153" spans="11:31" x14ac:dyDescent="0.25"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</row>
    <row r="5154" spans="11:31" x14ac:dyDescent="0.25"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</row>
    <row r="5155" spans="11:31" x14ac:dyDescent="0.25"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</row>
    <row r="5156" spans="11:31" x14ac:dyDescent="0.25"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</row>
    <row r="5157" spans="11:31" x14ac:dyDescent="0.25"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</row>
    <row r="5158" spans="11:31" x14ac:dyDescent="0.25"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</row>
    <row r="5159" spans="11:31" x14ac:dyDescent="0.25"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</row>
    <row r="5160" spans="11:31" x14ac:dyDescent="0.25"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</row>
    <row r="5161" spans="11:31" x14ac:dyDescent="0.25"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</row>
    <row r="5162" spans="11:31" x14ac:dyDescent="0.25"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</row>
    <row r="5163" spans="11:31" x14ac:dyDescent="0.25"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</row>
    <row r="5164" spans="11:31" x14ac:dyDescent="0.25"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</row>
    <row r="5165" spans="11:31" x14ac:dyDescent="0.25"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</row>
    <row r="5166" spans="11:31" x14ac:dyDescent="0.25"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</row>
    <row r="5167" spans="11:31" x14ac:dyDescent="0.25"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</row>
    <row r="5168" spans="11:31" x14ac:dyDescent="0.25"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</row>
    <row r="5169" spans="11:31" x14ac:dyDescent="0.25"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</row>
    <row r="5170" spans="11:31" x14ac:dyDescent="0.25"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</row>
    <row r="5171" spans="11:31" x14ac:dyDescent="0.25"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</row>
    <row r="5172" spans="11:31" x14ac:dyDescent="0.25"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</row>
    <row r="5173" spans="11:31" x14ac:dyDescent="0.25"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</row>
    <row r="5174" spans="11:31" x14ac:dyDescent="0.25"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</row>
    <row r="5175" spans="11:31" x14ac:dyDescent="0.25"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</row>
    <row r="5176" spans="11:31" x14ac:dyDescent="0.25"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</row>
    <row r="5177" spans="11:31" x14ac:dyDescent="0.25"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</row>
    <row r="5178" spans="11:31" x14ac:dyDescent="0.25"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</row>
    <row r="5179" spans="11:31" x14ac:dyDescent="0.25"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</row>
    <row r="5180" spans="11:31" x14ac:dyDescent="0.25"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</row>
    <row r="5181" spans="11:31" x14ac:dyDescent="0.25"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</row>
    <row r="5182" spans="11:31" x14ac:dyDescent="0.25"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</row>
    <row r="5183" spans="11:31" x14ac:dyDescent="0.25"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</row>
    <row r="5184" spans="11:31" x14ac:dyDescent="0.25"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</row>
    <row r="5185" spans="11:31" x14ac:dyDescent="0.25"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</row>
    <row r="5186" spans="11:31" x14ac:dyDescent="0.25"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</row>
    <row r="5187" spans="11:31" x14ac:dyDescent="0.25"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</row>
    <row r="5188" spans="11:31" x14ac:dyDescent="0.25"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</row>
    <row r="5189" spans="11:31" x14ac:dyDescent="0.25"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</row>
    <row r="5190" spans="11:31" x14ac:dyDescent="0.25"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</row>
    <row r="5191" spans="11:31" x14ac:dyDescent="0.25"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</row>
    <row r="5192" spans="11:31" x14ac:dyDescent="0.25"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</row>
    <row r="5193" spans="11:31" x14ac:dyDescent="0.25"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</row>
    <row r="5194" spans="11:31" x14ac:dyDescent="0.25"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</row>
    <row r="5195" spans="11:31" x14ac:dyDescent="0.25"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</row>
    <row r="5196" spans="11:31" x14ac:dyDescent="0.25"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</row>
    <row r="5197" spans="11:31" x14ac:dyDescent="0.25"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</row>
    <row r="5198" spans="11:31" x14ac:dyDescent="0.25"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</row>
    <row r="5199" spans="11:31" x14ac:dyDescent="0.25"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</row>
    <row r="5200" spans="11:31" x14ac:dyDescent="0.25"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</row>
    <row r="5201" spans="11:31" x14ac:dyDescent="0.25"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</row>
    <row r="5202" spans="11:31" x14ac:dyDescent="0.25"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</row>
    <row r="5203" spans="11:31" x14ac:dyDescent="0.25"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</row>
    <row r="5204" spans="11:31" x14ac:dyDescent="0.25"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</row>
    <row r="5205" spans="11:31" x14ac:dyDescent="0.25"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</row>
    <row r="5206" spans="11:31" x14ac:dyDescent="0.25"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</row>
    <row r="5207" spans="11:31" x14ac:dyDescent="0.25"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</row>
    <row r="5208" spans="11:31" x14ac:dyDescent="0.25"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</row>
    <row r="5209" spans="11:31" x14ac:dyDescent="0.25"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</row>
    <row r="5210" spans="11:31" x14ac:dyDescent="0.25"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</row>
    <row r="5211" spans="11:31" x14ac:dyDescent="0.25"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</row>
    <row r="5212" spans="11:31" x14ac:dyDescent="0.25"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</row>
    <row r="5213" spans="11:31" x14ac:dyDescent="0.25"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</row>
    <row r="5214" spans="11:31" x14ac:dyDescent="0.25"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</row>
    <row r="5215" spans="11:31" x14ac:dyDescent="0.25"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</row>
    <row r="5216" spans="11:31" x14ac:dyDescent="0.25"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</row>
    <row r="5217" spans="11:31" x14ac:dyDescent="0.25"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</row>
    <row r="5218" spans="11:31" x14ac:dyDescent="0.25"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</row>
    <row r="5219" spans="11:31" x14ac:dyDescent="0.25"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</row>
    <row r="5220" spans="11:31" x14ac:dyDescent="0.25"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</row>
    <row r="5221" spans="11:31" x14ac:dyDescent="0.25"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</row>
    <row r="5222" spans="11:31" x14ac:dyDescent="0.25"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</row>
    <row r="5223" spans="11:31" x14ac:dyDescent="0.25"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</row>
    <row r="5224" spans="11:31" x14ac:dyDescent="0.25"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</row>
    <row r="5225" spans="11:31" x14ac:dyDescent="0.25"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</row>
    <row r="5226" spans="11:31" x14ac:dyDescent="0.25"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</row>
    <row r="5227" spans="11:31" x14ac:dyDescent="0.25"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</row>
    <row r="5228" spans="11:31" x14ac:dyDescent="0.25"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</row>
    <row r="5229" spans="11:31" x14ac:dyDescent="0.25"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</row>
    <row r="5230" spans="11:31" x14ac:dyDescent="0.25"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</row>
    <row r="5231" spans="11:31" x14ac:dyDescent="0.25"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</row>
    <row r="5232" spans="11:31" x14ac:dyDescent="0.25"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</row>
    <row r="5233" spans="11:31" x14ac:dyDescent="0.25"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</row>
    <row r="5234" spans="11:31" x14ac:dyDescent="0.25"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</row>
    <row r="5235" spans="11:31" x14ac:dyDescent="0.25"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</row>
    <row r="5236" spans="11:31" x14ac:dyDescent="0.25"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</row>
    <row r="5237" spans="11:31" x14ac:dyDescent="0.25"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</row>
    <row r="5238" spans="11:31" x14ac:dyDescent="0.25"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</row>
    <row r="5239" spans="11:31" x14ac:dyDescent="0.25"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</row>
    <row r="5240" spans="11:31" x14ac:dyDescent="0.25"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</row>
    <row r="5241" spans="11:31" x14ac:dyDescent="0.25"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</row>
    <row r="5242" spans="11:31" x14ac:dyDescent="0.25"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</row>
    <row r="5243" spans="11:31" x14ac:dyDescent="0.25"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</row>
    <row r="5244" spans="11:31" x14ac:dyDescent="0.25"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</row>
    <row r="5245" spans="11:31" x14ac:dyDescent="0.25"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</row>
    <row r="5246" spans="11:31" x14ac:dyDescent="0.25"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</row>
    <row r="5247" spans="11:31" x14ac:dyDescent="0.25"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</row>
    <row r="5248" spans="11:31" x14ac:dyDescent="0.25"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</row>
    <row r="5249" spans="11:31" x14ac:dyDescent="0.25"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</row>
    <row r="5250" spans="11:31" x14ac:dyDescent="0.25"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</row>
    <row r="5251" spans="11:31" x14ac:dyDescent="0.25"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</row>
    <row r="5252" spans="11:31" x14ac:dyDescent="0.25"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</row>
    <row r="5253" spans="11:31" x14ac:dyDescent="0.25"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</row>
    <row r="5254" spans="11:31" x14ac:dyDescent="0.25"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</row>
    <row r="5255" spans="11:31" x14ac:dyDescent="0.25"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</row>
    <row r="5256" spans="11:31" x14ac:dyDescent="0.25"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</row>
    <row r="5257" spans="11:31" x14ac:dyDescent="0.25"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</row>
    <row r="5258" spans="11:31" x14ac:dyDescent="0.25"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</row>
    <row r="5259" spans="11:31" x14ac:dyDescent="0.25"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</row>
    <row r="5260" spans="11:31" x14ac:dyDescent="0.25"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</row>
    <row r="5261" spans="11:31" x14ac:dyDescent="0.25"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</row>
    <row r="5262" spans="11:31" x14ac:dyDescent="0.25"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</row>
    <row r="5263" spans="11:31" x14ac:dyDescent="0.25"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</row>
    <row r="5264" spans="11:31" x14ac:dyDescent="0.25"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</row>
    <row r="5265" spans="11:31" x14ac:dyDescent="0.25"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</row>
    <row r="5266" spans="11:31" x14ac:dyDescent="0.25"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</row>
    <row r="5267" spans="11:31" x14ac:dyDescent="0.25"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</row>
    <row r="5268" spans="11:31" x14ac:dyDescent="0.25"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</row>
    <row r="5269" spans="11:31" x14ac:dyDescent="0.25"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</row>
    <row r="5270" spans="11:31" x14ac:dyDescent="0.25"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</row>
    <row r="5271" spans="11:31" x14ac:dyDescent="0.25"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</row>
    <row r="5272" spans="11:31" x14ac:dyDescent="0.25"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</row>
    <row r="5273" spans="11:31" x14ac:dyDescent="0.25"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</row>
    <row r="5274" spans="11:31" x14ac:dyDescent="0.25"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</row>
    <row r="5275" spans="11:31" x14ac:dyDescent="0.25"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</row>
    <row r="5276" spans="11:31" x14ac:dyDescent="0.25"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</row>
    <row r="5277" spans="11:31" x14ac:dyDescent="0.25"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</row>
    <row r="5278" spans="11:31" x14ac:dyDescent="0.25"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</row>
    <row r="5279" spans="11:31" x14ac:dyDescent="0.25"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</row>
    <row r="5280" spans="11:31" x14ac:dyDescent="0.25"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</row>
    <row r="5281" spans="11:31" x14ac:dyDescent="0.25"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</row>
    <row r="5282" spans="11:31" x14ac:dyDescent="0.25"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</row>
    <row r="5283" spans="11:31" x14ac:dyDescent="0.25"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</row>
    <row r="5284" spans="11:31" x14ac:dyDescent="0.25"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</row>
    <row r="5285" spans="11:31" x14ac:dyDescent="0.25"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</row>
    <row r="5286" spans="11:31" x14ac:dyDescent="0.25"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</row>
    <row r="5287" spans="11:31" x14ac:dyDescent="0.25"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</row>
    <row r="5288" spans="11:31" x14ac:dyDescent="0.25"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</row>
    <row r="5289" spans="11:31" x14ac:dyDescent="0.25"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</row>
    <row r="5290" spans="11:31" x14ac:dyDescent="0.25"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</row>
    <row r="5291" spans="11:31" x14ac:dyDescent="0.25"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</row>
    <row r="5292" spans="11:31" x14ac:dyDescent="0.25"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</row>
    <row r="5293" spans="11:31" x14ac:dyDescent="0.25"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</row>
    <row r="5294" spans="11:31" x14ac:dyDescent="0.25"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</row>
    <row r="5295" spans="11:31" x14ac:dyDescent="0.25"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</row>
    <row r="5296" spans="11:31" x14ac:dyDescent="0.25"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</row>
    <row r="5297" spans="11:31" x14ac:dyDescent="0.25"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</row>
    <row r="5298" spans="11:31" x14ac:dyDescent="0.25"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</row>
    <row r="5299" spans="11:31" x14ac:dyDescent="0.25"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</row>
    <row r="5300" spans="11:31" x14ac:dyDescent="0.25"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</row>
    <row r="5301" spans="11:31" x14ac:dyDescent="0.25"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</row>
    <row r="5302" spans="11:31" x14ac:dyDescent="0.25"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</row>
    <row r="5303" spans="11:31" x14ac:dyDescent="0.25"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</row>
    <row r="5304" spans="11:31" x14ac:dyDescent="0.25"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</row>
    <row r="5305" spans="11:31" x14ac:dyDescent="0.25"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</row>
    <row r="5306" spans="11:31" x14ac:dyDescent="0.25"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</row>
    <row r="5307" spans="11:31" x14ac:dyDescent="0.25"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</row>
    <row r="5308" spans="11:31" x14ac:dyDescent="0.25"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</row>
    <row r="5309" spans="11:31" x14ac:dyDescent="0.25"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</row>
    <row r="5310" spans="11:31" x14ac:dyDescent="0.25"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</row>
    <row r="5311" spans="11:31" x14ac:dyDescent="0.25"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</row>
    <row r="5312" spans="11:31" x14ac:dyDescent="0.25"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</row>
    <row r="5313" spans="11:31" x14ac:dyDescent="0.25"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</row>
    <row r="5314" spans="11:31" x14ac:dyDescent="0.25"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</row>
    <row r="5315" spans="11:31" x14ac:dyDescent="0.25"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</row>
    <row r="5316" spans="11:31" x14ac:dyDescent="0.25"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</row>
    <row r="5317" spans="11:31" x14ac:dyDescent="0.25"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</row>
    <row r="5318" spans="11:31" x14ac:dyDescent="0.25"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</row>
    <row r="5319" spans="11:31" x14ac:dyDescent="0.25"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</row>
    <row r="5320" spans="11:31" x14ac:dyDescent="0.25"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</row>
    <row r="5321" spans="11:31" x14ac:dyDescent="0.25"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</row>
    <row r="5322" spans="11:31" x14ac:dyDescent="0.25"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</row>
    <row r="5323" spans="11:31" x14ac:dyDescent="0.25"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</row>
    <row r="5324" spans="11:31" x14ac:dyDescent="0.25"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</row>
    <row r="5325" spans="11:31" x14ac:dyDescent="0.25"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</row>
    <row r="5326" spans="11:31" x14ac:dyDescent="0.25"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</row>
    <row r="5327" spans="11:31" x14ac:dyDescent="0.25"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</row>
    <row r="5328" spans="11:31" x14ac:dyDescent="0.25"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</row>
    <row r="5329" spans="11:31" x14ac:dyDescent="0.25"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</row>
    <row r="5330" spans="11:31" x14ac:dyDescent="0.25"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</row>
    <row r="5331" spans="11:31" x14ac:dyDescent="0.25"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</row>
    <row r="5332" spans="11:31" x14ac:dyDescent="0.25"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</row>
    <row r="5333" spans="11:31" x14ac:dyDescent="0.25"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</row>
    <row r="5334" spans="11:31" x14ac:dyDescent="0.25"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</row>
    <row r="5335" spans="11:31" x14ac:dyDescent="0.25"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</row>
    <row r="5336" spans="11:31" x14ac:dyDescent="0.25"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</row>
    <row r="5337" spans="11:31" x14ac:dyDescent="0.25"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</row>
    <row r="5338" spans="11:31" x14ac:dyDescent="0.25"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</row>
    <row r="5339" spans="11:31" x14ac:dyDescent="0.25"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</row>
    <row r="5340" spans="11:31" x14ac:dyDescent="0.25"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</row>
    <row r="5341" spans="11:31" x14ac:dyDescent="0.25"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</row>
    <row r="5342" spans="11:31" x14ac:dyDescent="0.25"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</row>
    <row r="5343" spans="11:31" x14ac:dyDescent="0.25"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</row>
    <row r="5344" spans="11:31" x14ac:dyDescent="0.25"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</row>
    <row r="5345" spans="11:31" x14ac:dyDescent="0.25"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</row>
    <row r="5346" spans="11:31" x14ac:dyDescent="0.25"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</row>
    <row r="5347" spans="11:31" x14ac:dyDescent="0.25"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</row>
    <row r="5348" spans="11:31" x14ac:dyDescent="0.25"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</row>
    <row r="5349" spans="11:31" x14ac:dyDescent="0.25"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</row>
    <row r="5350" spans="11:31" x14ac:dyDescent="0.25"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</row>
    <row r="5351" spans="11:31" x14ac:dyDescent="0.25"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</row>
    <row r="5352" spans="11:31" x14ac:dyDescent="0.25"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</row>
    <row r="5353" spans="11:31" x14ac:dyDescent="0.25"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</row>
    <row r="5354" spans="11:31" x14ac:dyDescent="0.25"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</row>
    <row r="5355" spans="11:31" x14ac:dyDescent="0.25"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</row>
    <row r="5356" spans="11:31" x14ac:dyDescent="0.25"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</row>
    <row r="5357" spans="11:31" x14ac:dyDescent="0.25"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</row>
    <row r="5358" spans="11:31" x14ac:dyDescent="0.25"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</row>
    <row r="5359" spans="11:31" x14ac:dyDescent="0.25"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</row>
    <row r="5360" spans="11:31" x14ac:dyDescent="0.25"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</row>
    <row r="5361" spans="11:31" x14ac:dyDescent="0.25"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</row>
    <row r="5362" spans="11:31" x14ac:dyDescent="0.25"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</row>
    <row r="5363" spans="11:31" x14ac:dyDescent="0.25"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</row>
    <row r="5364" spans="11:31" x14ac:dyDescent="0.25"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</row>
    <row r="5365" spans="11:31" x14ac:dyDescent="0.25"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</row>
    <row r="5366" spans="11:31" x14ac:dyDescent="0.25"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</row>
    <row r="5367" spans="11:31" x14ac:dyDescent="0.25"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</row>
    <row r="5368" spans="11:31" x14ac:dyDescent="0.25"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</row>
    <row r="5369" spans="11:31" x14ac:dyDescent="0.25"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</row>
    <row r="5370" spans="11:31" x14ac:dyDescent="0.25"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</row>
    <row r="5371" spans="11:31" x14ac:dyDescent="0.25"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</row>
    <row r="5372" spans="11:31" x14ac:dyDescent="0.25"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</row>
    <row r="5373" spans="11:31" x14ac:dyDescent="0.25"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</row>
    <row r="5374" spans="11:31" x14ac:dyDescent="0.25"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</row>
    <row r="5375" spans="11:31" x14ac:dyDescent="0.25"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</row>
    <row r="5376" spans="11:31" x14ac:dyDescent="0.25"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</row>
    <row r="5377" spans="11:31" x14ac:dyDescent="0.25"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</row>
    <row r="5378" spans="11:31" x14ac:dyDescent="0.25"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</row>
    <row r="5379" spans="11:31" x14ac:dyDescent="0.25"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</row>
    <row r="5380" spans="11:31" x14ac:dyDescent="0.25"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</row>
    <row r="5381" spans="11:31" x14ac:dyDescent="0.25"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</row>
    <row r="5382" spans="11:31" x14ac:dyDescent="0.25"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</row>
    <row r="5383" spans="11:31" x14ac:dyDescent="0.25"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</row>
    <row r="5384" spans="11:31" x14ac:dyDescent="0.25"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</row>
    <row r="5385" spans="11:31" x14ac:dyDescent="0.25"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</row>
    <row r="5386" spans="11:31" x14ac:dyDescent="0.25"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</row>
    <row r="5387" spans="11:31" x14ac:dyDescent="0.25"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</row>
    <row r="5388" spans="11:31" x14ac:dyDescent="0.25"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</row>
    <row r="5389" spans="11:31" x14ac:dyDescent="0.25"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</row>
    <row r="5390" spans="11:31" x14ac:dyDescent="0.25"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</row>
    <row r="5391" spans="11:31" x14ac:dyDescent="0.25"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</row>
    <row r="5392" spans="11:31" x14ac:dyDescent="0.25"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</row>
    <row r="5393" spans="11:31" x14ac:dyDescent="0.25"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</row>
    <row r="5394" spans="11:31" x14ac:dyDescent="0.25"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</row>
    <row r="5395" spans="11:31" x14ac:dyDescent="0.25"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</row>
    <row r="5396" spans="11:31" x14ac:dyDescent="0.25"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</row>
    <row r="5397" spans="11:31" x14ac:dyDescent="0.25"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</row>
    <row r="5398" spans="11:31" x14ac:dyDescent="0.25"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</row>
    <row r="5399" spans="11:31" x14ac:dyDescent="0.25"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</row>
    <row r="5400" spans="11:31" x14ac:dyDescent="0.25"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</row>
    <row r="5401" spans="11:31" x14ac:dyDescent="0.25"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</row>
    <row r="5402" spans="11:31" x14ac:dyDescent="0.25"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</row>
    <row r="5403" spans="11:31" x14ac:dyDescent="0.25"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</row>
    <row r="5404" spans="11:31" x14ac:dyDescent="0.25"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</row>
    <row r="5405" spans="11:31" x14ac:dyDescent="0.25"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</row>
    <row r="5406" spans="11:31" x14ac:dyDescent="0.25"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</row>
    <row r="5407" spans="11:31" x14ac:dyDescent="0.25"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</row>
    <row r="5408" spans="11:31" x14ac:dyDescent="0.25"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</row>
    <row r="5409" spans="11:31" x14ac:dyDescent="0.25"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</row>
    <row r="5410" spans="11:31" x14ac:dyDescent="0.25"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</row>
    <row r="5411" spans="11:31" x14ac:dyDescent="0.25"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</row>
    <row r="5412" spans="11:31" x14ac:dyDescent="0.25"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</row>
    <row r="5413" spans="11:31" x14ac:dyDescent="0.25"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</row>
    <row r="5414" spans="11:31" x14ac:dyDescent="0.25"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</row>
    <row r="5415" spans="11:31" x14ac:dyDescent="0.25"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</row>
    <row r="5416" spans="11:31" x14ac:dyDescent="0.25"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</row>
    <row r="5417" spans="11:31" x14ac:dyDescent="0.25"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</row>
    <row r="5418" spans="11:31" x14ac:dyDescent="0.25"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</row>
    <row r="5419" spans="11:31" x14ac:dyDescent="0.25"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</row>
    <row r="5420" spans="11:31" x14ac:dyDescent="0.25"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</row>
    <row r="5421" spans="11:31" x14ac:dyDescent="0.25"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</row>
    <row r="5422" spans="11:31" x14ac:dyDescent="0.25"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</row>
    <row r="5423" spans="11:31" x14ac:dyDescent="0.25"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</row>
    <row r="5424" spans="11:31" x14ac:dyDescent="0.25"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</row>
    <row r="5425" spans="11:31" x14ac:dyDescent="0.25"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</row>
    <row r="5426" spans="11:31" x14ac:dyDescent="0.25"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</row>
    <row r="5427" spans="11:31" x14ac:dyDescent="0.25"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</row>
    <row r="5428" spans="11:31" x14ac:dyDescent="0.25"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</row>
    <row r="5429" spans="11:31" x14ac:dyDescent="0.25"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</row>
    <row r="5430" spans="11:31" x14ac:dyDescent="0.25"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</row>
    <row r="5431" spans="11:31" x14ac:dyDescent="0.25"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</row>
    <row r="5432" spans="11:31" x14ac:dyDescent="0.25"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</row>
    <row r="5433" spans="11:31" x14ac:dyDescent="0.25"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</row>
    <row r="5434" spans="11:31" x14ac:dyDescent="0.25"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</row>
    <row r="5435" spans="11:31" x14ac:dyDescent="0.25"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</row>
    <row r="5436" spans="11:31" x14ac:dyDescent="0.25"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</row>
    <row r="5437" spans="11:31" x14ac:dyDescent="0.25"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</row>
    <row r="5438" spans="11:31" x14ac:dyDescent="0.25"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</row>
    <row r="5439" spans="11:31" x14ac:dyDescent="0.25"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</row>
    <row r="5440" spans="11:31" x14ac:dyDescent="0.25"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</row>
    <row r="5441" spans="11:31" x14ac:dyDescent="0.25"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</row>
    <row r="5442" spans="11:31" x14ac:dyDescent="0.25"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</row>
    <row r="5443" spans="11:31" x14ac:dyDescent="0.25"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</row>
    <row r="5444" spans="11:31" x14ac:dyDescent="0.25"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</row>
    <row r="5445" spans="11:31" x14ac:dyDescent="0.25"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</row>
    <row r="5446" spans="11:31" x14ac:dyDescent="0.25"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</row>
    <row r="5447" spans="11:31" x14ac:dyDescent="0.25"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</row>
    <row r="5448" spans="11:31" x14ac:dyDescent="0.25"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</row>
    <row r="5449" spans="11:31" x14ac:dyDescent="0.25"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</row>
    <row r="5450" spans="11:31" x14ac:dyDescent="0.25"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</row>
    <row r="5451" spans="11:31" x14ac:dyDescent="0.25"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</row>
    <row r="5452" spans="11:31" x14ac:dyDescent="0.25"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</row>
    <row r="5453" spans="11:31" x14ac:dyDescent="0.25"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</row>
    <row r="5454" spans="11:31" x14ac:dyDescent="0.25"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</row>
    <row r="5455" spans="11:31" x14ac:dyDescent="0.25"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</row>
    <row r="5456" spans="11:31" x14ac:dyDescent="0.25"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</row>
    <row r="5457" spans="11:31" x14ac:dyDescent="0.25"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</row>
    <row r="5458" spans="11:31" x14ac:dyDescent="0.25"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</row>
    <row r="5459" spans="11:31" x14ac:dyDescent="0.25"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</row>
    <row r="5460" spans="11:31" x14ac:dyDescent="0.25"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</row>
    <row r="5461" spans="11:31" x14ac:dyDescent="0.25"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</row>
    <row r="5462" spans="11:31" x14ac:dyDescent="0.25"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</row>
    <row r="5463" spans="11:31" x14ac:dyDescent="0.25"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</row>
    <row r="5464" spans="11:31" x14ac:dyDescent="0.25"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</row>
    <row r="5465" spans="11:31" x14ac:dyDescent="0.25"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</row>
    <row r="5466" spans="11:31" x14ac:dyDescent="0.25"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</row>
    <row r="5467" spans="11:31" x14ac:dyDescent="0.25"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</row>
    <row r="5468" spans="11:31" x14ac:dyDescent="0.25"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</row>
    <row r="5469" spans="11:31" x14ac:dyDescent="0.25"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</row>
    <row r="5470" spans="11:31" x14ac:dyDescent="0.25"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</row>
    <row r="5471" spans="11:31" x14ac:dyDescent="0.25"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</row>
    <row r="5472" spans="11:31" x14ac:dyDescent="0.25"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</row>
    <row r="5473" spans="11:31" x14ac:dyDescent="0.25"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</row>
    <row r="5474" spans="11:31" x14ac:dyDescent="0.25"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</row>
    <row r="5475" spans="11:31" x14ac:dyDescent="0.25"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</row>
    <row r="5476" spans="11:31" x14ac:dyDescent="0.25"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</row>
    <row r="5477" spans="11:31" x14ac:dyDescent="0.25"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</row>
    <row r="5478" spans="11:31" x14ac:dyDescent="0.25"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</row>
    <row r="5479" spans="11:31" x14ac:dyDescent="0.25"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</row>
    <row r="5480" spans="11:31" x14ac:dyDescent="0.25"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</row>
    <row r="5481" spans="11:31" x14ac:dyDescent="0.25"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</row>
    <row r="5482" spans="11:31" x14ac:dyDescent="0.25"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</row>
    <row r="5483" spans="11:31" x14ac:dyDescent="0.25"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</row>
    <row r="5484" spans="11:31" x14ac:dyDescent="0.25"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</row>
    <row r="5485" spans="11:31" x14ac:dyDescent="0.25"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</row>
    <row r="5486" spans="11:31" x14ac:dyDescent="0.25"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</row>
    <row r="5487" spans="11:31" x14ac:dyDescent="0.25"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</row>
    <row r="5488" spans="11:31" x14ac:dyDescent="0.25"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</row>
    <row r="5489" spans="11:31" x14ac:dyDescent="0.25"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</row>
    <row r="5490" spans="11:31" x14ac:dyDescent="0.25"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</row>
    <row r="5491" spans="11:31" x14ac:dyDescent="0.25"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</row>
    <row r="5492" spans="11:31" x14ac:dyDescent="0.25"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</row>
    <row r="5493" spans="11:31" x14ac:dyDescent="0.25"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</row>
    <row r="5494" spans="11:31" x14ac:dyDescent="0.25"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</row>
    <row r="5495" spans="11:31" x14ac:dyDescent="0.25"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</row>
    <row r="5496" spans="11:31" x14ac:dyDescent="0.25"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</row>
    <row r="5497" spans="11:31" x14ac:dyDescent="0.25"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</row>
    <row r="5498" spans="11:31" x14ac:dyDescent="0.25"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</row>
    <row r="5499" spans="11:31" x14ac:dyDescent="0.25"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</row>
    <row r="5500" spans="11:31" x14ac:dyDescent="0.25"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</row>
    <row r="5501" spans="11:31" x14ac:dyDescent="0.25"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</row>
    <row r="5502" spans="11:31" x14ac:dyDescent="0.25"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</row>
    <row r="5503" spans="11:31" x14ac:dyDescent="0.25"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</row>
    <row r="5504" spans="11:31" x14ac:dyDescent="0.25"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</row>
    <row r="5505" spans="11:31" x14ac:dyDescent="0.25"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</row>
    <row r="5506" spans="11:31" x14ac:dyDescent="0.25"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</row>
    <row r="5507" spans="11:31" x14ac:dyDescent="0.25"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</row>
    <row r="5508" spans="11:31" x14ac:dyDescent="0.25"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</row>
    <row r="5509" spans="11:31" x14ac:dyDescent="0.25"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</row>
    <row r="5510" spans="11:31" x14ac:dyDescent="0.25"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</row>
    <row r="5511" spans="11:31" x14ac:dyDescent="0.25"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</row>
    <row r="5512" spans="11:31" x14ac:dyDescent="0.25"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</row>
    <row r="5513" spans="11:31" x14ac:dyDescent="0.25"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</row>
    <row r="5514" spans="11:31" x14ac:dyDescent="0.25"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</row>
    <row r="5515" spans="11:31" x14ac:dyDescent="0.25"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</row>
    <row r="5516" spans="11:31" x14ac:dyDescent="0.25"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</row>
    <row r="5517" spans="11:31" x14ac:dyDescent="0.25"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</row>
    <row r="5518" spans="11:31" x14ac:dyDescent="0.25"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</row>
    <row r="5519" spans="11:31" x14ac:dyDescent="0.25"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</row>
    <row r="5520" spans="11:31" x14ac:dyDescent="0.25"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</row>
    <row r="5521" spans="11:31" x14ac:dyDescent="0.25"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</row>
    <row r="5522" spans="11:31" x14ac:dyDescent="0.25"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</row>
    <row r="5523" spans="11:31" x14ac:dyDescent="0.25"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</row>
    <row r="5524" spans="11:31" x14ac:dyDescent="0.25"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</row>
    <row r="5525" spans="11:31" x14ac:dyDescent="0.25"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</row>
    <row r="5526" spans="11:31" x14ac:dyDescent="0.25"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</row>
    <row r="5527" spans="11:31" x14ac:dyDescent="0.25"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</row>
    <row r="5528" spans="11:31" x14ac:dyDescent="0.25"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</row>
    <row r="5529" spans="11:31" x14ac:dyDescent="0.25"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</row>
    <row r="5530" spans="11:31" x14ac:dyDescent="0.25"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</row>
    <row r="5531" spans="11:31" x14ac:dyDescent="0.25"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</row>
    <row r="5532" spans="11:31" x14ac:dyDescent="0.25"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</row>
    <row r="5533" spans="11:31" x14ac:dyDescent="0.25"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</row>
    <row r="5534" spans="11:31" x14ac:dyDescent="0.25"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</row>
    <row r="5535" spans="11:31" x14ac:dyDescent="0.25"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</row>
    <row r="5536" spans="11:31" x14ac:dyDescent="0.25"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</row>
    <row r="5537" spans="11:31" x14ac:dyDescent="0.25"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</row>
    <row r="5538" spans="11:31" x14ac:dyDescent="0.25"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</row>
    <row r="5539" spans="11:31" x14ac:dyDescent="0.25"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</row>
    <row r="5540" spans="11:31" x14ac:dyDescent="0.25"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</row>
    <row r="5541" spans="11:31" x14ac:dyDescent="0.25"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</row>
    <row r="5542" spans="11:31" x14ac:dyDescent="0.25"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</row>
    <row r="5543" spans="11:31" x14ac:dyDescent="0.25"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</row>
    <row r="5544" spans="11:31" x14ac:dyDescent="0.25"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</row>
    <row r="5545" spans="11:31" x14ac:dyDescent="0.25"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</row>
    <row r="5546" spans="11:31" x14ac:dyDescent="0.25"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</row>
    <row r="5547" spans="11:31" x14ac:dyDescent="0.25"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</row>
    <row r="5548" spans="11:31" x14ac:dyDescent="0.25"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</row>
    <row r="5549" spans="11:31" x14ac:dyDescent="0.25"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</row>
    <row r="5550" spans="11:31" x14ac:dyDescent="0.25"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</row>
    <row r="5551" spans="11:31" x14ac:dyDescent="0.25"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</row>
    <row r="5552" spans="11:31" x14ac:dyDescent="0.25"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</row>
    <row r="5553" spans="11:31" x14ac:dyDescent="0.25"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</row>
    <row r="5554" spans="11:31" x14ac:dyDescent="0.25"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</row>
    <row r="5555" spans="11:31" x14ac:dyDescent="0.25"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</row>
    <row r="5556" spans="11:31" x14ac:dyDescent="0.25"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</row>
    <row r="5557" spans="11:31" x14ac:dyDescent="0.25"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</row>
    <row r="5558" spans="11:31" x14ac:dyDescent="0.25"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</row>
    <row r="5559" spans="11:31" x14ac:dyDescent="0.25"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</row>
    <row r="5560" spans="11:31" x14ac:dyDescent="0.25"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</row>
    <row r="5561" spans="11:31" x14ac:dyDescent="0.25"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</row>
    <row r="5562" spans="11:31" x14ac:dyDescent="0.25"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</row>
    <row r="5563" spans="11:31" x14ac:dyDescent="0.25"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</row>
    <row r="5564" spans="11:31" x14ac:dyDescent="0.25"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</row>
    <row r="5565" spans="11:31" x14ac:dyDescent="0.25"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</row>
    <row r="5566" spans="11:31" x14ac:dyDescent="0.25"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</row>
    <row r="5567" spans="11:31" x14ac:dyDescent="0.25"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</row>
    <row r="5568" spans="11:31" x14ac:dyDescent="0.25"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</row>
    <row r="5569" spans="11:31" x14ac:dyDescent="0.25"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</row>
    <row r="5570" spans="11:31" x14ac:dyDescent="0.25"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</row>
    <row r="5571" spans="11:31" x14ac:dyDescent="0.25"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</row>
    <row r="5572" spans="11:31" x14ac:dyDescent="0.25"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</row>
    <row r="5573" spans="11:31" x14ac:dyDescent="0.25"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</row>
    <row r="5574" spans="11:31" x14ac:dyDescent="0.25"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</row>
    <row r="5575" spans="11:31" x14ac:dyDescent="0.25"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</row>
    <row r="5576" spans="11:31" x14ac:dyDescent="0.25"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</row>
    <row r="5577" spans="11:31" x14ac:dyDescent="0.25"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</row>
    <row r="5578" spans="11:31" x14ac:dyDescent="0.25"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</row>
    <row r="5579" spans="11:31" x14ac:dyDescent="0.25"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</row>
    <row r="5580" spans="11:31" x14ac:dyDescent="0.25"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</row>
    <row r="5581" spans="11:31" x14ac:dyDescent="0.25"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</row>
    <row r="5582" spans="11:31" x14ac:dyDescent="0.25"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</row>
    <row r="5583" spans="11:31" x14ac:dyDescent="0.25"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</row>
    <row r="5584" spans="11:31" x14ac:dyDescent="0.25"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</row>
    <row r="5585" spans="11:31" x14ac:dyDescent="0.25"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</row>
    <row r="5586" spans="11:31" x14ac:dyDescent="0.25"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</row>
    <row r="5587" spans="11:31" x14ac:dyDescent="0.25"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</row>
    <row r="5588" spans="11:31" x14ac:dyDescent="0.25"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</row>
    <row r="5589" spans="11:31" x14ac:dyDescent="0.25"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</row>
    <row r="5590" spans="11:31" x14ac:dyDescent="0.25"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</row>
    <row r="5591" spans="11:31" x14ac:dyDescent="0.25"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</row>
    <row r="5592" spans="11:31" x14ac:dyDescent="0.25"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</row>
    <row r="5593" spans="11:31" x14ac:dyDescent="0.25"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</row>
    <row r="5594" spans="11:31" x14ac:dyDescent="0.25"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</row>
    <row r="5595" spans="11:31" x14ac:dyDescent="0.25"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</row>
    <row r="5596" spans="11:31" x14ac:dyDescent="0.25"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</row>
    <row r="5597" spans="11:31" x14ac:dyDescent="0.25"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</row>
    <row r="5598" spans="11:31" x14ac:dyDescent="0.25"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</row>
    <row r="5599" spans="11:31" x14ac:dyDescent="0.25"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</row>
    <row r="5600" spans="11:31" x14ac:dyDescent="0.25"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</row>
    <row r="5601" spans="11:31" x14ac:dyDescent="0.25"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</row>
    <row r="5602" spans="11:31" x14ac:dyDescent="0.25"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</row>
    <row r="5603" spans="11:31" x14ac:dyDescent="0.25"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</row>
    <row r="5604" spans="11:31" x14ac:dyDescent="0.25"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</row>
    <row r="5605" spans="11:31" x14ac:dyDescent="0.25"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</row>
    <row r="5606" spans="11:31" x14ac:dyDescent="0.25"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</row>
    <row r="5607" spans="11:31" x14ac:dyDescent="0.25"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</row>
    <row r="5608" spans="11:31" x14ac:dyDescent="0.25"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</row>
    <row r="5609" spans="11:31" x14ac:dyDescent="0.25"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</row>
    <row r="5610" spans="11:31" x14ac:dyDescent="0.25"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</row>
    <row r="5611" spans="11:31" x14ac:dyDescent="0.25"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</row>
    <row r="5612" spans="11:31" x14ac:dyDescent="0.25"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</row>
    <row r="5613" spans="11:31" x14ac:dyDescent="0.25"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</row>
    <row r="5614" spans="11:31" x14ac:dyDescent="0.25"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</row>
    <row r="5615" spans="11:31" x14ac:dyDescent="0.25"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</row>
    <row r="5616" spans="11:31" x14ac:dyDescent="0.25"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</row>
    <row r="5617" spans="11:31" x14ac:dyDescent="0.25"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</row>
    <row r="5618" spans="11:31" x14ac:dyDescent="0.25"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</row>
    <row r="5619" spans="11:31" x14ac:dyDescent="0.25"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</row>
    <row r="5620" spans="11:31" x14ac:dyDescent="0.25"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</row>
    <row r="5621" spans="11:31" x14ac:dyDescent="0.25"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</row>
    <row r="5622" spans="11:31" x14ac:dyDescent="0.25"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</row>
    <row r="5623" spans="11:31" x14ac:dyDescent="0.25"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</row>
    <row r="5624" spans="11:31" x14ac:dyDescent="0.25"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</row>
    <row r="5625" spans="11:31" x14ac:dyDescent="0.25"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</row>
    <row r="5626" spans="11:31" x14ac:dyDescent="0.25"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</row>
    <row r="5627" spans="11:31" x14ac:dyDescent="0.25"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</row>
    <row r="5628" spans="11:31" x14ac:dyDescent="0.25"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</row>
    <row r="5629" spans="11:31" x14ac:dyDescent="0.25"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</row>
    <row r="5630" spans="11:31" x14ac:dyDescent="0.25"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</row>
    <row r="5631" spans="11:31" x14ac:dyDescent="0.25"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</row>
    <row r="5632" spans="11:31" x14ac:dyDescent="0.25"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</row>
    <row r="5633" spans="11:31" x14ac:dyDescent="0.25"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</row>
    <row r="5634" spans="11:31" x14ac:dyDescent="0.25"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</row>
    <row r="5635" spans="11:31" x14ac:dyDescent="0.25"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</row>
    <row r="5636" spans="11:31" x14ac:dyDescent="0.25"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</row>
    <row r="5637" spans="11:31" x14ac:dyDescent="0.25"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</row>
    <row r="5638" spans="11:31" x14ac:dyDescent="0.25"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</row>
    <row r="5639" spans="11:31" x14ac:dyDescent="0.25"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</row>
    <row r="5640" spans="11:31" x14ac:dyDescent="0.25"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</row>
    <row r="5641" spans="11:31" x14ac:dyDescent="0.25"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</row>
    <row r="5642" spans="11:31" x14ac:dyDescent="0.25"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</row>
    <row r="5643" spans="11:31" x14ac:dyDescent="0.25"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</row>
    <row r="5644" spans="11:31" x14ac:dyDescent="0.25"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</row>
    <row r="5645" spans="11:31" x14ac:dyDescent="0.25"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</row>
    <row r="5646" spans="11:31" x14ac:dyDescent="0.25"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</row>
    <row r="5647" spans="11:31" x14ac:dyDescent="0.25"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</row>
    <row r="5648" spans="11:31" x14ac:dyDescent="0.25"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</row>
    <row r="5649" spans="11:31" x14ac:dyDescent="0.25"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</row>
    <row r="5650" spans="11:31" x14ac:dyDescent="0.25"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</row>
    <row r="5651" spans="11:31" x14ac:dyDescent="0.25"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</row>
    <row r="5652" spans="11:31" x14ac:dyDescent="0.25"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</row>
    <row r="5653" spans="11:31" x14ac:dyDescent="0.25"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</row>
    <row r="5654" spans="11:31" x14ac:dyDescent="0.25"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</row>
    <row r="5655" spans="11:31" x14ac:dyDescent="0.25"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</row>
    <row r="5656" spans="11:31" x14ac:dyDescent="0.25"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</row>
    <row r="5657" spans="11:31" x14ac:dyDescent="0.25"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</row>
    <row r="5658" spans="11:31" x14ac:dyDescent="0.25"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</row>
    <row r="5659" spans="11:31" x14ac:dyDescent="0.25"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</row>
    <row r="5660" spans="11:31" x14ac:dyDescent="0.25"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</row>
    <row r="5661" spans="11:31" x14ac:dyDescent="0.25"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</row>
    <row r="5662" spans="11:31" x14ac:dyDescent="0.25"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</row>
    <row r="5663" spans="11:31" x14ac:dyDescent="0.25"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</row>
    <row r="5664" spans="11:31" x14ac:dyDescent="0.25"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</row>
    <row r="5665" spans="11:31" x14ac:dyDescent="0.25"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</row>
    <row r="5666" spans="11:31" x14ac:dyDescent="0.25"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</row>
    <row r="5667" spans="11:31" x14ac:dyDescent="0.25"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</row>
    <row r="5668" spans="11:31" x14ac:dyDescent="0.25"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</row>
    <row r="5669" spans="11:31" x14ac:dyDescent="0.25"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</row>
    <row r="5670" spans="11:31" x14ac:dyDescent="0.25"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</row>
    <row r="5671" spans="11:31" x14ac:dyDescent="0.25"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</row>
    <row r="5672" spans="11:31" x14ac:dyDescent="0.25"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</row>
    <row r="5673" spans="11:31" x14ac:dyDescent="0.25"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</row>
    <row r="5674" spans="11:31" x14ac:dyDescent="0.25"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</row>
    <row r="5675" spans="11:31" x14ac:dyDescent="0.25"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</row>
    <row r="5676" spans="11:31" x14ac:dyDescent="0.25"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</row>
    <row r="5677" spans="11:31" x14ac:dyDescent="0.25"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</row>
    <row r="5678" spans="11:31" x14ac:dyDescent="0.25"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</row>
    <row r="5679" spans="11:31" x14ac:dyDescent="0.25"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</row>
    <row r="5680" spans="11:31" x14ac:dyDescent="0.25"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</row>
    <row r="5681" spans="11:31" x14ac:dyDescent="0.25"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</row>
    <row r="5682" spans="11:31" x14ac:dyDescent="0.25"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</row>
    <row r="5683" spans="11:31" x14ac:dyDescent="0.25"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</row>
    <row r="5684" spans="11:31" x14ac:dyDescent="0.25"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</row>
    <row r="5685" spans="11:31" x14ac:dyDescent="0.25"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</row>
    <row r="5686" spans="11:31" x14ac:dyDescent="0.25"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</row>
    <row r="5687" spans="11:31" x14ac:dyDescent="0.25"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</row>
    <row r="5688" spans="11:31" x14ac:dyDescent="0.25"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</row>
    <row r="5689" spans="11:31" x14ac:dyDescent="0.25"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</row>
    <row r="5690" spans="11:31" x14ac:dyDescent="0.25"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</row>
    <row r="5691" spans="11:31" x14ac:dyDescent="0.25"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</row>
    <row r="5692" spans="11:31" x14ac:dyDescent="0.25"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</row>
    <row r="5693" spans="11:31" x14ac:dyDescent="0.25"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</row>
    <row r="5694" spans="11:31" x14ac:dyDescent="0.25"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</row>
    <row r="5695" spans="11:31" x14ac:dyDescent="0.25"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</row>
    <row r="5696" spans="11:31" x14ac:dyDescent="0.25"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</row>
    <row r="5697" spans="11:31" x14ac:dyDescent="0.25"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</row>
    <row r="5698" spans="11:31" x14ac:dyDescent="0.25"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</row>
    <row r="5699" spans="11:31" x14ac:dyDescent="0.25"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</row>
    <row r="5700" spans="11:31" x14ac:dyDescent="0.25"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</row>
    <row r="5701" spans="11:31" x14ac:dyDescent="0.25"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</row>
    <row r="5702" spans="11:31" x14ac:dyDescent="0.25"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</row>
    <row r="5703" spans="11:31" x14ac:dyDescent="0.25"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</row>
    <row r="5704" spans="11:31" x14ac:dyDescent="0.25"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</row>
    <row r="5705" spans="11:31" x14ac:dyDescent="0.25"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</row>
    <row r="5706" spans="11:31" x14ac:dyDescent="0.25"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</row>
    <row r="5707" spans="11:31" x14ac:dyDescent="0.25"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</row>
    <row r="5708" spans="11:31" x14ac:dyDescent="0.25"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</row>
    <row r="5709" spans="11:31" x14ac:dyDescent="0.25"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</row>
    <row r="5710" spans="11:31" x14ac:dyDescent="0.25"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</row>
    <row r="5711" spans="11:31" x14ac:dyDescent="0.25"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</row>
    <row r="5712" spans="11:31" x14ac:dyDescent="0.25"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</row>
    <row r="5713" spans="11:31" x14ac:dyDescent="0.25"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</row>
    <row r="5714" spans="11:31" x14ac:dyDescent="0.25"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</row>
    <row r="5715" spans="11:31" x14ac:dyDescent="0.25"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</row>
    <row r="5716" spans="11:31" x14ac:dyDescent="0.25"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</row>
    <row r="5717" spans="11:31" x14ac:dyDescent="0.25"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</row>
    <row r="5718" spans="11:31" x14ac:dyDescent="0.25"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</row>
    <row r="5719" spans="11:31" x14ac:dyDescent="0.25"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</row>
    <row r="5720" spans="11:31" x14ac:dyDescent="0.25"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</row>
    <row r="5721" spans="11:31" x14ac:dyDescent="0.25"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</row>
    <row r="5722" spans="11:31" x14ac:dyDescent="0.25"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</row>
    <row r="5723" spans="11:31" x14ac:dyDescent="0.25"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</row>
    <row r="5724" spans="11:31" x14ac:dyDescent="0.25"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</row>
    <row r="5725" spans="11:31" x14ac:dyDescent="0.25"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</row>
    <row r="5726" spans="11:31" x14ac:dyDescent="0.25"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</row>
    <row r="5727" spans="11:31" x14ac:dyDescent="0.25"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</row>
    <row r="5728" spans="11:31" x14ac:dyDescent="0.25"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</row>
    <row r="5729" spans="11:31" x14ac:dyDescent="0.25"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</row>
    <row r="5730" spans="11:31" x14ac:dyDescent="0.25"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</row>
    <row r="5731" spans="11:31" x14ac:dyDescent="0.25"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</row>
    <row r="5732" spans="11:31" x14ac:dyDescent="0.25"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</row>
    <row r="5733" spans="11:31" x14ac:dyDescent="0.25"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</row>
    <row r="5734" spans="11:31" x14ac:dyDescent="0.25"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</row>
    <row r="5735" spans="11:31" x14ac:dyDescent="0.25"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</row>
    <row r="5736" spans="11:31" x14ac:dyDescent="0.25"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</row>
    <row r="5737" spans="11:31" x14ac:dyDescent="0.25"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</row>
    <row r="5738" spans="11:31" x14ac:dyDescent="0.25"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</row>
    <row r="5739" spans="11:31" x14ac:dyDescent="0.25"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</row>
    <row r="5740" spans="11:31" x14ac:dyDescent="0.25"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</row>
    <row r="5741" spans="11:31" x14ac:dyDescent="0.25"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</row>
    <row r="5742" spans="11:31" x14ac:dyDescent="0.25"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</row>
    <row r="5743" spans="11:31" x14ac:dyDescent="0.25"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</row>
    <row r="5744" spans="11:31" x14ac:dyDescent="0.25"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</row>
    <row r="5745" spans="11:31" x14ac:dyDescent="0.25"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</row>
    <row r="5746" spans="11:31" x14ac:dyDescent="0.25"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</row>
    <row r="5747" spans="11:31" x14ac:dyDescent="0.25"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</row>
    <row r="5748" spans="11:31" x14ac:dyDescent="0.25"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</row>
    <row r="5749" spans="11:31" x14ac:dyDescent="0.25"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</row>
    <row r="5750" spans="11:31" x14ac:dyDescent="0.25"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</row>
    <row r="5751" spans="11:31" x14ac:dyDescent="0.25"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</row>
    <row r="5752" spans="11:31" x14ac:dyDescent="0.25"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</row>
    <row r="5753" spans="11:31" x14ac:dyDescent="0.25"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</row>
    <row r="5754" spans="11:31" x14ac:dyDescent="0.25"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</row>
    <row r="5755" spans="11:31" x14ac:dyDescent="0.25"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</row>
    <row r="5756" spans="11:31" x14ac:dyDescent="0.25"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</row>
    <row r="5757" spans="11:31" x14ac:dyDescent="0.25"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</row>
    <row r="5758" spans="11:31" x14ac:dyDescent="0.25"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</row>
    <row r="5759" spans="11:31" x14ac:dyDescent="0.25"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</row>
    <row r="5760" spans="11:31" x14ac:dyDescent="0.25"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</row>
    <row r="5761" spans="11:31" x14ac:dyDescent="0.25"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</row>
    <row r="5762" spans="11:31" x14ac:dyDescent="0.25"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</row>
    <row r="5763" spans="11:31" x14ac:dyDescent="0.25"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</row>
    <row r="5764" spans="11:31" x14ac:dyDescent="0.25"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</row>
    <row r="5765" spans="11:31" x14ac:dyDescent="0.25"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</row>
    <row r="5766" spans="11:31" x14ac:dyDescent="0.25"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</row>
    <row r="5767" spans="11:31" x14ac:dyDescent="0.25"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</row>
    <row r="5768" spans="11:31" x14ac:dyDescent="0.25"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</row>
    <row r="5769" spans="11:31" x14ac:dyDescent="0.25"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</row>
    <row r="5770" spans="11:31" x14ac:dyDescent="0.25"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</row>
    <row r="5771" spans="11:31" x14ac:dyDescent="0.25"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</row>
    <row r="5772" spans="11:31" x14ac:dyDescent="0.25"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</row>
    <row r="5773" spans="11:31" x14ac:dyDescent="0.25"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</row>
    <row r="5774" spans="11:31" x14ac:dyDescent="0.25"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</row>
    <row r="5775" spans="11:31" x14ac:dyDescent="0.25"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</row>
    <row r="5776" spans="11:31" x14ac:dyDescent="0.25"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</row>
    <row r="5777" spans="11:31" x14ac:dyDescent="0.25"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</row>
    <row r="5778" spans="11:31" x14ac:dyDescent="0.25"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</row>
    <row r="5779" spans="11:31" x14ac:dyDescent="0.25"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</row>
    <row r="5780" spans="11:31" x14ac:dyDescent="0.25"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</row>
    <row r="5781" spans="11:31" x14ac:dyDescent="0.25"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</row>
    <row r="5782" spans="11:31" x14ac:dyDescent="0.25"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</row>
    <row r="5783" spans="11:31" x14ac:dyDescent="0.25"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</row>
    <row r="5784" spans="11:31" x14ac:dyDescent="0.25"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</row>
    <row r="5785" spans="11:31" x14ac:dyDescent="0.25"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</row>
    <row r="5786" spans="11:31" x14ac:dyDescent="0.25"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</row>
    <row r="5787" spans="11:31" x14ac:dyDescent="0.25"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</row>
    <row r="5788" spans="11:31" x14ac:dyDescent="0.25"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</row>
    <row r="5789" spans="11:31" x14ac:dyDescent="0.25"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</row>
    <row r="5790" spans="11:31" x14ac:dyDescent="0.25"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</row>
    <row r="5791" spans="11:31" x14ac:dyDescent="0.25"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</row>
    <row r="5792" spans="11:31" x14ac:dyDescent="0.25"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</row>
    <row r="5793" spans="11:31" x14ac:dyDescent="0.25"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</row>
    <row r="5794" spans="11:31" x14ac:dyDescent="0.25"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</row>
    <row r="5795" spans="11:31" x14ac:dyDescent="0.25"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</row>
    <row r="5796" spans="11:31" x14ac:dyDescent="0.25"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</row>
    <row r="5797" spans="11:31" x14ac:dyDescent="0.25"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</row>
    <row r="5798" spans="11:31" x14ac:dyDescent="0.25"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</row>
    <row r="5799" spans="11:31" x14ac:dyDescent="0.25"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</row>
    <row r="5800" spans="11:31" x14ac:dyDescent="0.25"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</row>
    <row r="5801" spans="11:31" x14ac:dyDescent="0.25"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</row>
    <row r="5802" spans="11:31" x14ac:dyDescent="0.25"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</row>
    <row r="5803" spans="11:31" x14ac:dyDescent="0.25"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</row>
    <row r="5804" spans="11:31" x14ac:dyDescent="0.25"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</row>
    <row r="5805" spans="11:31" x14ac:dyDescent="0.25"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</row>
    <row r="5806" spans="11:31" x14ac:dyDescent="0.25"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</row>
    <row r="5807" spans="11:31" x14ac:dyDescent="0.25"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</row>
    <row r="5808" spans="11:31" x14ac:dyDescent="0.25"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</row>
    <row r="5809" spans="11:31" x14ac:dyDescent="0.25"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</row>
    <row r="5810" spans="11:31" x14ac:dyDescent="0.25"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</row>
    <row r="5811" spans="11:31" x14ac:dyDescent="0.25"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</row>
    <row r="5812" spans="11:31" x14ac:dyDescent="0.25"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</row>
    <row r="5813" spans="11:31" x14ac:dyDescent="0.25"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</row>
    <row r="5814" spans="11:31" x14ac:dyDescent="0.25"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</row>
    <row r="5815" spans="11:31" x14ac:dyDescent="0.25"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</row>
    <row r="5816" spans="11:31" x14ac:dyDescent="0.25"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</row>
    <row r="5817" spans="11:31" x14ac:dyDescent="0.25"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</row>
    <row r="5818" spans="11:31" x14ac:dyDescent="0.25"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</row>
    <row r="5819" spans="11:31" x14ac:dyDescent="0.25"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</row>
    <row r="5820" spans="11:31" x14ac:dyDescent="0.25"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</row>
    <row r="5821" spans="11:31" x14ac:dyDescent="0.25"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</row>
    <row r="5822" spans="11:31" x14ac:dyDescent="0.25"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</row>
    <row r="5823" spans="11:31" x14ac:dyDescent="0.25"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</row>
    <row r="5824" spans="11:31" x14ac:dyDescent="0.25"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</row>
    <row r="5825" spans="11:31" x14ac:dyDescent="0.25"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</row>
    <row r="5826" spans="11:31" x14ac:dyDescent="0.25"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</row>
    <row r="5827" spans="11:31" x14ac:dyDescent="0.25"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</row>
    <row r="5828" spans="11:31" x14ac:dyDescent="0.25"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</row>
    <row r="5829" spans="11:31" x14ac:dyDescent="0.25"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</row>
    <row r="5830" spans="11:31" x14ac:dyDescent="0.25"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</row>
    <row r="5831" spans="11:31" x14ac:dyDescent="0.25"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</row>
    <row r="5832" spans="11:31" x14ac:dyDescent="0.25"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</row>
    <row r="5833" spans="11:31" x14ac:dyDescent="0.25"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</row>
    <row r="5834" spans="11:31" x14ac:dyDescent="0.25"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</row>
    <row r="5835" spans="11:31" x14ac:dyDescent="0.25"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</row>
    <row r="5836" spans="11:31" x14ac:dyDescent="0.25"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</row>
    <row r="5837" spans="11:31" x14ac:dyDescent="0.25"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</row>
    <row r="5838" spans="11:31" x14ac:dyDescent="0.25"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</row>
    <row r="5839" spans="11:31" x14ac:dyDescent="0.25"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</row>
    <row r="5840" spans="11:31" x14ac:dyDescent="0.25"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</row>
    <row r="5841" spans="11:31" x14ac:dyDescent="0.25"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</row>
    <row r="5842" spans="11:31" x14ac:dyDescent="0.25"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</row>
    <row r="5843" spans="11:31" x14ac:dyDescent="0.25"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</row>
    <row r="5844" spans="11:31" x14ac:dyDescent="0.25"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</row>
    <row r="5845" spans="11:31" x14ac:dyDescent="0.25"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</row>
    <row r="5846" spans="11:31" x14ac:dyDescent="0.25"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</row>
    <row r="5847" spans="11:31" x14ac:dyDescent="0.25"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</row>
    <row r="5848" spans="11:31" x14ac:dyDescent="0.25"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</row>
    <row r="5849" spans="11:31" x14ac:dyDescent="0.25"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</row>
    <row r="5850" spans="11:31" x14ac:dyDescent="0.25"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</row>
    <row r="5851" spans="11:31" x14ac:dyDescent="0.25"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</row>
    <row r="5852" spans="11:31" x14ac:dyDescent="0.25"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</row>
    <row r="5853" spans="11:31" x14ac:dyDescent="0.25"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</row>
    <row r="5854" spans="11:31" x14ac:dyDescent="0.25"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</row>
    <row r="5855" spans="11:31" x14ac:dyDescent="0.25"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</row>
    <row r="5856" spans="11:31" x14ac:dyDescent="0.25"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</row>
    <row r="5857" spans="11:31" x14ac:dyDescent="0.25"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</row>
    <row r="5858" spans="11:31" x14ac:dyDescent="0.25"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</row>
    <row r="5859" spans="11:31" x14ac:dyDescent="0.25"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</row>
    <row r="5860" spans="11:31" x14ac:dyDescent="0.25"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</row>
    <row r="5861" spans="11:31" x14ac:dyDescent="0.25"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</row>
    <row r="5862" spans="11:31" x14ac:dyDescent="0.25"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</row>
    <row r="5863" spans="11:31" x14ac:dyDescent="0.25"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</row>
    <row r="5864" spans="11:31" x14ac:dyDescent="0.25"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</row>
    <row r="5865" spans="11:31" x14ac:dyDescent="0.25"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</row>
    <row r="5866" spans="11:31" x14ac:dyDescent="0.25"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</row>
    <row r="5867" spans="11:31" x14ac:dyDescent="0.25"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</row>
    <row r="5868" spans="11:31" x14ac:dyDescent="0.25"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</row>
    <row r="5869" spans="11:31" x14ac:dyDescent="0.25"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</row>
    <row r="5870" spans="11:31" x14ac:dyDescent="0.25"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</row>
    <row r="5871" spans="11:31" x14ac:dyDescent="0.25"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</row>
    <row r="5872" spans="11:31" x14ac:dyDescent="0.25"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</row>
    <row r="5873" spans="11:31" x14ac:dyDescent="0.25"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</row>
    <row r="5874" spans="11:31" x14ac:dyDescent="0.25"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</row>
    <row r="5875" spans="11:31" x14ac:dyDescent="0.25"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</row>
    <row r="5876" spans="11:31" x14ac:dyDescent="0.25"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</row>
    <row r="5877" spans="11:31" x14ac:dyDescent="0.25"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</row>
    <row r="5878" spans="11:31" x14ac:dyDescent="0.25"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</row>
    <row r="5879" spans="11:31" x14ac:dyDescent="0.25"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</row>
    <row r="5880" spans="11:31" x14ac:dyDescent="0.25"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</row>
    <row r="5881" spans="11:31" x14ac:dyDescent="0.25"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</row>
    <row r="5882" spans="11:31" x14ac:dyDescent="0.25"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</row>
    <row r="5883" spans="11:31" x14ac:dyDescent="0.25"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</row>
    <row r="5884" spans="11:31" x14ac:dyDescent="0.25"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</row>
    <row r="5885" spans="11:31" x14ac:dyDescent="0.25"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</row>
    <row r="5886" spans="11:31" x14ac:dyDescent="0.25"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</row>
    <row r="5887" spans="11:31" x14ac:dyDescent="0.25"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</row>
    <row r="5888" spans="11:31" x14ac:dyDescent="0.25"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</row>
    <row r="5889" spans="11:31" x14ac:dyDescent="0.25"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</row>
    <row r="5890" spans="11:31" x14ac:dyDescent="0.25"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</row>
    <row r="5891" spans="11:31" x14ac:dyDescent="0.25"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</row>
    <row r="5892" spans="11:31" x14ac:dyDescent="0.25"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</row>
    <row r="5893" spans="11:31" x14ac:dyDescent="0.25"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</row>
    <row r="5894" spans="11:31" x14ac:dyDescent="0.25"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</row>
    <row r="5895" spans="11:31" x14ac:dyDescent="0.25"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</row>
    <row r="5896" spans="11:31" x14ac:dyDescent="0.25"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</row>
    <row r="5897" spans="11:31" x14ac:dyDescent="0.25"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</row>
    <row r="5898" spans="11:31" x14ac:dyDescent="0.25"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</row>
    <row r="5899" spans="11:31" x14ac:dyDescent="0.25"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</row>
    <row r="5900" spans="11:31" x14ac:dyDescent="0.25"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</row>
    <row r="5901" spans="11:31" x14ac:dyDescent="0.25"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</row>
    <row r="5902" spans="11:31" x14ac:dyDescent="0.25"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</row>
    <row r="5903" spans="11:31" x14ac:dyDescent="0.25"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</row>
    <row r="5904" spans="11:31" x14ac:dyDescent="0.25"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</row>
    <row r="5905" spans="11:31" x14ac:dyDescent="0.25"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</row>
    <row r="5906" spans="11:31" x14ac:dyDescent="0.25"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</row>
    <row r="5907" spans="11:31" x14ac:dyDescent="0.25"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</row>
    <row r="5908" spans="11:31" x14ac:dyDescent="0.25"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</row>
    <row r="5909" spans="11:31" x14ac:dyDescent="0.25"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</row>
    <row r="5910" spans="11:31" x14ac:dyDescent="0.25"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</row>
    <row r="5911" spans="11:31" x14ac:dyDescent="0.25"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</row>
    <row r="5912" spans="11:31" x14ac:dyDescent="0.25"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</row>
    <row r="5913" spans="11:31" x14ac:dyDescent="0.25"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</row>
    <row r="5914" spans="11:31" x14ac:dyDescent="0.25"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</row>
    <row r="5915" spans="11:31" x14ac:dyDescent="0.25"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</row>
    <row r="5916" spans="11:31" x14ac:dyDescent="0.25"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</row>
    <row r="5917" spans="11:31" x14ac:dyDescent="0.25"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</row>
    <row r="5918" spans="11:31" x14ac:dyDescent="0.25"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</row>
    <row r="5919" spans="11:31" x14ac:dyDescent="0.25"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</row>
    <row r="5920" spans="11:31" x14ac:dyDescent="0.25"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</row>
    <row r="5921" spans="11:31" x14ac:dyDescent="0.25"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</row>
    <row r="5922" spans="11:31" x14ac:dyDescent="0.25"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</row>
    <row r="5923" spans="11:31" x14ac:dyDescent="0.25"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</row>
    <row r="5924" spans="11:31" x14ac:dyDescent="0.25"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</row>
    <row r="5925" spans="11:31" x14ac:dyDescent="0.25"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</row>
    <row r="5926" spans="11:31" x14ac:dyDescent="0.25"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</row>
    <row r="5927" spans="11:31" x14ac:dyDescent="0.25"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</row>
    <row r="5928" spans="11:31" x14ac:dyDescent="0.25"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</row>
    <row r="5929" spans="11:31" x14ac:dyDescent="0.25"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</row>
    <row r="5930" spans="11:31" x14ac:dyDescent="0.25"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</row>
    <row r="5931" spans="11:31" x14ac:dyDescent="0.25"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</row>
    <row r="5932" spans="11:31" x14ac:dyDescent="0.25"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</row>
    <row r="5933" spans="11:31" x14ac:dyDescent="0.25"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</row>
    <row r="5934" spans="11:31" x14ac:dyDescent="0.25"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</row>
    <row r="5935" spans="11:31" x14ac:dyDescent="0.25"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</row>
    <row r="5936" spans="11:31" x14ac:dyDescent="0.25"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</row>
    <row r="5937" spans="11:31" x14ac:dyDescent="0.25"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</row>
    <row r="5938" spans="11:31" x14ac:dyDescent="0.25"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</row>
    <row r="5939" spans="11:31" x14ac:dyDescent="0.25"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</row>
    <row r="5940" spans="11:31" x14ac:dyDescent="0.25"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</row>
    <row r="5941" spans="11:31" x14ac:dyDescent="0.25"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</row>
    <row r="5942" spans="11:31" x14ac:dyDescent="0.25"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</row>
    <row r="5943" spans="11:31" x14ac:dyDescent="0.25"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</row>
    <row r="5944" spans="11:31" x14ac:dyDescent="0.25"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</row>
    <row r="5945" spans="11:31" x14ac:dyDescent="0.25"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</row>
    <row r="5946" spans="11:31" x14ac:dyDescent="0.25"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</row>
    <row r="5947" spans="11:31" x14ac:dyDescent="0.25"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</row>
    <row r="5948" spans="11:31" x14ac:dyDescent="0.25"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</row>
    <row r="5949" spans="11:31" x14ac:dyDescent="0.25"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</row>
    <row r="5950" spans="11:31" x14ac:dyDescent="0.25"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</row>
    <row r="5951" spans="11:31" x14ac:dyDescent="0.25"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</row>
    <row r="5952" spans="11:31" x14ac:dyDescent="0.25"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</row>
    <row r="5953" spans="11:31" x14ac:dyDescent="0.25"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</row>
    <row r="5954" spans="11:31" x14ac:dyDescent="0.25"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</row>
    <row r="5955" spans="11:31" x14ac:dyDescent="0.25"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</row>
    <row r="5956" spans="11:31" x14ac:dyDescent="0.25"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</row>
    <row r="5957" spans="11:31" x14ac:dyDescent="0.25"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</row>
    <row r="5958" spans="11:31" x14ac:dyDescent="0.25"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</row>
    <row r="5959" spans="11:31" x14ac:dyDescent="0.25"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</row>
    <row r="5960" spans="11:31" x14ac:dyDescent="0.25"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</row>
    <row r="5961" spans="11:31" x14ac:dyDescent="0.25"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</row>
    <row r="5962" spans="11:31" x14ac:dyDescent="0.25"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</row>
    <row r="5963" spans="11:31" x14ac:dyDescent="0.25"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</row>
    <row r="5964" spans="11:31" x14ac:dyDescent="0.25"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</row>
    <row r="5965" spans="11:31" x14ac:dyDescent="0.25"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</row>
    <row r="5966" spans="11:31" x14ac:dyDescent="0.25"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</row>
    <row r="5967" spans="11:31" x14ac:dyDescent="0.25"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</row>
    <row r="5968" spans="11:31" x14ac:dyDescent="0.25"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</row>
    <row r="5969" spans="11:31" x14ac:dyDescent="0.25"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</row>
    <row r="5970" spans="11:31" x14ac:dyDescent="0.25"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</row>
    <row r="5971" spans="11:31" x14ac:dyDescent="0.25"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</row>
    <row r="5972" spans="11:31" x14ac:dyDescent="0.25"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</row>
    <row r="5973" spans="11:31" x14ac:dyDescent="0.25"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</row>
    <row r="5974" spans="11:31" x14ac:dyDescent="0.25"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</row>
    <row r="5975" spans="11:31" x14ac:dyDescent="0.25"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</row>
    <row r="5976" spans="11:31" x14ac:dyDescent="0.25"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</row>
    <row r="5977" spans="11:31" x14ac:dyDescent="0.25"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</row>
    <row r="5978" spans="11:31" x14ac:dyDescent="0.25"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</row>
    <row r="5979" spans="11:31" x14ac:dyDescent="0.25"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</row>
    <row r="5980" spans="11:31" x14ac:dyDescent="0.25"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</row>
    <row r="5981" spans="11:31" x14ac:dyDescent="0.25"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</row>
    <row r="5982" spans="11:31" x14ac:dyDescent="0.25"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</row>
    <row r="5983" spans="11:31" x14ac:dyDescent="0.25"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</row>
    <row r="5984" spans="11:31" x14ac:dyDescent="0.25"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</row>
    <row r="5985" spans="11:31" x14ac:dyDescent="0.25"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</row>
    <row r="5986" spans="11:31" x14ac:dyDescent="0.25"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</row>
    <row r="5987" spans="11:31" x14ac:dyDescent="0.25"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</row>
    <row r="5988" spans="11:31" x14ac:dyDescent="0.25"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</row>
    <row r="5989" spans="11:31" x14ac:dyDescent="0.25"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</row>
    <row r="5990" spans="11:31" x14ac:dyDescent="0.25"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</row>
    <row r="5991" spans="11:31" x14ac:dyDescent="0.25"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</row>
    <row r="5992" spans="11:31" x14ac:dyDescent="0.25"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</row>
    <row r="5993" spans="11:31" x14ac:dyDescent="0.25"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</row>
    <row r="5994" spans="11:31" x14ac:dyDescent="0.25"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</row>
    <row r="5995" spans="11:31" x14ac:dyDescent="0.25"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</row>
    <row r="5996" spans="11:31" x14ac:dyDescent="0.25"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</row>
    <row r="5997" spans="11:31" x14ac:dyDescent="0.25"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</row>
    <row r="5998" spans="11:31" x14ac:dyDescent="0.25"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</row>
    <row r="5999" spans="11:31" x14ac:dyDescent="0.25"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</row>
    <row r="6000" spans="11:31" x14ac:dyDescent="0.25"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</row>
    <row r="6001" spans="11:31" x14ac:dyDescent="0.25"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</row>
    <row r="6002" spans="11:31" x14ac:dyDescent="0.25"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</row>
    <row r="6003" spans="11:31" x14ac:dyDescent="0.25"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</row>
    <row r="6004" spans="11:31" x14ac:dyDescent="0.25"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</row>
    <row r="6005" spans="11:31" x14ac:dyDescent="0.25"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</row>
    <row r="6006" spans="11:31" x14ac:dyDescent="0.25"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</row>
    <row r="6007" spans="11:31" x14ac:dyDescent="0.25"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</row>
    <row r="6008" spans="11:31" x14ac:dyDescent="0.25"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</row>
    <row r="6009" spans="11:31" x14ac:dyDescent="0.25"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</row>
    <row r="6010" spans="11:31" x14ac:dyDescent="0.25"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</row>
    <row r="6011" spans="11:31" x14ac:dyDescent="0.25"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</row>
    <row r="6012" spans="11:31" x14ac:dyDescent="0.25"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</row>
    <row r="6013" spans="11:31" x14ac:dyDescent="0.25"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</row>
    <row r="6014" spans="11:31" x14ac:dyDescent="0.25"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</row>
    <row r="6015" spans="11:31" x14ac:dyDescent="0.25"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</row>
    <row r="6016" spans="11:31" x14ac:dyDescent="0.25"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</row>
    <row r="6017" spans="11:31" x14ac:dyDescent="0.25"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</row>
    <row r="6018" spans="11:31" x14ac:dyDescent="0.25"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</row>
    <row r="6019" spans="11:31" x14ac:dyDescent="0.25"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</row>
    <row r="6020" spans="11:31" x14ac:dyDescent="0.25"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</row>
    <row r="6021" spans="11:31" x14ac:dyDescent="0.25"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</row>
    <row r="6022" spans="11:31" x14ac:dyDescent="0.25"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</row>
    <row r="6023" spans="11:31" x14ac:dyDescent="0.25"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</row>
    <row r="6024" spans="11:31" x14ac:dyDescent="0.25"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</row>
    <row r="6025" spans="11:31" x14ac:dyDescent="0.25"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</row>
    <row r="6026" spans="11:31" x14ac:dyDescent="0.25"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</row>
    <row r="6027" spans="11:31" x14ac:dyDescent="0.25"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</row>
    <row r="6028" spans="11:31" x14ac:dyDescent="0.25"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</row>
    <row r="6029" spans="11:31" x14ac:dyDescent="0.25"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</row>
    <row r="6030" spans="11:31" x14ac:dyDescent="0.25"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</row>
    <row r="6031" spans="11:31" x14ac:dyDescent="0.25"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</row>
    <row r="6032" spans="11:31" x14ac:dyDescent="0.25"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</row>
    <row r="6033" spans="11:31" x14ac:dyDescent="0.25"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</row>
    <row r="6034" spans="11:31" x14ac:dyDescent="0.25"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</row>
    <row r="6035" spans="11:31" x14ac:dyDescent="0.25"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</row>
    <row r="6036" spans="11:31" x14ac:dyDescent="0.25"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</row>
    <row r="6037" spans="11:31" x14ac:dyDescent="0.25"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</row>
    <row r="6038" spans="11:31" x14ac:dyDescent="0.25"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</row>
    <row r="6039" spans="11:31" x14ac:dyDescent="0.25"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</row>
    <row r="6040" spans="11:31" x14ac:dyDescent="0.25"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</row>
    <row r="6041" spans="11:31" x14ac:dyDescent="0.25"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</row>
    <row r="6042" spans="11:31" x14ac:dyDescent="0.25"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</row>
    <row r="6043" spans="11:31" x14ac:dyDescent="0.25"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</row>
    <row r="6044" spans="11:31" x14ac:dyDescent="0.25"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</row>
    <row r="6045" spans="11:31" x14ac:dyDescent="0.25"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</row>
    <row r="6046" spans="11:31" x14ac:dyDescent="0.25"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</row>
    <row r="6047" spans="11:31" x14ac:dyDescent="0.25"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</row>
    <row r="6048" spans="11:31" x14ac:dyDescent="0.25"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</row>
    <row r="6049" spans="11:31" x14ac:dyDescent="0.25"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</row>
    <row r="6050" spans="11:31" x14ac:dyDescent="0.25"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</row>
    <row r="6051" spans="11:31" x14ac:dyDescent="0.25"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</row>
    <row r="6052" spans="11:31" x14ac:dyDescent="0.25"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</row>
    <row r="6053" spans="11:31" x14ac:dyDescent="0.25"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</row>
    <row r="6054" spans="11:31" x14ac:dyDescent="0.25"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</row>
    <row r="6055" spans="11:31" x14ac:dyDescent="0.25"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</row>
    <row r="6056" spans="11:31" x14ac:dyDescent="0.25"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</row>
    <row r="6057" spans="11:31" x14ac:dyDescent="0.25"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</row>
    <row r="6058" spans="11:31" x14ac:dyDescent="0.25"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</row>
    <row r="6059" spans="11:31" x14ac:dyDescent="0.25"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</row>
    <row r="6060" spans="11:31" x14ac:dyDescent="0.25"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</row>
    <row r="6061" spans="11:31" x14ac:dyDescent="0.25"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</row>
    <row r="6062" spans="11:31" x14ac:dyDescent="0.25"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</row>
    <row r="6063" spans="11:31" x14ac:dyDescent="0.25"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</row>
    <row r="6064" spans="11:31" x14ac:dyDescent="0.25"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</row>
    <row r="6065" spans="11:31" x14ac:dyDescent="0.25"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</row>
    <row r="6066" spans="11:31" x14ac:dyDescent="0.25"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</row>
    <row r="6067" spans="11:31" x14ac:dyDescent="0.25"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</row>
    <row r="6068" spans="11:31" x14ac:dyDescent="0.25"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</row>
    <row r="6069" spans="11:31" x14ac:dyDescent="0.25"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</row>
    <row r="6070" spans="11:31" x14ac:dyDescent="0.25"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</row>
    <row r="6071" spans="11:31" x14ac:dyDescent="0.25"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</row>
    <row r="6072" spans="11:31" x14ac:dyDescent="0.25"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</row>
    <row r="6073" spans="11:31" x14ac:dyDescent="0.25"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</row>
    <row r="6074" spans="11:31" x14ac:dyDescent="0.25"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</row>
    <row r="6075" spans="11:31" x14ac:dyDescent="0.25"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</row>
    <row r="6076" spans="11:31" x14ac:dyDescent="0.25"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</row>
    <row r="6077" spans="11:31" x14ac:dyDescent="0.25"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</row>
    <row r="6078" spans="11:31" x14ac:dyDescent="0.25"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</row>
    <row r="6079" spans="11:31" x14ac:dyDescent="0.25"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</row>
    <row r="6080" spans="11:31" x14ac:dyDescent="0.25"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</row>
    <row r="6081" spans="11:31" x14ac:dyDescent="0.25"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</row>
    <row r="6082" spans="11:31" x14ac:dyDescent="0.25"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</row>
    <row r="6083" spans="11:31" x14ac:dyDescent="0.25"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</row>
    <row r="6084" spans="11:31" x14ac:dyDescent="0.25"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</row>
    <row r="6085" spans="11:31" x14ac:dyDescent="0.25"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</row>
    <row r="6086" spans="11:31" x14ac:dyDescent="0.25"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</row>
    <row r="6087" spans="11:31" x14ac:dyDescent="0.25"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</row>
    <row r="6088" spans="11:31" x14ac:dyDescent="0.25"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</row>
    <row r="6089" spans="11:31" x14ac:dyDescent="0.25"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</row>
    <row r="6090" spans="11:31" x14ac:dyDescent="0.25"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</row>
    <row r="6091" spans="11:31" x14ac:dyDescent="0.25"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</row>
    <row r="6092" spans="11:31" x14ac:dyDescent="0.25"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</row>
    <row r="6093" spans="11:31" x14ac:dyDescent="0.25"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</row>
    <row r="6094" spans="11:31" x14ac:dyDescent="0.25"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</row>
    <row r="6095" spans="11:31" x14ac:dyDescent="0.25"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</row>
    <row r="6096" spans="11:31" x14ac:dyDescent="0.25"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</row>
    <row r="6097" spans="11:31" x14ac:dyDescent="0.25"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</row>
    <row r="6098" spans="11:31" x14ac:dyDescent="0.25"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</row>
    <row r="6099" spans="11:31" x14ac:dyDescent="0.25"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</row>
    <row r="6100" spans="11:31" x14ac:dyDescent="0.25"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</row>
    <row r="6101" spans="11:31" x14ac:dyDescent="0.25"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</row>
    <row r="6102" spans="11:31" x14ac:dyDescent="0.25"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</row>
    <row r="6103" spans="11:31" x14ac:dyDescent="0.25"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</row>
    <row r="6104" spans="11:31" x14ac:dyDescent="0.25"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</row>
    <row r="6105" spans="11:31" x14ac:dyDescent="0.25"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</row>
    <row r="6106" spans="11:31" x14ac:dyDescent="0.25"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</row>
    <row r="6107" spans="11:31" x14ac:dyDescent="0.25"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</row>
    <row r="6108" spans="11:31" x14ac:dyDescent="0.25"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</row>
    <row r="6109" spans="11:31" x14ac:dyDescent="0.25"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</row>
    <row r="6110" spans="11:31" x14ac:dyDescent="0.25"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</row>
    <row r="6111" spans="11:31" x14ac:dyDescent="0.25"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</row>
    <row r="6112" spans="11:31" x14ac:dyDescent="0.25"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</row>
    <row r="6113" spans="11:31" x14ac:dyDescent="0.25"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</row>
    <row r="6114" spans="11:31" x14ac:dyDescent="0.25"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</row>
    <row r="6115" spans="11:31" x14ac:dyDescent="0.25"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</row>
    <row r="6116" spans="11:31" x14ac:dyDescent="0.25"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</row>
    <row r="6117" spans="11:31" x14ac:dyDescent="0.25"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</row>
    <row r="6118" spans="11:31" x14ac:dyDescent="0.25"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</row>
    <row r="6119" spans="11:31" x14ac:dyDescent="0.25"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</row>
    <row r="6120" spans="11:31" x14ac:dyDescent="0.25"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</row>
    <row r="6121" spans="11:31" x14ac:dyDescent="0.25"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</row>
    <row r="6122" spans="11:31" x14ac:dyDescent="0.25"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</row>
    <row r="6123" spans="11:31" x14ac:dyDescent="0.25"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</row>
    <row r="6124" spans="11:31" x14ac:dyDescent="0.25"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</row>
    <row r="6125" spans="11:31" x14ac:dyDescent="0.25"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</row>
    <row r="6126" spans="11:31" x14ac:dyDescent="0.25"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</row>
    <row r="6127" spans="11:31" x14ac:dyDescent="0.25"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</row>
    <row r="6128" spans="11:31" x14ac:dyDescent="0.25"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</row>
    <row r="6129" spans="11:31" x14ac:dyDescent="0.25"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</row>
    <row r="6130" spans="11:31" x14ac:dyDescent="0.25"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</row>
    <row r="6131" spans="11:31" x14ac:dyDescent="0.25"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</row>
    <row r="6132" spans="11:31" x14ac:dyDescent="0.25"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</row>
    <row r="6133" spans="11:31" x14ac:dyDescent="0.25"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</row>
    <row r="6134" spans="11:31" x14ac:dyDescent="0.25"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</row>
    <row r="6135" spans="11:31" x14ac:dyDescent="0.25"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</row>
    <row r="6136" spans="11:31" x14ac:dyDescent="0.25"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</row>
    <row r="6137" spans="11:31" x14ac:dyDescent="0.25"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</row>
    <row r="6138" spans="11:31" x14ac:dyDescent="0.25"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</row>
    <row r="6139" spans="11:31" x14ac:dyDescent="0.25"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</row>
    <row r="6140" spans="11:31" x14ac:dyDescent="0.25"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</row>
    <row r="6141" spans="11:31" x14ac:dyDescent="0.25"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</row>
    <row r="6142" spans="11:31" x14ac:dyDescent="0.25"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</row>
    <row r="6143" spans="11:31" x14ac:dyDescent="0.25"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</row>
    <row r="6144" spans="11:31" x14ac:dyDescent="0.25"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</row>
    <row r="6145" spans="11:31" x14ac:dyDescent="0.25"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</row>
    <row r="6146" spans="11:31" x14ac:dyDescent="0.25"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</row>
    <row r="6147" spans="11:31" x14ac:dyDescent="0.25"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</row>
    <row r="6148" spans="11:31" x14ac:dyDescent="0.25"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</row>
    <row r="6149" spans="11:31" x14ac:dyDescent="0.25"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</row>
    <row r="6150" spans="11:31" x14ac:dyDescent="0.25"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</row>
    <row r="6151" spans="11:31" x14ac:dyDescent="0.25"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</row>
    <row r="6152" spans="11:31" x14ac:dyDescent="0.25"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</row>
    <row r="6153" spans="11:31" x14ac:dyDescent="0.25"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</row>
    <row r="6154" spans="11:31" x14ac:dyDescent="0.25"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</row>
    <row r="6155" spans="11:31" x14ac:dyDescent="0.25"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</row>
    <row r="6156" spans="11:31" x14ac:dyDescent="0.25"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</row>
    <row r="6157" spans="11:31" x14ac:dyDescent="0.25"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</row>
    <row r="6158" spans="11:31" x14ac:dyDescent="0.25"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</row>
    <row r="6159" spans="11:31" x14ac:dyDescent="0.25"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</row>
    <row r="6160" spans="11:31" x14ac:dyDescent="0.25"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</row>
    <row r="6161" spans="11:31" x14ac:dyDescent="0.25"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</row>
    <row r="6162" spans="11:31" x14ac:dyDescent="0.25"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</row>
    <row r="6163" spans="11:31" x14ac:dyDescent="0.25"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</row>
    <row r="6164" spans="11:31" x14ac:dyDescent="0.25"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</row>
    <row r="6165" spans="11:31" x14ac:dyDescent="0.25"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</row>
    <row r="6166" spans="11:31" x14ac:dyDescent="0.25"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</row>
    <row r="6167" spans="11:31" x14ac:dyDescent="0.25"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</row>
    <row r="6168" spans="11:31" x14ac:dyDescent="0.25"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</row>
    <row r="6169" spans="11:31" x14ac:dyDescent="0.25"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</row>
    <row r="6170" spans="11:31" x14ac:dyDescent="0.25"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</row>
    <row r="6171" spans="11:31" x14ac:dyDescent="0.25"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</row>
    <row r="6172" spans="11:31" x14ac:dyDescent="0.25"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</row>
    <row r="6173" spans="11:31" x14ac:dyDescent="0.25"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</row>
    <row r="6174" spans="11:31" x14ac:dyDescent="0.25"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</row>
    <row r="6175" spans="11:31" x14ac:dyDescent="0.25"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</row>
    <row r="6176" spans="11:31" x14ac:dyDescent="0.25"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</row>
    <row r="6177" spans="11:31" x14ac:dyDescent="0.25"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</row>
    <row r="6178" spans="11:31" x14ac:dyDescent="0.25"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</row>
    <row r="6179" spans="11:31" x14ac:dyDescent="0.25"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</row>
    <row r="6180" spans="11:31" x14ac:dyDescent="0.25"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</row>
    <row r="6181" spans="11:31" x14ac:dyDescent="0.25"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</row>
    <row r="6182" spans="11:31" x14ac:dyDescent="0.25"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</row>
    <row r="6183" spans="11:31" x14ac:dyDescent="0.25"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</row>
    <row r="6184" spans="11:31" x14ac:dyDescent="0.25"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</row>
    <row r="6185" spans="11:31" x14ac:dyDescent="0.25"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</row>
    <row r="6186" spans="11:31" x14ac:dyDescent="0.25"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</row>
    <row r="6187" spans="11:31" x14ac:dyDescent="0.25"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</row>
    <row r="6188" spans="11:31" x14ac:dyDescent="0.25"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</row>
    <row r="6189" spans="11:31" x14ac:dyDescent="0.25"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</row>
    <row r="6190" spans="11:31" x14ac:dyDescent="0.25"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</row>
    <row r="6191" spans="11:31" x14ac:dyDescent="0.25"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</row>
    <row r="6192" spans="11:31" x14ac:dyDescent="0.25"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</row>
    <row r="6193" spans="11:31" x14ac:dyDescent="0.25"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</row>
    <row r="6194" spans="11:31" x14ac:dyDescent="0.25"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</row>
    <row r="6195" spans="11:31" x14ac:dyDescent="0.25"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</row>
    <row r="6196" spans="11:31" x14ac:dyDescent="0.25"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</row>
    <row r="6197" spans="11:31" x14ac:dyDescent="0.25"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</row>
    <row r="6198" spans="11:31" x14ac:dyDescent="0.25"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</row>
    <row r="6199" spans="11:31" x14ac:dyDescent="0.25"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</row>
    <row r="6200" spans="11:31" x14ac:dyDescent="0.25"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</row>
    <row r="6201" spans="11:31" x14ac:dyDescent="0.25"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</row>
    <row r="6202" spans="11:31" x14ac:dyDescent="0.25"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</row>
    <row r="6203" spans="11:31" x14ac:dyDescent="0.25"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</row>
    <row r="6204" spans="11:31" x14ac:dyDescent="0.25"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</row>
    <row r="6205" spans="11:31" x14ac:dyDescent="0.25"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</row>
    <row r="6206" spans="11:31" x14ac:dyDescent="0.25"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</row>
    <row r="6207" spans="11:31" x14ac:dyDescent="0.25"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</row>
    <row r="6208" spans="11:31" x14ac:dyDescent="0.25"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</row>
    <row r="6209" spans="11:31" x14ac:dyDescent="0.25"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</row>
    <row r="6210" spans="11:31" x14ac:dyDescent="0.25"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</row>
    <row r="6211" spans="11:31" x14ac:dyDescent="0.25"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</row>
    <row r="6212" spans="11:31" x14ac:dyDescent="0.25"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</row>
    <row r="6213" spans="11:31" x14ac:dyDescent="0.25"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</row>
    <row r="6214" spans="11:31" x14ac:dyDescent="0.25"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</row>
    <row r="6215" spans="11:31" x14ac:dyDescent="0.25"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</row>
    <row r="6216" spans="11:31" x14ac:dyDescent="0.25"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</row>
    <row r="6217" spans="11:31" x14ac:dyDescent="0.25"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</row>
    <row r="6218" spans="11:31" x14ac:dyDescent="0.25"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</row>
    <row r="6219" spans="11:31" x14ac:dyDescent="0.25"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</row>
    <row r="6220" spans="11:31" x14ac:dyDescent="0.25"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</row>
    <row r="6221" spans="11:31" x14ac:dyDescent="0.25"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</row>
    <row r="6222" spans="11:31" x14ac:dyDescent="0.25"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</row>
    <row r="6223" spans="11:31" x14ac:dyDescent="0.25"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</row>
    <row r="6224" spans="11:31" x14ac:dyDescent="0.25"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</row>
    <row r="6225" spans="11:31" x14ac:dyDescent="0.25"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</row>
    <row r="6226" spans="11:31" x14ac:dyDescent="0.25"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</row>
    <row r="6227" spans="11:31" x14ac:dyDescent="0.25"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</row>
    <row r="6228" spans="11:31" x14ac:dyDescent="0.25"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</row>
    <row r="6229" spans="11:31" x14ac:dyDescent="0.25"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</row>
    <row r="6230" spans="11:31" x14ac:dyDescent="0.25"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</row>
    <row r="6231" spans="11:31" x14ac:dyDescent="0.25"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</row>
    <row r="6232" spans="11:31" x14ac:dyDescent="0.25"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</row>
    <row r="6233" spans="11:31" x14ac:dyDescent="0.25"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</row>
    <row r="6234" spans="11:31" x14ac:dyDescent="0.25"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</row>
    <row r="6235" spans="11:31" x14ac:dyDescent="0.25"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</row>
    <row r="6236" spans="11:31" x14ac:dyDescent="0.25"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</row>
    <row r="6237" spans="11:31" x14ac:dyDescent="0.25"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</row>
    <row r="6238" spans="11:31" x14ac:dyDescent="0.25"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</row>
    <row r="6239" spans="11:31" x14ac:dyDescent="0.25"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</row>
    <row r="6240" spans="11:31" x14ac:dyDescent="0.25"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</row>
    <row r="6241" spans="11:31" x14ac:dyDescent="0.25"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</row>
    <row r="6242" spans="11:31" x14ac:dyDescent="0.25"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</row>
    <row r="6243" spans="11:31" x14ac:dyDescent="0.25"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</row>
    <row r="6244" spans="11:31" x14ac:dyDescent="0.25"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</row>
    <row r="6245" spans="11:31" x14ac:dyDescent="0.25"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</row>
    <row r="6246" spans="11:31" x14ac:dyDescent="0.25"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</row>
    <row r="6247" spans="11:31" x14ac:dyDescent="0.25"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</row>
    <row r="6248" spans="11:31" x14ac:dyDescent="0.25"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</row>
    <row r="6249" spans="11:31" x14ac:dyDescent="0.25"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</row>
    <row r="6250" spans="11:31" x14ac:dyDescent="0.25"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</row>
    <row r="6251" spans="11:31" x14ac:dyDescent="0.25"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</row>
    <row r="6252" spans="11:31" x14ac:dyDescent="0.25"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</row>
    <row r="6253" spans="11:31" x14ac:dyDescent="0.25"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</row>
    <row r="6254" spans="11:31" x14ac:dyDescent="0.25"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</row>
    <row r="6255" spans="11:31" x14ac:dyDescent="0.25"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</row>
    <row r="6256" spans="11:31" x14ac:dyDescent="0.25"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</row>
    <row r="6257" spans="11:31" x14ac:dyDescent="0.25"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</row>
    <row r="6258" spans="11:31" x14ac:dyDescent="0.25"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</row>
    <row r="6259" spans="11:31" x14ac:dyDescent="0.25"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</row>
    <row r="6260" spans="11:31" x14ac:dyDescent="0.25"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</row>
    <row r="6261" spans="11:31" x14ac:dyDescent="0.25"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</row>
    <row r="6262" spans="11:31" x14ac:dyDescent="0.25"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</row>
    <row r="6263" spans="11:31" x14ac:dyDescent="0.25"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</row>
    <row r="6264" spans="11:31" x14ac:dyDescent="0.25"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</row>
    <row r="6265" spans="11:31" x14ac:dyDescent="0.25"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</row>
    <row r="6266" spans="11:31" x14ac:dyDescent="0.25"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</row>
    <row r="6267" spans="11:31" x14ac:dyDescent="0.25"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</row>
    <row r="6268" spans="11:31" x14ac:dyDescent="0.25"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</row>
    <row r="6269" spans="11:31" x14ac:dyDescent="0.25"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</row>
    <row r="6270" spans="11:31" x14ac:dyDescent="0.25"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</row>
    <row r="6271" spans="11:31" x14ac:dyDescent="0.25"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</row>
    <row r="6272" spans="11:31" x14ac:dyDescent="0.25"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</row>
    <row r="6273" spans="11:31" x14ac:dyDescent="0.25"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</row>
    <row r="6274" spans="11:31" x14ac:dyDescent="0.25"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</row>
    <row r="6275" spans="11:31" x14ac:dyDescent="0.25"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</row>
    <row r="6276" spans="11:31" x14ac:dyDescent="0.25"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</row>
    <row r="6277" spans="11:31" x14ac:dyDescent="0.25"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</row>
    <row r="6278" spans="11:31" x14ac:dyDescent="0.25"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</row>
    <row r="6279" spans="11:31" x14ac:dyDescent="0.25"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</row>
    <row r="6280" spans="11:31" x14ac:dyDescent="0.25"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</row>
    <row r="6281" spans="11:31" x14ac:dyDescent="0.25"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</row>
    <row r="6282" spans="11:31" x14ac:dyDescent="0.25"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</row>
    <row r="6283" spans="11:31" x14ac:dyDescent="0.25"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</row>
    <row r="6284" spans="11:31" x14ac:dyDescent="0.25"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</row>
    <row r="6285" spans="11:31" x14ac:dyDescent="0.25"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</row>
    <row r="6286" spans="11:31" x14ac:dyDescent="0.25"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</row>
    <row r="6287" spans="11:31" x14ac:dyDescent="0.25"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</row>
    <row r="6288" spans="11:31" x14ac:dyDescent="0.25"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</row>
    <row r="6289" spans="11:31" x14ac:dyDescent="0.25"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</row>
    <row r="6290" spans="11:31" x14ac:dyDescent="0.25"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</row>
    <row r="6291" spans="11:31" x14ac:dyDescent="0.25"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</row>
    <row r="6292" spans="11:31" x14ac:dyDescent="0.25"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</row>
    <row r="6293" spans="11:31" x14ac:dyDescent="0.25"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</row>
    <row r="6294" spans="11:31" x14ac:dyDescent="0.25"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</row>
    <row r="6295" spans="11:31" x14ac:dyDescent="0.25"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</row>
    <row r="6296" spans="11:31" x14ac:dyDescent="0.25"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</row>
    <row r="6297" spans="11:31" x14ac:dyDescent="0.25"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</row>
    <row r="6298" spans="11:31" x14ac:dyDescent="0.25"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</row>
    <row r="6299" spans="11:31" x14ac:dyDescent="0.25"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</row>
    <row r="6300" spans="11:31" x14ac:dyDescent="0.25"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</row>
    <row r="6301" spans="11:31" x14ac:dyDescent="0.25"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</row>
    <row r="6302" spans="11:31" x14ac:dyDescent="0.25"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</row>
    <row r="6303" spans="11:31" x14ac:dyDescent="0.25"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</row>
    <row r="6304" spans="11:31" x14ac:dyDescent="0.25"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</row>
    <row r="6305" spans="11:31" x14ac:dyDescent="0.25"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</row>
    <row r="6306" spans="11:31" x14ac:dyDescent="0.25"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</row>
    <row r="6307" spans="11:31" x14ac:dyDescent="0.25"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</row>
    <row r="6308" spans="11:31" x14ac:dyDescent="0.25"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</row>
    <row r="6309" spans="11:31" x14ac:dyDescent="0.25"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</row>
    <row r="6310" spans="11:31" x14ac:dyDescent="0.25"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</row>
    <row r="6311" spans="11:31" x14ac:dyDescent="0.25"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</row>
    <row r="6312" spans="11:31" x14ac:dyDescent="0.25"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</row>
    <row r="6313" spans="11:31" x14ac:dyDescent="0.25"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</row>
    <row r="6314" spans="11:31" x14ac:dyDescent="0.25"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</row>
    <row r="6315" spans="11:31" x14ac:dyDescent="0.25"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</row>
    <row r="6316" spans="11:31" x14ac:dyDescent="0.25"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</row>
    <row r="6317" spans="11:31" x14ac:dyDescent="0.25"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</row>
    <row r="6318" spans="11:31" x14ac:dyDescent="0.25"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</row>
    <row r="6319" spans="11:31" x14ac:dyDescent="0.25"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</row>
    <row r="6320" spans="11:31" x14ac:dyDescent="0.25"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</row>
    <row r="6321" spans="11:31" x14ac:dyDescent="0.25"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</row>
    <row r="6322" spans="11:31" x14ac:dyDescent="0.25"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</row>
    <row r="6323" spans="11:31" x14ac:dyDescent="0.25"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</row>
    <row r="6324" spans="11:31" x14ac:dyDescent="0.25"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</row>
    <row r="6325" spans="11:31" x14ac:dyDescent="0.25"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</row>
    <row r="6326" spans="11:31" x14ac:dyDescent="0.25"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</row>
    <row r="6327" spans="11:31" x14ac:dyDescent="0.25"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</row>
    <row r="6328" spans="11:31" x14ac:dyDescent="0.25"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</row>
    <row r="6329" spans="11:31" x14ac:dyDescent="0.25"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</row>
    <row r="6330" spans="11:31" x14ac:dyDescent="0.25"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</row>
    <row r="6331" spans="11:31" x14ac:dyDescent="0.25"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</row>
    <row r="6332" spans="11:31" x14ac:dyDescent="0.25"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</row>
    <row r="6333" spans="11:31" x14ac:dyDescent="0.25"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</row>
    <row r="6334" spans="11:31" x14ac:dyDescent="0.25"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</row>
    <row r="6335" spans="11:31" x14ac:dyDescent="0.25"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</row>
    <row r="6336" spans="11:31" x14ac:dyDescent="0.25"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</row>
    <row r="6337" spans="11:31" x14ac:dyDescent="0.25"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</row>
    <row r="6338" spans="11:31" x14ac:dyDescent="0.25"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</row>
    <row r="6339" spans="11:31" x14ac:dyDescent="0.25"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</row>
    <row r="6340" spans="11:31" x14ac:dyDescent="0.25"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</row>
    <row r="6341" spans="11:31" x14ac:dyDescent="0.25"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</row>
    <row r="6342" spans="11:31" x14ac:dyDescent="0.25"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</row>
    <row r="6343" spans="11:31" x14ac:dyDescent="0.25"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</row>
    <row r="6344" spans="11:31" x14ac:dyDescent="0.25"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</row>
    <row r="6345" spans="11:31" x14ac:dyDescent="0.25"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</row>
    <row r="6346" spans="11:31" x14ac:dyDescent="0.25"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</row>
    <row r="6347" spans="11:31" x14ac:dyDescent="0.25"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</row>
    <row r="6348" spans="11:31" x14ac:dyDescent="0.25"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</row>
    <row r="6349" spans="11:31" x14ac:dyDescent="0.25"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</row>
    <row r="6350" spans="11:31" x14ac:dyDescent="0.25"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</row>
    <row r="6351" spans="11:31" x14ac:dyDescent="0.25"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</row>
    <row r="6352" spans="11:31" x14ac:dyDescent="0.25"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</row>
    <row r="6353" spans="11:31" x14ac:dyDescent="0.25"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</row>
    <row r="6354" spans="11:31" x14ac:dyDescent="0.25"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</row>
    <row r="6355" spans="11:31" x14ac:dyDescent="0.25"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</row>
    <row r="6356" spans="11:31" x14ac:dyDescent="0.25"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</row>
    <row r="6357" spans="11:31" x14ac:dyDescent="0.25"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</row>
    <row r="6358" spans="11:31" x14ac:dyDescent="0.25"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</row>
    <row r="6359" spans="11:31" x14ac:dyDescent="0.25"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</row>
    <row r="6360" spans="11:31" x14ac:dyDescent="0.25"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</row>
    <row r="6361" spans="11:31" x14ac:dyDescent="0.25"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</row>
    <row r="6362" spans="11:31" x14ac:dyDescent="0.25"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</row>
    <row r="6363" spans="11:31" x14ac:dyDescent="0.25"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</row>
    <row r="6364" spans="11:31" x14ac:dyDescent="0.25"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</row>
    <row r="6365" spans="11:31" x14ac:dyDescent="0.25"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</row>
    <row r="6366" spans="11:31" x14ac:dyDescent="0.25"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</row>
    <row r="6367" spans="11:31" x14ac:dyDescent="0.25"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</row>
    <row r="6368" spans="11:31" x14ac:dyDescent="0.25"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</row>
    <row r="6369" spans="11:31" x14ac:dyDescent="0.25"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</row>
    <row r="6370" spans="11:31" x14ac:dyDescent="0.25"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</row>
    <row r="6371" spans="11:31" x14ac:dyDescent="0.25"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</row>
    <row r="6372" spans="11:31" x14ac:dyDescent="0.25"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</row>
    <row r="6373" spans="11:31" x14ac:dyDescent="0.25"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</row>
    <row r="6374" spans="11:31" x14ac:dyDescent="0.25"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</row>
    <row r="6375" spans="11:31" x14ac:dyDescent="0.25"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</row>
    <row r="6376" spans="11:31" x14ac:dyDescent="0.25"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</row>
    <row r="6377" spans="11:31" x14ac:dyDescent="0.25"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</row>
    <row r="6378" spans="11:31" x14ac:dyDescent="0.25"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</row>
    <row r="6379" spans="11:31" x14ac:dyDescent="0.25"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</row>
    <row r="6380" spans="11:31" x14ac:dyDescent="0.25"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</row>
    <row r="6381" spans="11:31" x14ac:dyDescent="0.25"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</row>
    <row r="6382" spans="11:31" x14ac:dyDescent="0.25"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</row>
    <row r="6383" spans="11:31" x14ac:dyDescent="0.25"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</row>
    <row r="6384" spans="11:31" x14ac:dyDescent="0.25"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</row>
    <row r="6385" spans="11:31" x14ac:dyDescent="0.25"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</row>
    <row r="6386" spans="11:31" x14ac:dyDescent="0.25"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</row>
    <row r="6387" spans="11:31" x14ac:dyDescent="0.25"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</row>
    <row r="6388" spans="11:31" x14ac:dyDescent="0.25"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</row>
    <row r="6389" spans="11:31" x14ac:dyDescent="0.25"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</row>
    <row r="6390" spans="11:31" x14ac:dyDescent="0.25"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</row>
    <row r="6391" spans="11:31" x14ac:dyDescent="0.25"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</row>
    <row r="6392" spans="11:31" x14ac:dyDescent="0.25"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</row>
    <row r="6393" spans="11:31" x14ac:dyDescent="0.25"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</row>
    <row r="6394" spans="11:31" x14ac:dyDescent="0.25"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</row>
    <row r="6395" spans="11:31" x14ac:dyDescent="0.25"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</row>
    <row r="6396" spans="11:31" x14ac:dyDescent="0.25"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</row>
    <row r="6397" spans="11:31" x14ac:dyDescent="0.25"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</row>
    <row r="6398" spans="11:31" x14ac:dyDescent="0.25"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</row>
    <row r="6399" spans="11:31" x14ac:dyDescent="0.25"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</row>
    <row r="6400" spans="11:31" x14ac:dyDescent="0.25"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</row>
    <row r="6401" spans="11:31" x14ac:dyDescent="0.25"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</row>
    <row r="6402" spans="11:31" x14ac:dyDescent="0.25"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</row>
    <row r="6403" spans="11:31" x14ac:dyDescent="0.25"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</row>
    <row r="6404" spans="11:31" x14ac:dyDescent="0.25"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</row>
    <row r="6405" spans="11:31" x14ac:dyDescent="0.25"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</row>
    <row r="6406" spans="11:31" x14ac:dyDescent="0.25"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</row>
    <row r="6407" spans="11:31" x14ac:dyDescent="0.25"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</row>
    <row r="6408" spans="11:31" x14ac:dyDescent="0.25"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</row>
    <row r="6409" spans="11:31" x14ac:dyDescent="0.25"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</row>
    <row r="6410" spans="11:31" x14ac:dyDescent="0.25"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</row>
    <row r="6411" spans="11:31" x14ac:dyDescent="0.25"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</row>
    <row r="6412" spans="11:31" x14ac:dyDescent="0.25"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</row>
    <row r="6413" spans="11:31" x14ac:dyDescent="0.25"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</row>
    <row r="6414" spans="11:31" x14ac:dyDescent="0.25"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</row>
    <row r="6415" spans="11:31" x14ac:dyDescent="0.25"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</row>
    <row r="6416" spans="11:31" x14ac:dyDescent="0.25"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</row>
    <row r="6417" spans="11:31" x14ac:dyDescent="0.25"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</row>
    <row r="6418" spans="11:31" x14ac:dyDescent="0.25"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</row>
    <row r="6419" spans="11:31" x14ac:dyDescent="0.25"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</row>
    <row r="6420" spans="11:31" x14ac:dyDescent="0.25"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</row>
    <row r="6421" spans="11:31" x14ac:dyDescent="0.25"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</row>
    <row r="6422" spans="11:31" x14ac:dyDescent="0.25"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</row>
    <row r="6423" spans="11:31" x14ac:dyDescent="0.25"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</row>
    <row r="6424" spans="11:31" x14ac:dyDescent="0.25"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</row>
    <row r="6425" spans="11:31" x14ac:dyDescent="0.25"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</row>
    <row r="6426" spans="11:31" x14ac:dyDescent="0.25"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</row>
    <row r="6427" spans="11:31" x14ac:dyDescent="0.25"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</row>
    <row r="6428" spans="11:31" x14ac:dyDescent="0.25"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</row>
    <row r="6429" spans="11:31" x14ac:dyDescent="0.25"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</row>
    <row r="6430" spans="11:31" x14ac:dyDescent="0.25"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</row>
    <row r="6431" spans="11:31" x14ac:dyDescent="0.25"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</row>
    <row r="6432" spans="11:31" x14ac:dyDescent="0.25"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</row>
    <row r="6433" spans="11:31" x14ac:dyDescent="0.25"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</row>
    <row r="6434" spans="11:31" x14ac:dyDescent="0.25"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</row>
    <row r="6435" spans="11:31" x14ac:dyDescent="0.25"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</row>
    <row r="6436" spans="11:31" x14ac:dyDescent="0.25"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</row>
    <row r="6437" spans="11:31" x14ac:dyDescent="0.25"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</row>
    <row r="6438" spans="11:31" x14ac:dyDescent="0.25"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</row>
    <row r="6439" spans="11:31" x14ac:dyDescent="0.25"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</row>
    <row r="6440" spans="11:31" x14ac:dyDescent="0.25"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</row>
    <row r="6441" spans="11:31" x14ac:dyDescent="0.25"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</row>
    <row r="6442" spans="11:31" x14ac:dyDescent="0.25"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</row>
    <row r="6443" spans="11:31" x14ac:dyDescent="0.25"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</row>
    <row r="6444" spans="11:31" x14ac:dyDescent="0.25"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</row>
    <row r="6445" spans="11:31" x14ac:dyDescent="0.25"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</row>
    <row r="6446" spans="11:31" x14ac:dyDescent="0.25"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</row>
    <row r="6447" spans="11:31" x14ac:dyDescent="0.25"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</row>
    <row r="6448" spans="11:31" x14ac:dyDescent="0.25"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</row>
    <row r="6449" spans="11:31" x14ac:dyDescent="0.25"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</row>
    <row r="6450" spans="11:31" x14ac:dyDescent="0.25"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</row>
    <row r="6451" spans="11:31" x14ac:dyDescent="0.25"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</row>
    <row r="6452" spans="11:31" x14ac:dyDescent="0.25"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</row>
    <row r="6453" spans="11:31" x14ac:dyDescent="0.25"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</row>
    <row r="6454" spans="11:31" x14ac:dyDescent="0.25"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</row>
    <row r="6455" spans="11:31" x14ac:dyDescent="0.25"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</row>
    <row r="6456" spans="11:31" x14ac:dyDescent="0.25"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</row>
    <row r="6457" spans="11:31" x14ac:dyDescent="0.25"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</row>
    <row r="6458" spans="11:31" x14ac:dyDescent="0.25"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</row>
    <row r="6459" spans="11:31" x14ac:dyDescent="0.25"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</row>
    <row r="6460" spans="11:31" x14ac:dyDescent="0.25"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</row>
    <row r="6461" spans="11:31" x14ac:dyDescent="0.25"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</row>
    <row r="6462" spans="11:31" x14ac:dyDescent="0.25"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</row>
    <row r="6463" spans="11:31" x14ac:dyDescent="0.25"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</row>
    <row r="6464" spans="11:31" x14ac:dyDescent="0.25"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</row>
    <row r="6465" spans="11:31" x14ac:dyDescent="0.25"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</row>
    <row r="6466" spans="11:31" x14ac:dyDescent="0.25"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</row>
    <row r="6467" spans="11:31" x14ac:dyDescent="0.25"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</row>
    <row r="6468" spans="11:31" x14ac:dyDescent="0.25"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</row>
    <row r="6469" spans="11:31" x14ac:dyDescent="0.25"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</row>
    <row r="6470" spans="11:31" x14ac:dyDescent="0.25"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</row>
    <row r="6471" spans="11:31" x14ac:dyDescent="0.25"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</row>
    <row r="6472" spans="11:31" x14ac:dyDescent="0.25"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</row>
    <row r="6473" spans="11:31" x14ac:dyDescent="0.25"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</row>
    <row r="6474" spans="11:31" x14ac:dyDescent="0.25"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</row>
    <row r="6475" spans="11:31" x14ac:dyDescent="0.25"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</row>
    <row r="6476" spans="11:31" x14ac:dyDescent="0.25"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</row>
    <row r="6477" spans="11:31" x14ac:dyDescent="0.25"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</row>
    <row r="6478" spans="11:31" x14ac:dyDescent="0.25"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</row>
    <row r="6479" spans="11:31" x14ac:dyDescent="0.25"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</row>
    <row r="6480" spans="11:31" x14ac:dyDescent="0.25"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</row>
    <row r="6481" spans="11:31" x14ac:dyDescent="0.25"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</row>
    <row r="6482" spans="11:31" x14ac:dyDescent="0.25"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</row>
    <row r="6483" spans="11:31" x14ac:dyDescent="0.25"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</row>
    <row r="6484" spans="11:31" x14ac:dyDescent="0.25"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</row>
    <row r="6485" spans="11:31" x14ac:dyDescent="0.25"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</row>
    <row r="6486" spans="11:31" x14ac:dyDescent="0.25"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</row>
    <row r="6487" spans="11:31" x14ac:dyDescent="0.25"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</row>
    <row r="6488" spans="11:31" x14ac:dyDescent="0.25"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</row>
    <row r="6489" spans="11:31" x14ac:dyDescent="0.25"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</row>
    <row r="6490" spans="11:31" x14ac:dyDescent="0.25"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</row>
    <row r="6491" spans="11:31" x14ac:dyDescent="0.25"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</row>
    <row r="6492" spans="11:31" x14ac:dyDescent="0.25"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</row>
    <row r="6493" spans="11:31" x14ac:dyDescent="0.25"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</row>
    <row r="6494" spans="11:31" x14ac:dyDescent="0.25"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</row>
    <row r="6495" spans="11:31" x14ac:dyDescent="0.25"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</row>
    <row r="6496" spans="11:31" x14ac:dyDescent="0.25"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</row>
    <row r="6497" spans="11:31" x14ac:dyDescent="0.25"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</row>
    <row r="6498" spans="11:31" x14ac:dyDescent="0.25"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</row>
    <row r="6499" spans="11:31" x14ac:dyDescent="0.25"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</row>
    <row r="6500" spans="11:31" x14ac:dyDescent="0.25"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</row>
    <row r="6501" spans="11:31" x14ac:dyDescent="0.25"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</row>
    <row r="6502" spans="11:31" x14ac:dyDescent="0.25"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</row>
    <row r="6503" spans="11:31" x14ac:dyDescent="0.25"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</row>
    <row r="6504" spans="11:31" x14ac:dyDescent="0.25"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</row>
    <row r="6505" spans="11:31" x14ac:dyDescent="0.25"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</row>
    <row r="6506" spans="11:31" x14ac:dyDescent="0.25"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</row>
    <row r="6507" spans="11:31" x14ac:dyDescent="0.25"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</row>
    <row r="6508" spans="11:31" x14ac:dyDescent="0.25"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</row>
    <row r="6509" spans="11:31" x14ac:dyDescent="0.25"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</row>
    <row r="6510" spans="11:31" x14ac:dyDescent="0.25"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</row>
    <row r="6511" spans="11:31" x14ac:dyDescent="0.25"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</row>
    <row r="6512" spans="11:31" x14ac:dyDescent="0.25"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</row>
    <row r="6513" spans="11:31" x14ac:dyDescent="0.25"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</row>
    <row r="6514" spans="11:31" x14ac:dyDescent="0.25"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</row>
    <row r="6515" spans="11:31" x14ac:dyDescent="0.25"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</row>
    <row r="6516" spans="11:31" x14ac:dyDescent="0.25"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</row>
    <row r="6517" spans="11:31" x14ac:dyDescent="0.25"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</row>
    <row r="6518" spans="11:31" x14ac:dyDescent="0.25"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</row>
    <row r="6519" spans="11:31" x14ac:dyDescent="0.25"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</row>
    <row r="6520" spans="11:31" x14ac:dyDescent="0.25"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</row>
    <row r="6521" spans="11:31" x14ac:dyDescent="0.25"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</row>
    <row r="6522" spans="11:31" x14ac:dyDescent="0.25"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</row>
    <row r="6523" spans="11:31" x14ac:dyDescent="0.25"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</row>
    <row r="6524" spans="11:31" x14ac:dyDescent="0.25"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</row>
    <row r="6525" spans="11:31" x14ac:dyDescent="0.25"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</row>
    <row r="6526" spans="11:31" x14ac:dyDescent="0.25"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</row>
    <row r="6527" spans="11:31" x14ac:dyDescent="0.25"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</row>
    <row r="6528" spans="11:31" x14ac:dyDescent="0.25"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</row>
    <row r="6529" spans="11:31" x14ac:dyDescent="0.25"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</row>
    <row r="6530" spans="11:31" x14ac:dyDescent="0.25"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</row>
    <row r="6531" spans="11:31" x14ac:dyDescent="0.25"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</row>
    <row r="6532" spans="11:31" x14ac:dyDescent="0.25"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</row>
    <row r="6533" spans="11:31" x14ac:dyDescent="0.25"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</row>
    <row r="6534" spans="11:31" x14ac:dyDescent="0.25"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</row>
    <row r="6535" spans="11:31" x14ac:dyDescent="0.25"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</row>
    <row r="6536" spans="11:31" x14ac:dyDescent="0.25"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</row>
    <row r="6537" spans="11:31" x14ac:dyDescent="0.25"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</row>
    <row r="6538" spans="11:31" x14ac:dyDescent="0.25"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</row>
    <row r="6539" spans="11:31" x14ac:dyDescent="0.25"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</row>
    <row r="6540" spans="11:31" x14ac:dyDescent="0.25"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</row>
    <row r="6541" spans="11:31" x14ac:dyDescent="0.25"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</row>
    <row r="6542" spans="11:31" x14ac:dyDescent="0.25"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</row>
    <row r="6543" spans="11:31" x14ac:dyDescent="0.25"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</row>
    <row r="6544" spans="11:31" x14ac:dyDescent="0.25"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</row>
    <row r="6545" spans="11:31" x14ac:dyDescent="0.25"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</row>
    <row r="6546" spans="11:31" x14ac:dyDescent="0.25"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</row>
    <row r="6547" spans="11:31" x14ac:dyDescent="0.25"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</row>
    <row r="6548" spans="11:31" x14ac:dyDescent="0.25"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</row>
    <row r="6549" spans="11:31" x14ac:dyDescent="0.25"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</row>
    <row r="6550" spans="11:31" x14ac:dyDescent="0.25"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</row>
    <row r="6551" spans="11:31" x14ac:dyDescent="0.25"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</row>
    <row r="6552" spans="11:31" x14ac:dyDescent="0.25"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</row>
    <row r="6553" spans="11:31" x14ac:dyDescent="0.25"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</row>
    <row r="6554" spans="11:31" x14ac:dyDescent="0.25"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</row>
    <row r="6555" spans="11:31" x14ac:dyDescent="0.25"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</row>
    <row r="6556" spans="11:31" x14ac:dyDescent="0.25"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</row>
    <row r="6557" spans="11:31" x14ac:dyDescent="0.25"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</row>
    <row r="6558" spans="11:31" x14ac:dyDescent="0.25"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</row>
    <row r="6559" spans="11:31" x14ac:dyDescent="0.25"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</row>
    <row r="6560" spans="11:31" x14ac:dyDescent="0.25"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</row>
    <row r="6561" spans="11:31" x14ac:dyDescent="0.25"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</row>
    <row r="6562" spans="11:31" x14ac:dyDescent="0.25"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</row>
    <row r="6563" spans="11:31" x14ac:dyDescent="0.25"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</row>
    <row r="6564" spans="11:31" x14ac:dyDescent="0.25"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</row>
    <row r="6565" spans="11:31" x14ac:dyDescent="0.25"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</row>
    <row r="6566" spans="11:31" x14ac:dyDescent="0.25"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</row>
    <row r="6567" spans="11:31" x14ac:dyDescent="0.25"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</row>
    <row r="6568" spans="11:31" x14ac:dyDescent="0.25"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</row>
    <row r="6569" spans="11:31" x14ac:dyDescent="0.25"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</row>
    <row r="6570" spans="11:31" x14ac:dyDescent="0.25"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</row>
    <row r="6571" spans="11:31" x14ac:dyDescent="0.25"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</row>
    <row r="6572" spans="11:31" x14ac:dyDescent="0.25"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</row>
    <row r="6573" spans="11:31" x14ac:dyDescent="0.25"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</row>
    <row r="6574" spans="11:31" x14ac:dyDescent="0.25"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</row>
    <row r="6575" spans="11:31" x14ac:dyDescent="0.25"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</row>
    <row r="6576" spans="11:31" x14ac:dyDescent="0.25"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</row>
    <row r="6577" spans="11:31" x14ac:dyDescent="0.25"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</row>
    <row r="6578" spans="11:31" x14ac:dyDescent="0.25"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</row>
    <row r="6579" spans="11:31" x14ac:dyDescent="0.25"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</row>
    <row r="6580" spans="11:31" x14ac:dyDescent="0.25"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</row>
    <row r="6581" spans="11:31" x14ac:dyDescent="0.25"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</row>
    <row r="6582" spans="11:31" x14ac:dyDescent="0.25"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</row>
    <row r="6583" spans="11:31" x14ac:dyDescent="0.25"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</row>
    <row r="6584" spans="11:31" x14ac:dyDescent="0.25"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</row>
    <row r="6585" spans="11:31" x14ac:dyDescent="0.25"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</row>
    <row r="6586" spans="11:31" x14ac:dyDescent="0.25"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</row>
    <row r="6587" spans="11:31" x14ac:dyDescent="0.25"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</row>
    <row r="6588" spans="11:31" x14ac:dyDescent="0.25"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</row>
    <row r="6589" spans="11:31" x14ac:dyDescent="0.25"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</row>
    <row r="6590" spans="11:31" x14ac:dyDescent="0.25"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</row>
    <row r="6591" spans="11:31" x14ac:dyDescent="0.25"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</row>
    <row r="6592" spans="11:31" x14ac:dyDescent="0.25"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</row>
    <row r="6593" spans="11:31" x14ac:dyDescent="0.25"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</row>
    <row r="6594" spans="11:31" x14ac:dyDescent="0.25"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</row>
    <row r="6595" spans="11:31" x14ac:dyDescent="0.25"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</row>
    <row r="6596" spans="11:31" x14ac:dyDescent="0.25"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</row>
    <row r="6597" spans="11:31" x14ac:dyDescent="0.25"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</row>
    <row r="6598" spans="11:31" x14ac:dyDescent="0.25"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</row>
    <row r="6599" spans="11:31" x14ac:dyDescent="0.25"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</row>
    <row r="6600" spans="11:31" x14ac:dyDescent="0.25"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</row>
    <row r="6601" spans="11:31" x14ac:dyDescent="0.25"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</row>
    <row r="6602" spans="11:31" x14ac:dyDescent="0.25"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</row>
    <row r="6603" spans="11:31" x14ac:dyDescent="0.25"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</row>
    <row r="6604" spans="11:31" x14ac:dyDescent="0.25"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</row>
    <row r="6605" spans="11:31" x14ac:dyDescent="0.25"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</row>
    <row r="6606" spans="11:31" x14ac:dyDescent="0.25"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</row>
    <row r="6607" spans="11:31" x14ac:dyDescent="0.25"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</row>
    <row r="6608" spans="11:31" x14ac:dyDescent="0.25"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</row>
    <row r="6609" spans="11:31" x14ac:dyDescent="0.25"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</row>
    <row r="6610" spans="11:31" x14ac:dyDescent="0.25"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</row>
    <row r="6611" spans="11:31" x14ac:dyDescent="0.25"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</row>
    <row r="6612" spans="11:31" x14ac:dyDescent="0.25"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</row>
    <row r="6613" spans="11:31" x14ac:dyDescent="0.25"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</row>
    <row r="6614" spans="11:31" x14ac:dyDescent="0.25"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</row>
    <row r="6615" spans="11:31" x14ac:dyDescent="0.25"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</row>
    <row r="6616" spans="11:31" x14ac:dyDescent="0.25"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</row>
    <row r="6617" spans="11:31" x14ac:dyDescent="0.25"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</row>
    <row r="6618" spans="11:31" x14ac:dyDescent="0.25"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</row>
    <row r="6619" spans="11:31" x14ac:dyDescent="0.25"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</row>
    <row r="6620" spans="11:31" x14ac:dyDescent="0.25"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</row>
    <row r="6621" spans="11:31" x14ac:dyDescent="0.25"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</row>
    <row r="6622" spans="11:31" x14ac:dyDescent="0.25"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</row>
    <row r="6623" spans="11:31" x14ac:dyDescent="0.25"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</row>
    <row r="6624" spans="11:31" x14ac:dyDescent="0.25"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</row>
    <row r="6625" spans="11:31" x14ac:dyDescent="0.25"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</row>
    <row r="6626" spans="11:31" x14ac:dyDescent="0.25"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</row>
    <row r="6627" spans="11:31" x14ac:dyDescent="0.25"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</row>
    <row r="6628" spans="11:31" x14ac:dyDescent="0.25"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</row>
    <row r="6629" spans="11:31" x14ac:dyDescent="0.25"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</row>
    <row r="6630" spans="11:31" x14ac:dyDescent="0.25"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</row>
    <row r="6631" spans="11:31" x14ac:dyDescent="0.25"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</row>
    <row r="6632" spans="11:31" x14ac:dyDescent="0.25"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</row>
    <row r="6633" spans="11:31" x14ac:dyDescent="0.25"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</row>
    <row r="6634" spans="11:31" x14ac:dyDescent="0.25"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</row>
    <row r="6635" spans="11:31" x14ac:dyDescent="0.25"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</row>
    <row r="6636" spans="11:31" x14ac:dyDescent="0.25"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</row>
    <row r="6637" spans="11:31" x14ac:dyDescent="0.25"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</row>
    <row r="6638" spans="11:31" x14ac:dyDescent="0.25"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</row>
    <row r="6639" spans="11:31" x14ac:dyDescent="0.25"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</row>
    <row r="6640" spans="11:31" x14ac:dyDescent="0.25"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</row>
    <row r="6641" spans="11:31" x14ac:dyDescent="0.25"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</row>
    <row r="6642" spans="11:31" x14ac:dyDescent="0.25"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</row>
    <row r="6643" spans="11:31" x14ac:dyDescent="0.25"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</row>
    <row r="6644" spans="11:31" x14ac:dyDescent="0.25"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</row>
    <row r="6645" spans="11:31" x14ac:dyDescent="0.25"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</row>
    <row r="6646" spans="11:31" x14ac:dyDescent="0.25"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</row>
    <row r="6647" spans="11:31" x14ac:dyDescent="0.25"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</row>
    <row r="6648" spans="11:31" x14ac:dyDescent="0.25"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</row>
    <row r="6649" spans="11:31" x14ac:dyDescent="0.25"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</row>
    <row r="6650" spans="11:31" x14ac:dyDescent="0.25"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</row>
    <row r="6651" spans="11:31" x14ac:dyDescent="0.25"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</row>
    <row r="6652" spans="11:31" x14ac:dyDescent="0.25"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</row>
    <row r="6653" spans="11:31" x14ac:dyDescent="0.25"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</row>
    <row r="6654" spans="11:31" x14ac:dyDescent="0.25"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</row>
    <row r="6655" spans="11:31" x14ac:dyDescent="0.25"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</row>
    <row r="6656" spans="11:31" x14ac:dyDescent="0.25"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</row>
    <row r="6657" spans="11:31" x14ac:dyDescent="0.25"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</row>
    <row r="6658" spans="11:31" x14ac:dyDescent="0.25"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</row>
    <row r="6659" spans="11:31" x14ac:dyDescent="0.25"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</row>
    <row r="6660" spans="11:31" x14ac:dyDescent="0.25"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</row>
    <row r="6661" spans="11:31" x14ac:dyDescent="0.25"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</row>
    <row r="6662" spans="11:31" x14ac:dyDescent="0.25"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</row>
    <row r="6663" spans="11:31" x14ac:dyDescent="0.25"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</row>
    <row r="6664" spans="11:31" x14ac:dyDescent="0.25"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</row>
    <row r="6665" spans="11:31" x14ac:dyDescent="0.25"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</row>
    <row r="6666" spans="11:31" x14ac:dyDescent="0.25"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</row>
    <row r="6667" spans="11:31" x14ac:dyDescent="0.25"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</row>
    <row r="6668" spans="11:31" x14ac:dyDescent="0.25"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</row>
    <row r="6669" spans="11:31" x14ac:dyDescent="0.25"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</row>
    <row r="6670" spans="11:31" x14ac:dyDescent="0.25"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</row>
    <row r="6671" spans="11:31" x14ac:dyDescent="0.25"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</row>
    <row r="6672" spans="11:31" x14ac:dyDescent="0.25"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</row>
    <row r="6673" spans="11:31" x14ac:dyDescent="0.25"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</row>
    <row r="6674" spans="11:31" x14ac:dyDescent="0.25"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</row>
    <row r="6675" spans="11:31" x14ac:dyDescent="0.25"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</row>
    <row r="6676" spans="11:31" x14ac:dyDescent="0.25"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</row>
    <row r="6677" spans="11:31" x14ac:dyDescent="0.25"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</row>
    <row r="6678" spans="11:31" x14ac:dyDescent="0.25"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</row>
    <row r="6679" spans="11:31" x14ac:dyDescent="0.25"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</row>
    <row r="6680" spans="11:31" x14ac:dyDescent="0.25"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</row>
    <row r="6681" spans="11:31" x14ac:dyDescent="0.25"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</row>
    <row r="6682" spans="11:31" x14ac:dyDescent="0.25"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</row>
    <row r="6683" spans="11:31" x14ac:dyDescent="0.25"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</row>
    <row r="6684" spans="11:31" x14ac:dyDescent="0.25"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</row>
    <row r="6685" spans="11:31" x14ac:dyDescent="0.25"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</row>
    <row r="6686" spans="11:31" x14ac:dyDescent="0.25"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</row>
    <row r="6687" spans="11:31" x14ac:dyDescent="0.25"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</row>
    <row r="6688" spans="11:31" x14ac:dyDescent="0.25"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</row>
    <row r="6689" spans="11:31" x14ac:dyDescent="0.25"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</row>
    <row r="6690" spans="11:31" x14ac:dyDescent="0.25"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</row>
    <row r="6691" spans="11:31" x14ac:dyDescent="0.25"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</row>
    <row r="6692" spans="11:31" x14ac:dyDescent="0.25"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</row>
    <row r="6693" spans="11:31" x14ac:dyDescent="0.25"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</row>
    <row r="6694" spans="11:31" x14ac:dyDescent="0.25"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</row>
    <row r="6695" spans="11:31" x14ac:dyDescent="0.25"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</row>
    <row r="6696" spans="11:31" x14ac:dyDescent="0.25"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</row>
    <row r="6697" spans="11:31" x14ac:dyDescent="0.25"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</row>
    <row r="6698" spans="11:31" x14ac:dyDescent="0.25"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</row>
    <row r="6699" spans="11:31" x14ac:dyDescent="0.25"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</row>
    <row r="6700" spans="11:31" x14ac:dyDescent="0.25"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</row>
    <row r="6701" spans="11:31" x14ac:dyDescent="0.25"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</row>
    <row r="6702" spans="11:31" x14ac:dyDescent="0.25"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</row>
    <row r="6703" spans="11:31" x14ac:dyDescent="0.25"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</row>
    <row r="6704" spans="11:31" x14ac:dyDescent="0.25"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</row>
    <row r="6705" spans="11:31" x14ac:dyDescent="0.25"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</row>
    <row r="6706" spans="11:31" x14ac:dyDescent="0.25"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</row>
    <row r="6707" spans="11:31" x14ac:dyDescent="0.25"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</row>
    <row r="6708" spans="11:31" x14ac:dyDescent="0.25"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</row>
    <row r="6709" spans="11:31" x14ac:dyDescent="0.25"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</row>
    <row r="6710" spans="11:31" x14ac:dyDescent="0.25"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</row>
    <row r="6711" spans="11:31" x14ac:dyDescent="0.25"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</row>
    <row r="6712" spans="11:31" x14ac:dyDescent="0.25"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</row>
    <row r="6713" spans="11:31" x14ac:dyDescent="0.25"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</row>
    <row r="6714" spans="11:31" x14ac:dyDescent="0.25"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</row>
    <row r="6715" spans="11:31" x14ac:dyDescent="0.25"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</row>
    <row r="6716" spans="11:31" x14ac:dyDescent="0.25"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</row>
    <row r="6717" spans="11:31" x14ac:dyDescent="0.25"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</row>
    <row r="6718" spans="11:31" x14ac:dyDescent="0.25"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</row>
    <row r="6719" spans="11:31" x14ac:dyDescent="0.25"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</row>
    <row r="6720" spans="11:31" x14ac:dyDescent="0.25"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</row>
    <row r="6721" spans="11:31" x14ac:dyDescent="0.25"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</row>
    <row r="6722" spans="11:31" x14ac:dyDescent="0.25"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</row>
    <row r="6723" spans="11:31" x14ac:dyDescent="0.25"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</row>
    <row r="6724" spans="11:31" x14ac:dyDescent="0.25"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</row>
    <row r="6725" spans="11:31" x14ac:dyDescent="0.25"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</row>
    <row r="6726" spans="11:31" x14ac:dyDescent="0.25"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</row>
    <row r="6727" spans="11:31" x14ac:dyDescent="0.25"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</row>
    <row r="6728" spans="11:31" x14ac:dyDescent="0.25"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</row>
    <row r="6729" spans="11:31" x14ac:dyDescent="0.25"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</row>
    <row r="6730" spans="11:31" x14ac:dyDescent="0.25"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</row>
    <row r="6731" spans="11:31" x14ac:dyDescent="0.25"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</row>
    <row r="6732" spans="11:31" x14ac:dyDescent="0.25"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</row>
    <row r="6733" spans="11:31" x14ac:dyDescent="0.25"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</row>
    <row r="6734" spans="11:31" x14ac:dyDescent="0.25"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</row>
    <row r="6735" spans="11:31" x14ac:dyDescent="0.25"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</row>
    <row r="6736" spans="11:31" x14ac:dyDescent="0.25"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</row>
    <row r="6737" spans="11:31" x14ac:dyDescent="0.25"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</row>
    <row r="6738" spans="11:31" x14ac:dyDescent="0.25"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</row>
    <row r="6739" spans="11:31" x14ac:dyDescent="0.25"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</row>
    <row r="6740" spans="11:31" x14ac:dyDescent="0.25"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</row>
    <row r="6741" spans="11:31" x14ac:dyDescent="0.25"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</row>
    <row r="6742" spans="11:31" x14ac:dyDescent="0.25"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</row>
    <row r="6743" spans="11:31" x14ac:dyDescent="0.25"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</row>
    <row r="6744" spans="11:31" x14ac:dyDescent="0.25"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</row>
    <row r="6745" spans="11:31" x14ac:dyDescent="0.25"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</row>
    <row r="6746" spans="11:31" x14ac:dyDescent="0.25"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</row>
    <row r="6747" spans="11:31" x14ac:dyDescent="0.25"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</row>
    <row r="6748" spans="11:31" x14ac:dyDescent="0.25"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</row>
    <row r="6749" spans="11:31" x14ac:dyDescent="0.25"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</row>
    <row r="6750" spans="11:31" x14ac:dyDescent="0.25"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</row>
    <row r="6751" spans="11:31" x14ac:dyDescent="0.25"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</row>
    <row r="6752" spans="11:31" x14ac:dyDescent="0.25"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</row>
    <row r="6753" spans="11:31" x14ac:dyDescent="0.25"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</row>
    <row r="6754" spans="11:31" x14ac:dyDescent="0.25"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</row>
    <row r="6755" spans="11:31" x14ac:dyDescent="0.25"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</row>
    <row r="6756" spans="11:31" x14ac:dyDescent="0.25"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</row>
    <row r="6757" spans="11:31" x14ac:dyDescent="0.25"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</row>
    <row r="6758" spans="11:31" x14ac:dyDescent="0.25"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</row>
    <row r="6759" spans="11:31" x14ac:dyDescent="0.25"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</row>
    <row r="6760" spans="11:31" x14ac:dyDescent="0.25"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</row>
    <row r="6761" spans="11:31" x14ac:dyDescent="0.25"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</row>
    <row r="6762" spans="11:31" x14ac:dyDescent="0.25"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</row>
    <row r="6763" spans="11:31" x14ac:dyDescent="0.25"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</row>
    <row r="6764" spans="11:31" x14ac:dyDescent="0.25"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</row>
    <row r="6765" spans="11:31" x14ac:dyDescent="0.25"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</row>
    <row r="6766" spans="11:31" x14ac:dyDescent="0.25"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</row>
    <row r="6767" spans="11:31" x14ac:dyDescent="0.25"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</row>
    <row r="6768" spans="11:31" x14ac:dyDescent="0.25"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</row>
    <row r="6769" spans="11:31" x14ac:dyDescent="0.25"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</row>
    <row r="6770" spans="11:31" x14ac:dyDescent="0.25"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</row>
    <row r="6771" spans="11:31" x14ac:dyDescent="0.25"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</row>
    <row r="6772" spans="11:31" x14ac:dyDescent="0.25"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</row>
    <row r="6773" spans="11:31" x14ac:dyDescent="0.25"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</row>
    <row r="6774" spans="11:31" x14ac:dyDescent="0.25"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</row>
    <row r="6775" spans="11:31" x14ac:dyDescent="0.25"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</row>
    <row r="6776" spans="11:31" x14ac:dyDescent="0.25"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</row>
    <row r="6777" spans="11:31" x14ac:dyDescent="0.25"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</row>
    <row r="6778" spans="11:31" x14ac:dyDescent="0.25"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</row>
    <row r="6779" spans="11:31" x14ac:dyDescent="0.25"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</row>
    <row r="6780" spans="11:31" x14ac:dyDescent="0.25"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</row>
    <row r="6781" spans="11:31" x14ac:dyDescent="0.25"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</row>
    <row r="6782" spans="11:31" x14ac:dyDescent="0.25"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</row>
    <row r="6783" spans="11:31" x14ac:dyDescent="0.25"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</row>
    <row r="6784" spans="11:31" x14ac:dyDescent="0.25"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</row>
    <row r="6785" spans="11:31" x14ac:dyDescent="0.25"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</row>
    <row r="6786" spans="11:31" x14ac:dyDescent="0.25"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</row>
    <row r="6787" spans="11:31" x14ac:dyDescent="0.25"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</row>
    <row r="6788" spans="11:31" x14ac:dyDescent="0.25"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</row>
    <row r="6789" spans="11:31" x14ac:dyDescent="0.25"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</row>
    <row r="6790" spans="11:31" x14ac:dyDescent="0.25"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</row>
    <row r="6791" spans="11:31" x14ac:dyDescent="0.25"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</row>
    <row r="6792" spans="11:31" x14ac:dyDescent="0.25"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</row>
    <row r="6793" spans="11:31" x14ac:dyDescent="0.25"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</row>
    <row r="6794" spans="11:31" x14ac:dyDescent="0.25"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</row>
    <row r="6795" spans="11:31" x14ac:dyDescent="0.25"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</row>
    <row r="6796" spans="11:31" x14ac:dyDescent="0.25"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</row>
    <row r="6797" spans="11:31" x14ac:dyDescent="0.25"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</row>
    <row r="6798" spans="11:31" x14ac:dyDescent="0.25"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</row>
    <row r="6799" spans="11:31" x14ac:dyDescent="0.25"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</row>
    <row r="6800" spans="11:31" x14ac:dyDescent="0.25"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</row>
    <row r="6801" spans="11:31" x14ac:dyDescent="0.25"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</row>
    <row r="6802" spans="11:31" x14ac:dyDescent="0.25"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</row>
    <row r="6803" spans="11:31" x14ac:dyDescent="0.25"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</row>
    <row r="6804" spans="11:31" x14ac:dyDescent="0.25"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</row>
    <row r="6805" spans="11:31" x14ac:dyDescent="0.25"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</row>
    <row r="6806" spans="11:31" x14ac:dyDescent="0.25"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</row>
    <row r="6807" spans="11:31" x14ac:dyDescent="0.25"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</row>
    <row r="6808" spans="11:31" x14ac:dyDescent="0.25"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</row>
    <row r="6809" spans="11:31" x14ac:dyDescent="0.25"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</row>
    <row r="6810" spans="11:31" x14ac:dyDescent="0.25"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</row>
    <row r="6811" spans="11:31" x14ac:dyDescent="0.25"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</row>
    <row r="6812" spans="11:31" x14ac:dyDescent="0.25"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</row>
    <row r="6813" spans="11:31" x14ac:dyDescent="0.25"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</row>
    <row r="6814" spans="11:31" x14ac:dyDescent="0.25"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</row>
    <row r="6815" spans="11:31" x14ac:dyDescent="0.25"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</row>
    <row r="6816" spans="11:31" x14ac:dyDescent="0.25"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</row>
    <row r="6817" spans="11:31" x14ac:dyDescent="0.25"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</row>
    <row r="6818" spans="11:31" x14ac:dyDescent="0.25"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</row>
    <row r="6819" spans="11:31" x14ac:dyDescent="0.25"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</row>
    <row r="6820" spans="11:31" x14ac:dyDescent="0.25"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</row>
    <row r="6821" spans="11:31" x14ac:dyDescent="0.25"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</row>
    <row r="6822" spans="11:31" x14ac:dyDescent="0.25"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</row>
    <row r="6823" spans="11:31" x14ac:dyDescent="0.25"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</row>
    <row r="6824" spans="11:31" x14ac:dyDescent="0.25"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</row>
    <row r="6825" spans="11:31" x14ac:dyDescent="0.25"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</row>
    <row r="6826" spans="11:31" x14ac:dyDescent="0.25"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</row>
    <row r="6827" spans="11:31" x14ac:dyDescent="0.25"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</row>
    <row r="6828" spans="11:31" x14ac:dyDescent="0.25"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</row>
    <row r="6829" spans="11:31" x14ac:dyDescent="0.25"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</row>
    <row r="6830" spans="11:31" x14ac:dyDescent="0.25"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</row>
    <row r="6831" spans="11:31" x14ac:dyDescent="0.25"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</row>
    <row r="6832" spans="11:31" x14ac:dyDescent="0.25"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</row>
    <row r="6833" spans="11:31" x14ac:dyDescent="0.25"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</row>
    <row r="6834" spans="11:31" x14ac:dyDescent="0.25"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</row>
    <row r="6835" spans="11:31" x14ac:dyDescent="0.25"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</row>
    <row r="6836" spans="11:31" x14ac:dyDescent="0.25"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</row>
    <row r="6837" spans="11:31" x14ac:dyDescent="0.25"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</row>
    <row r="6838" spans="11:31" x14ac:dyDescent="0.25"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</row>
    <row r="6839" spans="11:31" x14ac:dyDescent="0.25"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</row>
    <row r="6840" spans="11:31" x14ac:dyDescent="0.25"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</row>
    <row r="6841" spans="11:31" x14ac:dyDescent="0.25"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</row>
    <row r="6842" spans="11:31" x14ac:dyDescent="0.25"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</row>
    <row r="6843" spans="11:31" x14ac:dyDescent="0.25"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</row>
    <row r="6844" spans="11:31" x14ac:dyDescent="0.25"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</row>
    <row r="6845" spans="11:31" x14ac:dyDescent="0.25"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</row>
    <row r="6846" spans="11:31" x14ac:dyDescent="0.25"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</row>
    <row r="6847" spans="11:31" x14ac:dyDescent="0.25"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</row>
    <row r="6848" spans="11:31" x14ac:dyDescent="0.25"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</row>
    <row r="6849" spans="11:31" x14ac:dyDescent="0.25"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</row>
    <row r="6850" spans="11:31" x14ac:dyDescent="0.25"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</row>
    <row r="6851" spans="11:31" x14ac:dyDescent="0.25"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</row>
    <row r="6852" spans="11:31" x14ac:dyDescent="0.25"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</row>
    <row r="6853" spans="11:31" x14ac:dyDescent="0.25"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</row>
    <row r="6854" spans="11:31" x14ac:dyDescent="0.25"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</row>
    <row r="6855" spans="11:31" x14ac:dyDescent="0.25"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</row>
    <row r="6856" spans="11:31" x14ac:dyDescent="0.25"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</row>
    <row r="6857" spans="11:31" x14ac:dyDescent="0.25"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</row>
    <row r="6858" spans="11:31" x14ac:dyDescent="0.25"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</row>
    <row r="6859" spans="11:31" x14ac:dyDescent="0.25"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</row>
    <row r="6860" spans="11:31" x14ac:dyDescent="0.25"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</row>
    <row r="6861" spans="11:31" x14ac:dyDescent="0.25"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</row>
    <row r="6862" spans="11:31" x14ac:dyDescent="0.25"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</row>
    <row r="6863" spans="11:31" x14ac:dyDescent="0.25"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</row>
    <row r="6864" spans="11:31" x14ac:dyDescent="0.25"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</row>
    <row r="6865" spans="11:31" x14ac:dyDescent="0.25"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</row>
    <row r="6866" spans="11:31" x14ac:dyDescent="0.25"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</row>
    <row r="6867" spans="11:31" x14ac:dyDescent="0.25"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</row>
    <row r="6868" spans="11:31" x14ac:dyDescent="0.25"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</row>
    <row r="6869" spans="11:31" x14ac:dyDescent="0.25"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</row>
    <row r="6870" spans="11:31" x14ac:dyDescent="0.25"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</row>
    <row r="6871" spans="11:31" x14ac:dyDescent="0.25"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</row>
    <row r="6872" spans="11:31" x14ac:dyDescent="0.25"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</row>
    <row r="6873" spans="11:31" x14ac:dyDescent="0.25"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</row>
    <row r="6874" spans="11:31" x14ac:dyDescent="0.25"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</row>
    <row r="6875" spans="11:31" x14ac:dyDescent="0.25"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</row>
    <row r="6876" spans="11:31" x14ac:dyDescent="0.25"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</row>
    <row r="6877" spans="11:31" x14ac:dyDescent="0.25"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</row>
    <row r="6878" spans="11:31" x14ac:dyDescent="0.25"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</row>
    <row r="6879" spans="11:31" x14ac:dyDescent="0.25"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</row>
    <row r="6880" spans="11:31" x14ac:dyDescent="0.25"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</row>
    <row r="6881" spans="11:31" x14ac:dyDescent="0.25"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</row>
    <row r="6882" spans="11:31" x14ac:dyDescent="0.25"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</row>
    <row r="6883" spans="11:31" x14ac:dyDescent="0.25"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</row>
    <row r="6884" spans="11:31" x14ac:dyDescent="0.25"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</row>
    <row r="6885" spans="11:31" x14ac:dyDescent="0.25"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</row>
    <row r="6886" spans="11:31" x14ac:dyDescent="0.25"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</row>
    <row r="6887" spans="11:31" x14ac:dyDescent="0.25"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</row>
    <row r="6888" spans="11:31" x14ac:dyDescent="0.25"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</row>
    <row r="6889" spans="11:31" x14ac:dyDescent="0.25"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</row>
    <row r="6890" spans="11:31" x14ac:dyDescent="0.25"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</row>
    <row r="6891" spans="11:31" x14ac:dyDescent="0.25"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</row>
    <row r="6892" spans="11:31" x14ac:dyDescent="0.25"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</row>
    <row r="6893" spans="11:31" x14ac:dyDescent="0.25"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</row>
    <row r="6894" spans="11:31" x14ac:dyDescent="0.25"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</row>
    <row r="6895" spans="11:31" x14ac:dyDescent="0.25"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</row>
    <row r="6896" spans="11:31" x14ac:dyDescent="0.25"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</row>
    <row r="6897" spans="11:31" x14ac:dyDescent="0.25"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</row>
    <row r="6898" spans="11:31" x14ac:dyDescent="0.25"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</row>
    <row r="6899" spans="11:31" x14ac:dyDescent="0.25"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</row>
    <row r="6900" spans="11:31" x14ac:dyDescent="0.25"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</row>
    <row r="6901" spans="11:31" x14ac:dyDescent="0.25"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</row>
    <row r="6902" spans="11:31" x14ac:dyDescent="0.25"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</row>
    <row r="6903" spans="11:31" x14ac:dyDescent="0.25"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</row>
    <row r="6904" spans="11:31" x14ac:dyDescent="0.25"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</row>
    <row r="6905" spans="11:31" x14ac:dyDescent="0.25"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</row>
    <row r="6906" spans="11:31" x14ac:dyDescent="0.25"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</row>
    <row r="6907" spans="11:31" x14ac:dyDescent="0.25"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</row>
    <row r="6908" spans="11:31" x14ac:dyDescent="0.25"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</row>
    <row r="6909" spans="11:31" x14ac:dyDescent="0.25"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</row>
    <row r="6910" spans="11:31" x14ac:dyDescent="0.25"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</row>
    <row r="6911" spans="11:31" x14ac:dyDescent="0.25"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</row>
    <row r="6912" spans="11:31" x14ac:dyDescent="0.25"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</row>
    <row r="6913" spans="11:31" x14ac:dyDescent="0.25"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</row>
    <row r="6914" spans="11:31" x14ac:dyDescent="0.25"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</row>
    <row r="6915" spans="11:31" x14ac:dyDescent="0.25"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</row>
    <row r="6916" spans="11:31" x14ac:dyDescent="0.25"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</row>
    <row r="6917" spans="11:31" x14ac:dyDescent="0.25"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</row>
    <row r="6918" spans="11:31" x14ac:dyDescent="0.25"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</row>
    <row r="6919" spans="11:31" x14ac:dyDescent="0.25"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</row>
    <row r="6920" spans="11:31" x14ac:dyDescent="0.25"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</row>
    <row r="6921" spans="11:31" x14ac:dyDescent="0.25"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</row>
    <row r="6922" spans="11:31" x14ac:dyDescent="0.25"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</row>
    <row r="6923" spans="11:31" x14ac:dyDescent="0.25"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</row>
    <row r="6924" spans="11:31" x14ac:dyDescent="0.25"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</row>
    <row r="6925" spans="11:31" x14ac:dyDescent="0.25"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</row>
    <row r="6926" spans="11:31" x14ac:dyDescent="0.25"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</row>
    <row r="6927" spans="11:31" x14ac:dyDescent="0.25"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</row>
    <row r="6928" spans="11:31" x14ac:dyDescent="0.25"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</row>
    <row r="6929" spans="11:31" x14ac:dyDescent="0.25"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</row>
    <row r="6930" spans="11:31" x14ac:dyDescent="0.25"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</row>
    <row r="6931" spans="11:31" x14ac:dyDescent="0.25"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</row>
    <row r="6932" spans="11:31" x14ac:dyDescent="0.25"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</row>
    <row r="6933" spans="11:31" x14ac:dyDescent="0.25"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</row>
    <row r="6934" spans="11:31" x14ac:dyDescent="0.25"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</row>
    <row r="6935" spans="11:31" x14ac:dyDescent="0.25"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</row>
    <row r="6936" spans="11:31" x14ac:dyDescent="0.25"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</row>
    <row r="6937" spans="11:31" x14ac:dyDescent="0.25"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</row>
    <row r="6938" spans="11:31" x14ac:dyDescent="0.25"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</row>
    <row r="6939" spans="11:31" x14ac:dyDescent="0.25"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</row>
    <row r="6940" spans="11:31" x14ac:dyDescent="0.25"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</row>
    <row r="6941" spans="11:31" x14ac:dyDescent="0.25"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</row>
    <row r="6942" spans="11:31" x14ac:dyDescent="0.25"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</row>
    <row r="6943" spans="11:31" x14ac:dyDescent="0.25"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</row>
    <row r="6944" spans="11:31" x14ac:dyDescent="0.25"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</row>
    <row r="6945" spans="11:31" x14ac:dyDescent="0.25"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</row>
    <row r="6946" spans="11:31" x14ac:dyDescent="0.25"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</row>
    <row r="6947" spans="11:31" x14ac:dyDescent="0.25"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</row>
    <row r="6948" spans="11:31" x14ac:dyDescent="0.25"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</row>
    <row r="6949" spans="11:31" x14ac:dyDescent="0.25"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</row>
    <row r="6950" spans="11:31" x14ac:dyDescent="0.25"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</row>
    <row r="6951" spans="11:31" x14ac:dyDescent="0.25"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</row>
    <row r="6952" spans="11:31" x14ac:dyDescent="0.25"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</row>
    <row r="6953" spans="11:31" x14ac:dyDescent="0.25"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</row>
    <row r="6954" spans="11:31" x14ac:dyDescent="0.25"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</row>
    <row r="6955" spans="11:31" x14ac:dyDescent="0.25"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</row>
    <row r="6956" spans="11:31" x14ac:dyDescent="0.25"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</row>
    <row r="6957" spans="11:31" x14ac:dyDescent="0.25"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</row>
    <row r="6958" spans="11:31" x14ac:dyDescent="0.25"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</row>
    <row r="6959" spans="11:31" x14ac:dyDescent="0.25"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</row>
    <row r="6960" spans="11:31" x14ac:dyDescent="0.25"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</row>
    <row r="6961" spans="11:31" x14ac:dyDescent="0.25"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</row>
    <row r="6962" spans="11:31" x14ac:dyDescent="0.25"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</row>
    <row r="6963" spans="11:31" x14ac:dyDescent="0.25"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</row>
    <row r="6964" spans="11:31" x14ac:dyDescent="0.25"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</row>
    <row r="6965" spans="11:31" x14ac:dyDescent="0.25"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</row>
    <row r="6966" spans="11:31" x14ac:dyDescent="0.25"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</row>
    <row r="6967" spans="11:31" x14ac:dyDescent="0.25"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</row>
    <row r="6968" spans="11:31" x14ac:dyDescent="0.25"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</row>
    <row r="6969" spans="11:31" x14ac:dyDescent="0.25"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</row>
    <row r="6970" spans="11:31" x14ac:dyDescent="0.25"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</row>
    <row r="6971" spans="11:31" x14ac:dyDescent="0.25"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</row>
    <row r="6972" spans="11:31" x14ac:dyDescent="0.25"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</row>
    <row r="6973" spans="11:31" x14ac:dyDescent="0.25"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</row>
    <row r="6974" spans="11:31" x14ac:dyDescent="0.25"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</row>
    <row r="6975" spans="11:31" x14ac:dyDescent="0.25"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</row>
    <row r="6976" spans="11:31" x14ac:dyDescent="0.25"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</row>
    <row r="6977" spans="11:31" x14ac:dyDescent="0.25"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</row>
    <row r="6978" spans="11:31" x14ac:dyDescent="0.25"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</row>
    <row r="6979" spans="11:31" x14ac:dyDescent="0.25"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</row>
    <row r="6980" spans="11:31" x14ac:dyDescent="0.25"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</row>
    <row r="6981" spans="11:31" x14ac:dyDescent="0.25"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</row>
    <row r="6982" spans="11:31" x14ac:dyDescent="0.25"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</row>
    <row r="6983" spans="11:31" x14ac:dyDescent="0.25"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</row>
    <row r="6984" spans="11:31" x14ac:dyDescent="0.25"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</row>
    <row r="6985" spans="11:31" x14ac:dyDescent="0.25"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</row>
    <row r="6986" spans="11:31" x14ac:dyDescent="0.25"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</row>
    <row r="6987" spans="11:31" x14ac:dyDescent="0.25"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</row>
    <row r="6988" spans="11:31" x14ac:dyDescent="0.25"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</row>
    <row r="6989" spans="11:31" x14ac:dyDescent="0.25"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</row>
    <row r="6990" spans="11:31" x14ac:dyDescent="0.25"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</row>
    <row r="6991" spans="11:31" x14ac:dyDescent="0.25"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</row>
    <row r="6992" spans="11:31" x14ac:dyDescent="0.25"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</row>
    <row r="6993" spans="11:31" x14ac:dyDescent="0.25"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</row>
    <row r="6994" spans="11:31" x14ac:dyDescent="0.25"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</row>
    <row r="6995" spans="11:31" x14ac:dyDescent="0.25"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</row>
    <row r="6996" spans="11:31" x14ac:dyDescent="0.25"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</row>
    <row r="6997" spans="11:31" x14ac:dyDescent="0.25"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</row>
    <row r="6998" spans="11:31" x14ac:dyDescent="0.25"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</row>
    <row r="6999" spans="11:31" x14ac:dyDescent="0.25"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</row>
    <row r="7000" spans="11:31" x14ac:dyDescent="0.25"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</row>
    <row r="7001" spans="11:31" x14ac:dyDescent="0.25"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</row>
    <row r="7002" spans="11:31" x14ac:dyDescent="0.25"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</row>
    <row r="7003" spans="11:31" x14ac:dyDescent="0.25"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</row>
    <row r="7004" spans="11:31" x14ac:dyDescent="0.25"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</row>
    <row r="7005" spans="11:31" x14ac:dyDescent="0.25"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</row>
    <row r="7006" spans="11:31" x14ac:dyDescent="0.25"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</row>
    <row r="7007" spans="11:31" x14ac:dyDescent="0.25"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</row>
    <row r="7008" spans="11:31" x14ac:dyDescent="0.25"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</row>
    <row r="7009" spans="11:31" x14ac:dyDescent="0.25"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</row>
    <row r="7010" spans="11:31" x14ac:dyDescent="0.25"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</row>
    <row r="7011" spans="11:31" x14ac:dyDescent="0.25"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</row>
    <row r="7012" spans="11:31" x14ac:dyDescent="0.25"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</row>
    <row r="7013" spans="11:31" x14ac:dyDescent="0.25"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</row>
    <row r="7014" spans="11:31" x14ac:dyDescent="0.25"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</row>
    <row r="7015" spans="11:31" x14ac:dyDescent="0.25"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</row>
    <row r="7016" spans="11:31" x14ac:dyDescent="0.25"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</row>
    <row r="7017" spans="11:31" x14ac:dyDescent="0.25"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</row>
    <row r="7018" spans="11:31" x14ac:dyDescent="0.25"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</row>
    <row r="7019" spans="11:31" x14ac:dyDescent="0.25"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</row>
    <row r="7020" spans="11:31" x14ac:dyDescent="0.25"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</row>
    <row r="7021" spans="11:31" x14ac:dyDescent="0.25"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</row>
    <row r="7022" spans="11:31" x14ac:dyDescent="0.25"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</row>
    <row r="7023" spans="11:31" x14ac:dyDescent="0.25"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</row>
    <row r="7024" spans="11:31" x14ac:dyDescent="0.25"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</row>
    <row r="7025" spans="11:31" x14ac:dyDescent="0.25"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</row>
    <row r="7026" spans="11:31" x14ac:dyDescent="0.25"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</row>
    <row r="7027" spans="11:31" x14ac:dyDescent="0.25"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</row>
    <row r="7028" spans="11:31" x14ac:dyDescent="0.25"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</row>
    <row r="7029" spans="11:31" x14ac:dyDescent="0.25"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</row>
    <row r="7030" spans="11:31" x14ac:dyDescent="0.25"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</row>
    <row r="7031" spans="11:31" x14ac:dyDescent="0.25"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</row>
    <row r="7032" spans="11:31" x14ac:dyDescent="0.25"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</row>
    <row r="7033" spans="11:31" x14ac:dyDescent="0.25"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</row>
    <row r="7034" spans="11:31" x14ac:dyDescent="0.25"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</row>
    <row r="7035" spans="11:31" x14ac:dyDescent="0.25"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</row>
    <row r="7036" spans="11:31" x14ac:dyDescent="0.25"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</row>
    <row r="7037" spans="11:31" x14ac:dyDescent="0.25"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</row>
    <row r="7038" spans="11:31" x14ac:dyDescent="0.25"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</row>
    <row r="7039" spans="11:31" x14ac:dyDescent="0.25"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</row>
    <row r="7040" spans="11:31" x14ac:dyDescent="0.25"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</row>
    <row r="7041" spans="11:31" x14ac:dyDescent="0.25"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</row>
    <row r="7042" spans="11:31" x14ac:dyDescent="0.25"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</row>
    <row r="7043" spans="11:31" x14ac:dyDescent="0.25"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</row>
    <row r="7044" spans="11:31" x14ac:dyDescent="0.25"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</row>
    <row r="7045" spans="11:31" x14ac:dyDescent="0.25"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</row>
    <row r="7046" spans="11:31" x14ac:dyDescent="0.25"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</row>
    <row r="7047" spans="11:31" x14ac:dyDescent="0.25"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</row>
    <row r="7048" spans="11:31" x14ac:dyDescent="0.25"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</row>
    <row r="7049" spans="11:31" x14ac:dyDescent="0.25"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</row>
    <row r="7050" spans="11:31" x14ac:dyDescent="0.25"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</row>
    <row r="7051" spans="11:31" x14ac:dyDescent="0.25"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</row>
    <row r="7052" spans="11:31" x14ac:dyDescent="0.25"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</row>
    <row r="7053" spans="11:31" x14ac:dyDescent="0.25"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</row>
    <row r="7054" spans="11:31" x14ac:dyDescent="0.25"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</row>
    <row r="7055" spans="11:31" x14ac:dyDescent="0.25"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</row>
    <row r="7056" spans="11:31" x14ac:dyDescent="0.25"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</row>
    <row r="7057" spans="11:31" x14ac:dyDescent="0.25"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</row>
    <row r="7058" spans="11:31" x14ac:dyDescent="0.25"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</row>
    <row r="7059" spans="11:31" x14ac:dyDescent="0.25"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</row>
    <row r="7060" spans="11:31" x14ac:dyDescent="0.25"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</row>
    <row r="7061" spans="11:31" x14ac:dyDescent="0.25"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</row>
    <row r="7062" spans="11:31" x14ac:dyDescent="0.25"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</row>
    <row r="7063" spans="11:31" x14ac:dyDescent="0.25"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</row>
    <row r="7064" spans="11:31" x14ac:dyDescent="0.25"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</row>
    <row r="7065" spans="11:31" x14ac:dyDescent="0.25"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</row>
    <row r="7066" spans="11:31" x14ac:dyDescent="0.25"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</row>
    <row r="7067" spans="11:31" x14ac:dyDescent="0.25"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</row>
    <row r="7068" spans="11:31" x14ac:dyDescent="0.25"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</row>
    <row r="7069" spans="11:31" x14ac:dyDescent="0.25"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</row>
    <row r="7070" spans="11:31" x14ac:dyDescent="0.25"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</row>
    <row r="7071" spans="11:31" x14ac:dyDescent="0.25"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</row>
    <row r="7072" spans="11:31" x14ac:dyDescent="0.25"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</row>
    <row r="7073" spans="11:31" x14ac:dyDescent="0.25"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</row>
    <row r="7074" spans="11:31" x14ac:dyDescent="0.25"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</row>
    <row r="7075" spans="11:31" x14ac:dyDescent="0.25"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</row>
    <row r="7076" spans="11:31" x14ac:dyDescent="0.25"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</row>
    <row r="7077" spans="11:31" x14ac:dyDescent="0.25"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</row>
    <row r="7078" spans="11:31" x14ac:dyDescent="0.25"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</row>
    <row r="7079" spans="11:31" x14ac:dyDescent="0.25"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</row>
    <row r="7080" spans="11:31" x14ac:dyDescent="0.25"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</row>
    <row r="7081" spans="11:31" x14ac:dyDescent="0.25"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</row>
    <row r="7082" spans="11:31" x14ac:dyDescent="0.25"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</row>
    <row r="7083" spans="11:31" x14ac:dyDescent="0.25"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</row>
    <row r="7084" spans="11:31" x14ac:dyDescent="0.25"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</row>
    <row r="7085" spans="11:31" x14ac:dyDescent="0.25"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</row>
    <row r="7086" spans="11:31" x14ac:dyDescent="0.25"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</row>
    <row r="7087" spans="11:31" x14ac:dyDescent="0.25"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</row>
    <row r="7088" spans="11:31" x14ac:dyDescent="0.25"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</row>
    <row r="7089" spans="11:31" x14ac:dyDescent="0.25"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</row>
    <row r="7090" spans="11:31" x14ac:dyDescent="0.25"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</row>
    <row r="7091" spans="11:31" x14ac:dyDescent="0.25"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</row>
    <row r="7092" spans="11:31" x14ac:dyDescent="0.25"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</row>
    <row r="7093" spans="11:31" x14ac:dyDescent="0.25"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</row>
    <row r="7094" spans="11:31" x14ac:dyDescent="0.25"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</row>
    <row r="7095" spans="11:31" x14ac:dyDescent="0.25"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</row>
    <row r="7096" spans="11:31" x14ac:dyDescent="0.25"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</row>
    <row r="7097" spans="11:31" x14ac:dyDescent="0.25"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</row>
    <row r="7098" spans="11:31" x14ac:dyDescent="0.25"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</row>
    <row r="7099" spans="11:31" x14ac:dyDescent="0.25"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</row>
    <row r="7100" spans="11:31" x14ac:dyDescent="0.25"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</row>
    <row r="7101" spans="11:31" x14ac:dyDescent="0.25"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</row>
    <row r="7102" spans="11:31" x14ac:dyDescent="0.25"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</row>
    <row r="7103" spans="11:31" x14ac:dyDescent="0.25"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</row>
    <row r="7104" spans="11:31" x14ac:dyDescent="0.25"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</row>
    <row r="7105" spans="11:31" x14ac:dyDescent="0.25"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</row>
    <row r="7106" spans="11:31" x14ac:dyDescent="0.25"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</row>
    <row r="7107" spans="11:31" x14ac:dyDescent="0.25"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</row>
    <row r="7108" spans="11:31" x14ac:dyDescent="0.25"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</row>
    <row r="7109" spans="11:31" x14ac:dyDescent="0.25"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</row>
    <row r="7110" spans="11:31" x14ac:dyDescent="0.25"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</row>
    <row r="7111" spans="11:31" x14ac:dyDescent="0.25"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</row>
    <row r="7112" spans="11:31" x14ac:dyDescent="0.25"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</row>
    <row r="7113" spans="11:31" x14ac:dyDescent="0.25"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</row>
    <row r="7114" spans="11:31" x14ac:dyDescent="0.25"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</row>
    <row r="7115" spans="11:31" x14ac:dyDescent="0.25"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</row>
    <row r="7116" spans="11:31" x14ac:dyDescent="0.25"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</row>
    <row r="7117" spans="11:31" x14ac:dyDescent="0.25"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</row>
    <row r="7118" spans="11:31" x14ac:dyDescent="0.25"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</row>
    <row r="7119" spans="11:31" x14ac:dyDescent="0.25"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</row>
    <row r="7120" spans="11:31" x14ac:dyDescent="0.25"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</row>
    <row r="7121" spans="11:31" x14ac:dyDescent="0.25"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</row>
    <row r="7122" spans="11:31" x14ac:dyDescent="0.25"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</row>
    <row r="7123" spans="11:31" x14ac:dyDescent="0.25"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</row>
    <row r="7124" spans="11:31" x14ac:dyDescent="0.25"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</row>
    <row r="7125" spans="11:31" x14ac:dyDescent="0.25"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</row>
    <row r="7126" spans="11:31" x14ac:dyDescent="0.25"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</row>
    <row r="7127" spans="11:31" x14ac:dyDescent="0.25"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</row>
    <row r="7128" spans="11:31" x14ac:dyDescent="0.25"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</row>
    <row r="7129" spans="11:31" x14ac:dyDescent="0.25"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</row>
    <row r="7130" spans="11:31" x14ac:dyDescent="0.25"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</row>
    <row r="7131" spans="11:31" x14ac:dyDescent="0.25"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</row>
    <row r="7132" spans="11:31" x14ac:dyDescent="0.25"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</row>
    <row r="7133" spans="11:31" x14ac:dyDescent="0.25"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</row>
    <row r="7134" spans="11:31" x14ac:dyDescent="0.25"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</row>
    <row r="7135" spans="11:31" x14ac:dyDescent="0.25"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</row>
    <row r="7136" spans="11:31" x14ac:dyDescent="0.25"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</row>
    <row r="7137" spans="11:31" x14ac:dyDescent="0.25"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</row>
    <row r="7138" spans="11:31" x14ac:dyDescent="0.25"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</row>
    <row r="7139" spans="11:31" x14ac:dyDescent="0.25"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</row>
    <row r="7140" spans="11:31" x14ac:dyDescent="0.25"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</row>
    <row r="7141" spans="11:31" x14ac:dyDescent="0.25"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</row>
    <row r="7142" spans="11:31" x14ac:dyDescent="0.25"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</row>
    <row r="7143" spans="11:31" x14ac:dyDescent="0.25"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</row>
    <row r="7144" spans="11:31" x14ac:dyDescent="0.25"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</row>
    <row r="7145" spans="11:31" x14ac:dyDescent="0.25"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</row>
    <row r="7146" spans="11:31" x14ac:dyDescent="0.25"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</row>
    <row r="7147" spans="11:31" x14ac:dyDescent="0.25"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</row>
    <row r="7148" spans="11:31" x14ac:dyDescent="0.25"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</row>
    <row r="7149" spans="11:31" x14ac:dyDescent="0.25"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</row>
    <row r="7150" spans="11:31" x14ac:dyDescent="0.25"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</row>
    <row r="7151" spans="11:31" x14ac:dyDescent="0.25"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</row>
    <row r="7152" spans="11:31" x14ac:dyDescent="0.25"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</row>
    <row r="7153" spans="11:31" x14ac:dyDescent="0.25"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</row>
    <row r="7154" spans="11:31" x14ac:dyDescent="0.25"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</row>
    <row r="7155" spans="11:31" x14ac:dyDescent="0.25"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</row>
    <row r="7156" spans="11:31" x14ac:dyDescent="0.25"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</row>
    <row r="7157" spans="11:31" x14ac:dyDescent="0.25"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</row>
    <row r="7158" spans="11:31" x14ac:dyDescent="0.25"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</row>
    <row r="7159" spans="11:31" x14ac:dyDescent="0.25"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</row>
    <row r="7160" spans="11:31" x14ac:dyDescent="0.25"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</row>
    <row r="7161" spans="11:31" x14ac:dyDescent="0.25"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</row>
    <row r="7162" spans="11:31" x14ac:dyDescent="0.25"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</row>
    <row r="7163" spans="11:31" x14ac:dyDescent="0.25"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</row>
    <row r="7164" spans="11:31" x14ac:dyDescent="0.25"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</row>
    <row r="7165" spans="11:31" x14ac:dyDescent="0.25"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</row>
    <row r="7166" spans="11:31" x14ac:dyDescent="0.25"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</row>
    <row r="7167" spans="11:31" x14ac:dyDescent="0.25"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</row>
    <row r="7168" spans="11:31" x14ac:dyDescent="0.25"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</row>
    <row r="7169" spans="11:31" x14ac:dyDescent="0.25"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</row>
    <row r="7170" spans="11:31" x14ac:dyDescent="0.25"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</row>
    <row r="7171" spans="11:31" x14ac:dyDescent="0.25"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</row>
    <row r="7172" spans="11:31" x14ac:dyDescent="0.25"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</row>
    <row r="7173" spans="11:31" x14ac:dyDescent="0.25"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</row>
    <row r="7174" spans="11:31" x14ac:dyDescent="0.25"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</row>
    <row r="7175" spans="11:31" x14ac:dyDescent="0.25"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</row>
    <row r="7176" spans="11:31" x14ac:dyDescent="0.25"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</row>
    <row r="7177" spans="11:31" x14ac:dyDescent="0.25"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</row>
    <row r="7178" spans="11:31" x14ac:dyDescent="0.25"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</row>
    <row r="7179" spans="11:31" x14ac:dyDescent="0.25"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</row>
    <row r="7180" spans="11:31" x14ac:dyDescent="0.25"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</row>
    <row r="7181" spans="11:31" x14ac:dyDescent="0.25"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</row>
    <row r="7182" spans="11:31" x14ac:dyDescent="0.25"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</row>
    <row r="7183" spans="11:31" x14ac:dyDescent="0.25"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</row>
    <row r="7184" spans="11:31" x14ac:dyDescent="0.25"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</row>
    <row r="7185" spans="11:31" x14ac:dyDescent="0.25"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</row>
    <row r="7186" spans="11:31" x14ac:dyDescent="0.25"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</row>
    <row r="7187" spans="11:31" x14ac:dyDescent="0.25"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</row>
    <row r="7188" spans="11:31" x14ac:dyDescent="0.25"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</row>
    <row r="7189" spans="11:31" x14ac:dyDescent="0.25"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</row>
    <row r="7190" spans="11:31" x14ac:dyDescent="0.25"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</row>
    <row r="7191" spans="11:31" x14ac:dyDescent="0.25"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</row>
    <row r="7192" spans="11:31" x14ac:dyDescent="0.25"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</row>
    <row r="7193" spans="11:31" x14ac:dyDescent="0.25"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</row>
    <row r="7194" spans="11:31" x14ac:dyDescent="0.25"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</row>
    <row r="7195" spans="11:31" x14ac:dyDescent="0.25"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</row>
    <row r="7196" spans="11:31" x14ac:dyDescent="0.25"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</row>
    <row r="7197" spans="11:31" x14ac:dyDescent="0.25"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</row>
    <row r="7198" spans="11:31" x14ac:dyDescent="0.25"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</row>
    <row r="7199" spans="11:31" x14ac:dyDescent="0.25"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</row>
    <row r="7200" spans="11:31" x14ac:dyDescent="0.25"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</row>
    <row r="7201" spans="11:31" x14ac:dyDescent="0.25"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</row>
    <row r="7202" spans="11:31" x14ac:dyDescent="0.25"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</row>
    <row r="7203" spans="11:31" x14ac:dyDescent="0.25"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</row>
    <row r="7204" spans="11:31" x14ac:dyDescent="0.25"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</row>
    <row r="7205" spans="11:31" x14ac:dyDescent="0.25"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</row>
    <row r="7206" spans="11:31" x14ac:dyDescent="0.25"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</row>
    <row r="7207" spans="11:31" x14ac:dyDescent="0.25"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</row>
    <row r="7208" spans="11:31" x14ac:dyDescent="0.25"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</row>
    <row r="7209" spans="11:31" x14ac:dyDescent="0.25"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</row>
    <row r="7210" spans="11:31" x14ac:dyDescent="0.25"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</row>
    <row r="7211" spans="11:31" x14ac:dyDescent="0.25"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</row>
    <row r="7212" spans="11:31" x14ac:dyDescent="0.25"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</row>
    <row r="7213" spans="11:31" x14ac:dyDescent="0.25"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</row>
    <row r="7214" spans="11:31" x14ac:dyDescent="0.25"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</row>
    <row r="7215" spans="11:31" x14ac:dyDescent="0.25"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</row>
    <row r="7216" spans="11:31" x14ac:dyDescent="0.25"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</row>
    <row r="7217" spans="11:31" x14ac:dyDescent="0.25"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</row>
    <row r="7218" spans="11:31" x14ac:dyDescent="0.25"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</row>
    <row r="7219" spans="11:31" x14ac:dyDescent="0.25"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</row>
    <row r="7220" spans="11:31" x14ac:dyDescent="0.25"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</row>
    <row r="7221" spans="11:31" x14ac:dyDescent="0.25"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</row>
    <row r="7222" spans="11:31" x14ac:dyDescent="0.25"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</row>
    <row r="7223" spans="11:31" x14ac:dyDescent="0.25"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</row>
    <row r="7224" spans="11:31" x14ac:dyDescent="0.25"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</row>
    <row r="7225" spans="11:31" x14ac:dyDescent="0.25"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</row>
    <row r="7226" spans="11:31" x14ac:dyDescent="0.25"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</row>
    <row r="7227" spans="11:31" x14ac:dyDescent="0.25"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</row>
    <row r="7228" spans="11:31" x14ac:dyDescent="0.25"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</row>
    <row r="7229" spans="11:31" x14ac:dyDescent="0.25"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</row>
    <row r="7230" spans="11:31" x14ac:dyDescent="0.25"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</row>
    <row r="7231" spans="11:31" x14ac:dyDescent="0.25"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</row>
    <row r="7232" spans="11:31" x14ac:dyDescent="0.25"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</row>
    <row r="7233" spans="11:31" x14ac:dyDescent="0.25"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</row>
    <row r="7234" spans="11:31" x14ac:dyDescent="0.25"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</row>
    <row r="7235" spans="11:31" x14ac:dyDescent="0.25"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</row>
    <row r="7236" spans="11:31" x14ac:dyDescent="0.25"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</row>
    <row r="7237" spans="11:31" x14ac:dyDescent="0.25"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</row>
    <row r="7238" spans="11:31" x14ac:dyDescent="0.25"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</row>
    <row r="7239" spans="11:31" x14ac:dyDescent="0.25"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</row>
    <row r="7240" spans="11:31" x14ac:dyDescent="0.25"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</row>
    <row r="7241" spans="11:31" x14ac:dyDescent="0.25"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</row>
    <row r="7242" spans="11:31" x14ac:dyDescent="0.25"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</row>
    <row r="7243" spans="11:31" x14ac:dyDescent="0.25"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</row>
    <row r="7244" spans="11:31" x14ac:dyDescent="0.25"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</row>
    <row r="7245" spans="11:31" x14ac:dyDescent="0.25"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</row>
    <row r="7246" spans="11:31" x14ac:dyDescent="0.25"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</row>
    <row r="7247" spans="11:31" x14ac:dyDescent="0.25"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</row>
    <row r="7248" spans="11:31" x14ac:dyDescent="0.25"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</row>
    <row r="7249" spans="11:31" x14ac:dyDescent="0.25"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</row>
    <row r="7250" spans="11:31" x14ac:dyDescent="0.25"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</row>
    <row r="7251" spans="11:31" x14ac:dyDescent="0.25"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</row>
    <row r="7252" spans="11:31" x14ac:dyDescent="0.25"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</row>
    <row r="7253" spans="11:31" x14ac:dyDescent="0.25"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</row>
    <row r="7254" spans="11:31" x14ac:dyDescent="0.25"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</row>
    <row r="7255" spans="11:31" x14ac:dyDescent="0.25"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</row>
    <row r="7256" spans="11:31" x14ac:dyDescent="0.25"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</row>
    <row r="7257" spans="11:31" x14ac:dyDescent="0.25"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</row>
    <row r="7258" spans="11:31" x14ac:dyDescent="0.25"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</row>
    <row r="7259" spans="11:31" x14ac:dyDescent="0.25"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</row>
    <row r="7260" spans="11:31" x14ac:dyDescent="0.25"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</row>
    <row r="7261" spans="11:31" x14ac:dyDescent="0.25"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</row>
    <row r="7262" spans="11:31" x14ac:dyDescent="0.25"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</row>
    <row r="7263" spans="11:31" x14ac:dyDescent="0.25"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</row>
    <row r="7264" spans="11:31" x14ac:dyDescent="0.25"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</row>
    <row r="7265" spans="11:31" x14ac:dyDescent="0.25"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</row>
    <row r="7266" spans="11:31" x14ac:dyDescent="0.25"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</row>
    <row r="7267" spans="11:31" x14ac:dyDescent="0.25"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</row>
    <row r="7268" spans="11:31" x14ac:dyDescent="0.25"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</row>
    <row r="7269" spans="11:31" x14ac:dyDescent="0.25"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</row>
    <row r="7270" spans="11:31" x14ac:dyDescent="0.25"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</row>
    <row r="7271" spans="11:31" x14ac:dyDescent="0.25"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</row>
    <row r="7272" spans="11:31" x14ac:dyDescent="0.25"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</row>
    <row r="7273" spans="11:31" x14ac:dyDescent="0.25"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</row>
    <row r="7274" spans="11:31" x14ac:dyDescent="0.25"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</row>
    <row r="7275" spans="11:31" x14ac:dyDescent="0.25"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</row>
    <row r="7276" spans="11:31" x14ac:dyDescent="0.25"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</row>
    <row r="7277" spans="11:31" x14ac:dyDescent="0.25"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</row>
    <row r="7278" spans="11:31" x14ac:dyDescent="0.25"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</row>
    <row r="7279" spans="11:31" x14ac:dyDescent="0.25"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</row>
    <row r="7280" spans="11:31" x14ac:dyDescent="0.25"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</row>
    <row r="7281" spans="11:31" x14ac:dyDescent="0.25"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</row>
    <row r="7282" spans="11:31" x14ac:dyDescent="0.25"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</row>
    <row r="7283" spans="11:31" x14ac:dyDescent="0.25"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</row>
    <row r="7284" spans="11:31" x14ac:dyDescent="0.25"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</row>
    <row r="7285" spans="11:31" x14ac:dyDescent="0.25"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</row>
    <row r="7286" spans="11:31" x14ac:dyDescent="0.25"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</row>
    <row r="7287" spans="11:31" x14ac:dyDescent="0.25"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</row>
    <row r="7288" spans="11:31" x14ac:dyDescent="0.25"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</row>
    <row r="7289" spans="11:31" x14ac:dyDescent="0.25"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</row>
    <row r="7290" spans="11:31" x14ac:dyDescent="0.25"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</row>
    <row r="7291" spans="11:31" x14ac:dyDescent="0.25"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</row>
    <row r="7292" spans="11:31" x14ac:dyDescent="0.25"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</row>
    <row r="7293" spans="11:31" x14ac:dyDescent="0.25"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</row>
    <row r="7294" spans="11:31" x14ac:dyDescent="0.25"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</row>
    <row r="7295" spans="11:31" x14ac:dyDescent="0.25"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</row>
    <row r="7296" spans="11:31" x14ac:dyDescent="0.25"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</row>
    <row r="7297" spans="11:31" x14ac:dyDescent="0.25"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</row>
    <row r="7298" spans="11:31" x14ac:dyDescent="0.25"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</row>
    <row r="7299" spans="11:31" x14ac:dyDescent="0.25"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</row>
    <row r="7300" spans="11:31" x14ac:dyDescent="0.25"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</row>
    <row r="7301" spans="11:31" x14ac:dyDescent="0.25"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</row>
    <row r="7302" spans="11:31" x14ac:dyDescent="0.25"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</row>
    <row r="7303" spans="11:31" x14ac:dyDescent="0.25"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</row>
    <row r="7304" spans="11:31" x14ac:dyDescent="0.25"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</row>
    <row r="7305" spans="11:31" x14ac:dyDescent="0.25"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</row>
    <row r="7306" spans="11:31" x14ac:dyDescent="0.25"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</row>
    <row r="7307" spans="11:31" x14ac:dyDescent="0.25"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</row>
    <row r="7308" spans="11:31" x14ac:dyDescent="0.25"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</row>
    <row r="7309" spans="11:31" x14ac:dyDescent="0.25"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</row>
    <row r="7310" spans="11:31" x14ac:dyDescent="0.25"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</row>
    <row r="7311" spans="11:31" x14ac:dyDescent="0.25"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</row>
    <row r="7312" spans="11:31" x14ac:dyDescent="0.25"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</row>
    <row r="7313" spans="11:31" x14ac:dyDescent="0.25"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</row>
    <row r="7314" spans="11:31" x14ac:dyDescent="0.25"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</row>
    <row r="7315" spans="11:31" x14ac:dyDescent="0.25"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</row>
    <row r="7316" spans="11:31" x14ac:dyDescent="0.25"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</row>
    <row r="7317" spans="11:31" x14ac:dyDescent="0.25"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</row>
    <row r="7318" spans="11:31" x14ac:dyDescent="0.25"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</row>
    <row r="7319" spans="11:31" x14ac:dyDescent="0.25"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</row>
    <row r="7320" spans="11:31" x14ac:dyDescent="0.25"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</row>
    <row r="7321" spans="11:31" x14ac:dyDescent="0.25"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</row>
    <row r="7322" spans="11:31" x14ac:dyDescent="0.25"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</row>
    <row r="7323" spans="11:31" x14ac:dyDescent="0.25"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</row>
    <row r="7324" spans="11:31" x14ac:dyDescent="0.25"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</row>
    <row r="7325" spans="11:31" x14ac:dyDescent="0.25"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</row>
    <row r="7326" spans="11:31" x14ac:dyDescent="0.25"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</row>
    <row r="7327" spans="11:31" x14ac:dyDescent="0.25"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</row>
    <row r="7328" spans="11:31" x14ac:dyDescent="0.25"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</row>
    <row r="7329" spans="11:31" x14ac:dyDescent="0.25"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</row>
    <row r="7330" spans="11:31" x14ac:dyDescent="0.25"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</row>
    <row r="7331" spans="11:31" x14ac:dyDescent="0.25"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</row>
    <row r="7332" spans="11:31" x14ac:dyDescent="0.25"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</row>
    <row r="7333" spans="11:31" x14ac:dyDescent="0.25"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</row>
    <row r="7334" spans="11:31" x14ac:dyDescent="0.25"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</row>
    <row r="7335" spans="11:31" x14ac:dyDescent="0.25"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</row>
    <row r="7336" spans="11:31" x14ac:dyDescent="0.25"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</row>
    <row r="7337" spans="11:31" x14ac:dyDescent="0.25"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</row>
    <row r="7338" spans="11:31" x14ac:dyDescent="0.25"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</row>
    <row r="7339" spans="11:31" x14ac:dyDescent="0.25"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</row>
    <row r="7340" spans="11:31" x14ac:dyDescent="0.25"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</row>
    <row r="7341" spans="11:31" x14ac:dyDescent="0.25"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</row>
    <row r="7342" spans="11:31" x14ac:dyDescent="0.25"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</row>
    <row r="7343" spans="11:31" x14ac:dyDescent="0.25"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</row>
    <row r="7344" spans="11:31" x14ac:dyDescent="0.25"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</row>
    <row r="7345" spans="11:31" x14ac:dyDescent="0.25"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</row>
    <row r="7346" spans="11:31" x14ac:dyDescent="0.25"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</row>
    <row r="7347" spans="11:31" x14ac:dyDescent="0.25"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</row>
    <row r="7348" spans="11:31" x14ac:dyDescent="0.25"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</row>
    <row r="7349" spans="11:31" x14ac:dyDescent="0.25"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</row>
    <row r="7350" spans="11:31" x14ac:dyDescent="0.25"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</row>
    <row r="7351" spans="11:31" x14ac:dyDescent="0.25"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</row>
    <row r="7352" spans="11:31" x14ac:dyDescent="0.25"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</row>
    <row r="7353" spans="11:31" x14ac:dyDescent="0.25"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</row>
    <row r="7354" spans="11:31" x14ac:dyDescent="0.25"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</row>
    <row r="7355" spans="11:31" x14ac:dyDescent="0.25"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</row>
    <row r="7356" spans="11:31" x14ac:dyDescent="0.25"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</row>
    <row r="7357" spans="11:31" x14ac:dyDescent="0.25"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</row>
    <row r="7358" spans="11:31" x14ac:dyDescent="0.25"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</row>
    <row r="7359" spans="11:31" x14ac:dyDescent="0.25"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</row>
    <row r="7360" spans="11:31" x14ac:dyDescent="0.25"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</row>
    <row r="7361" spans="11:31" x14ac:dyDescent="0.25"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</row>
    <row r="7362" spans="11:31" x14ac:dyDescent="0.25"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</row>
    <row r="7363" spans="11:31" x14ac:dyDescent="0.25"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</row>
    <row r="7364" spans="11:31" x14ac:dyDescent="0.25"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</row>
    <row r="7365" spans="11:31" x14ac:dyDescent="0.25"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</row>
    <row r="7366" spans="11:31" x14ac:dyDescent="0.25"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</row>
    <row r="7367" spans="11:31" x14ac:dyDescent="0.25"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</row>
    <row r="7368" spans="11:31" x14ac:dyDescent="0.25"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</row>
    <row r="7369" spans="11:31" x14ac:dyDescent="0.25"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</row>
    <row r="7370" spans="11:31" x14ac:dyDescent="0.25"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</row>
    <row r="7371" spans="11:31" x14ac:dyDescent="0.25"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</row>
    <row r="7372" spans="11:31" x14ac:dyDescent="0.25"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</row>
    <row r="7373" spans="11:31" x14ac:dyDescent="0.25"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</row>
    <row r="7374" spans="11:31" x14ac:dyDescent="0.25"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</row>
    <row r="7375" spans="11:31" x14ac:dyDescent="0.25"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</row>
    <row r="7376" spans="11:31" x14ac:dyDescent="0.25"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</row>
    <row r="7377" spans="11:31" x14ac:dyDescent="0.25"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</row>
    <row r="7378" spans="11:31" x14ac:dyDescent="0.25"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</row>
    <row r="7379" spans="11:31" x14ac:dyDescent="0.25"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</row>
    <row r="7380" spans="11:31" x14ac:dyDescent="0.25"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</row>
    <row r="7381" spans="11:31" x14ac:dyDescent="0.25"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</row>
    <row r="7382" spans="11:31" x14ac:dyDescent="0.25"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</row>
    <row r="7383" spans="11:31" x14ac:dyDescent="0.25"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</row>
    <row r="7384" spans="11:31" x14ac:dyDescent="0.25"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</row>
    <row r="7385" spans="11:31" x14ac:dyDescent="0.25"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</row>
    <row r="7386" spans="11:31" x14ac:dyDescent="0.25"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</row>
    <row r="7387" spans="11:31" x14ac:dyDescent="0.25"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</row>
    <row r="7388" spans="11:31" x14ac:dyDescent="0.25"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</row>
    <row r="7389" spans="11:31" x14ac:dyDescent="0.25"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</row>
    <row r="7390" spans="11:31" x14ac:dyDescent="0.25"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</row>
    <row r="7391" spans="11:31" x14ac:dyDescent="0.25"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</row>
    <row r="7392" spans="11:31" x14ac:dyDescent="0.25"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</row>
    <row r="7393" spans="11:31" x14ac:dyDescent="0.25"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</row>
    <row r="7394" spans="11:31" x14ac:dyDescent="0.25"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</row>
    <row r="7395" spans="11:31" x14ac:dyDescent="0.25"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</row>
    <row r="7396" spans="11:31" x14ac:dyDescent="0.25"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</row>
    <row r="7397" spans="11:31" x14ac:dyDescent="0.25"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</row>
    <row r="7398" spans="11:31" x14ac:dyDescent="0.25"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</row>
    <row r="7399" spans="11:31" x14ac:dyDescent="0.25"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</row>
    <row r="7400" spans="11:31" x14ac:dyDescent="0.25"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</row>
    <row r="7401" spans="11:31" x14ac:dyDescent="0.25"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</row>
    <row r="7402" spans="11:31" x14ac:dyDescent="0.25"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</row>
    <row r="7403" spans="11:31" x14ac:dyDescent="0.25"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</row>
    <row r="7404" spans="11:31" x14ac:dyDescent="0.25"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</row>
    <row r="7405" spans="11:31" x14ac:dyDescent="0.25"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</row>
    <row r="7406" spans="11:31" x14ac:dyDescent="0.25"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</row>
    <row r="7407" spans="11:31" x14ac:dyDescent="0.25"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</row>
    <row r="7408" spans="11:31" x14ac:dyDescent="0.25"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</row>
    <row r="7409" spans="11:31" x14ac:dyDescent="0.25"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</row>
    <row r="7410" spans="11:31" x14ac:dyDescent="0.25"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</row>
    <row r="7411" spans="11:31" x14ac:dyDescent="0.25"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</row>
    <row r="7412" spans="11:31" x14ac:dyDescent="0.25"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</row>
    <row r="7413" spans="11:31" x14ac:dyDescent="0.25"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</row>
    <row r="7414" spans="11:31" x14ac:dyDescent="0.25"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</row>
    <row r="7415" spans="11:31" x14ac:dyDescent="0.25"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</row>
    <row r="7416" spans="11:31" x14ac:dyDescent="0.25"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</row>
    <row r="7417" spans="11:31" x14ac:dyDescent="0.25"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</row>
    <row r="7418" spans="11:31" x14ac:dyDescent="0.25"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</row>
    <row r="7419" spans="11:31" x14ac:dyDescent="0.25"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</row>
    <row r="7420" spans="11:31" x14ac:dyDescent="0.25"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</row>
    <row r="7421" spans="11:31" x14ac:dyDescent="0.25"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</row>
    <row r="7422" spans="11:31" x14ac:dyDescent="0.25"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</row>
    <row r="7423" spans="11:31" x14ac:dyDescent="0.25"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</row>
    <row r="7424" spans="11:31" x14ac:dyDescent="0.25"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</row>
    <row r="7425" spans="11:31" x14ac:dyDescent="0.25"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</row>
    <row r="7426" spans="11:31" x14ac:dyDescent="0.25"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</row>
    <row r="7427" spans="11:31" x14ac:dyDescent="0.25"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</row>
    <row r="7428" spans="11:31" x14ac:dyDescent="0.25"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</row>
    <row r="7429" spans="11:31" x14ac:dyDescent="0.25"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</row>
    <row r="7430" spans="11:31" x14ac:dyDescent="0.25"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</row>
    <row r="7431" spans="11:31" x14ac:dyDescent="0.25"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</row>
    <row r="7432" spans="11:31" x14ac:dyDescent="0.25"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</row>
    <row r="7433" spans="11:31" x14ac:dyDescent="0.25"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</row>
    <row r="7434" spans="11:31" x14ac:dyDescent="0.25"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</row>
    <row r="7435" spans="11:31" x14ac:dyDescent="0.25"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</row>
    <row r="7436" spans="11:31" x14ac:dyDescent="0.25"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</row>
    <row r="7437" spans="11:31" x14ac:dyDescent="0.25"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</row>
    <row r="7438" spans="11:31" x14ac:dyDescent="0.25"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</row>
    <row r="7439" spans="11:31" x14ac:dyDescent="0.25"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</row>
    <row r="7440" spans="11:31" x14ac:dyDescent="0.25"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</row>
    <row r="7441" spans="11:31" x14ac:dyDescent="0.25"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</row>
    <row r="7442" spans="11:31" x14ac:dyDescent="0.25"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</row>
    <row r="7443" spans="11:31" x14ac:dyDescent="0.25"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</row>
    <row r="7444" spans="11:31" x14ac:dyDescent="0.25"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</row>
    <row r="7445" spans="11:31" x14ac:dyDescent="0.25"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</row>
    <row r="7446" spans="11:31" x14ac:dyDescent="0.25"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</row>
    <row r="7447" spans="11:31" x14ac:dyDescent="0.25"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</row>
    <row r="7448" spans="11:31" x14ac:dyDescent="0.25"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</row>
    <row r="7449" spans="11:31" x14ac:dyDescent="0.25"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</row>
    <row r="7450" spans="11:31" x14ac:dyDescent="0.25"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</row>
    <row r="7451" spans="11:31" x14ac:dyDescent="0.25"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</row>
    <row r="7452" spans="11:31" x14ac:dyDescent="0.25"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</row>
    <row r="7453" spans="11:31" x14ac:dyDescent="0.25"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</row>
    <row r="7454" spans="11:31" x14ac:dyDescent="0.25"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</row>
    <row r="7455" spans="11:31" x14ac:dyDescent="0.25"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</row>
    <row r="7456" spans="11:31" x14ac:dyDescent="0.25"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</row>
    <row r="7457" spans="11:31" x14ac:dyDescent="0.25"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</row>
    <row r="7458" spans="11:31" x14ac:dyDescent="0.25"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</row>
    <row r="7459" spans="11:31" x14ac:dyDescent="0.25"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</row>
    <row r="7460" spans="11:31" x14ac:dyDescent="0.25"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</row>
    <row r="7461" spans="11:31" x14ac:dyDescent="0.25"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</row>
    <row r="7462" spans="11:31" x14ac:dyDescent="0.25"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</row>
    <row r="7463" spans="11:31" x14ac:dyDescent="0.25"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</row>
    <row r="7464" spans="11:31" x14ac:dyDescent="0.25"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</row>
    <row r="7465" spans="11:31" x14ac:dyDescent="0.25"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</row>
    <row r="7466" spans="11:31" x14ac:dyDescent="0.25"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</row>
    <row r="7467" spans="11:31" x14ac:dyDescent="0.25"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</row>
    <row r="7468" spans="11:31" x14ac:dyDescent="0.25"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</row>
    <row r="7469" spans="11:31" x14ac:dyDescent="0.25"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</row>
    <row r="7470" spans="11:31" x14ac:dyDescent="0.25"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</row>
    <row r="7471" spans="11:31" x14ac:dyDescent="0.25"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</row>
    <row r="7472" spans="11:31" x14ac:dyDescent="0.25"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</row>
    <row r="7473" spans="11:31" x14ac:dyDescent="0.25"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</row>
    <row r="7474" spans="11:31" x14ac:dyDescent="0.25"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</row>
    <row r="7475" spans="11:31" x14ac:dyDescent="0.25"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</row>
    <row r="7476" spans="11:31" x14ac:dyDescent="0.25"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</row>
    <row r="7477" spans="11:31" x14ac:dyDescent="0.25"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</row>
    <row r="7478" spans="11:31" x14ac:dyDescent="0.25"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</row>
    <row r="7479" spans="11:31" x14ac:dyDescent="0.25"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</row>
    <row r="7480" spans="11:31" x14ac:dyDescent="0.25"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</row>
    <row r="7481" spans="11:31" x14ac:dyDescent="0.25"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</row>
    <row r="7482" spans="11:31" x14ac:dyDescent="0.25"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</row>
    <row r="7483" spans="11:31" x14ac:dyDescent="0.25"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</row>
    <row r="7484" spans="11:31" x14ac:dyDescent="0.25"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</row>
    <row r="7485" spans="11:31" x14ac:dyDescent="0.25"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</row>
    <row r="7486" spans="11:31" x14ac:dyDescent="0.25"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</row>
    <row r="7487" spans="11:31" x14ac:dyDescent="0.25"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</row>
    <row r="7488" spans="11:31" x14ac:dyDescent="0.25"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</row>
    <row r="7489" spans="11:31" x14ac:dyDescent="0.25"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</row>
    <row r="7490" spans="11:31" x14ac:dyDescent="0.25"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</row>
    <row r="7491" spans="11:31" x14ac:dyDescent="0.25"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</row>
    <row r="7492" spans="11:31" x14ac:dyDescent="0.25"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</row>
    <row r="7493" spans="11:31" x14ac:dyDescent="0.25"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</row>
    <row r="7494" spans="11:31" x14ac:dyDescent="0.25"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</row>
    <row r="7495" spans="11:31" x14ac:dyDescent="0.25"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</row>
    <row r="7496" spans="11:31" x14ac:dyDescent="0.25"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</row>
    <row r="7497" spans="11:31" x14ac:dyDescent="0.25"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</row>
    <row r="7498" spans="11:31" x14ac:dyDescent="0.25"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</row>
    <row r="7499" spans="11:31" x14ac:dyDescent="0.25"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</row>
    <row r="7500" spans="11:31" x14ac:dyDescent="0.25"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</row>
    <row r="7501" spans="11:31" x14ac:dyDescent="0.25"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</row>
    <row r="7502" spans="11:31" x14ac:dyDescent="0.25"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</row>
    <row r="7503" spans="11:31" x14ac:dyDescent="0.25"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</row>
    <row r="7504" spans="11:31" x14ac:dyDescent="0.25"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</row>
    <row r="7505" spans="11:31" x14ac:dyDescent="0.25"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</row>
    <row r="7506" spans="11:31" x14ac:dyDescent="0.25"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</row>
    <row r="7507" spans="11:31" x14ac:dyDescent="0.25"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</row>
    <row r="7508" spans="11:31" x14ac:dyDescent="0.25"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</row>
    <row r="7509" spans="11:31" x14ac:dyDescent="0.25"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</row>
    <row r="7510" spans="11:31" x14ac:dyDescent="0.25"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</row>
    <row r="7511" spans="11:31" x14ac:dyDescent="0.25"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</row>
    <row r="7512" spans="11:31" x14ac:dyDescent="0.25"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</row>
    <row r="7513" spans="11:31" x14ac:dyDescent="0.25"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</row>
    <row r="7514" spans="11:31" x14ac:dyDescent="0.25"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</row>
    <row r="7515" spans="11:31" x14ac:dyDescent="0.25"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</row>
    <row r="7516" spans="11:31" x14ac:dyDescent="0.25"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</row>
    <row r="7517" spans="11:31" x14ac:dyDescent="0.25"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</row>
    <row r="7518" spans="11:31" x14ac:dyDescent="0.25"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</row>
    <row r="7519" spans="11:31" x14ac:dyDescent="0.25"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</row>
    <row r="7520" spans="11:31" x14ac:dyDescent="0.25"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</row>
    <row r="7521" spans="11:31" x14ac:dyDescent="0.25"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</row>
    <row r="7522" spans="11:31" x14ac:dyDescent="0.25"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</row>
    <row r="7523" spans="11:31" x14ac:dyDescent="0.25"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</row>
    <row r="7524" spans="11:31" x14ac:dyDescent="0.25"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</row>
    <row r="7525" spans="11:31" x14ac:dyDescent="0.25"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</row>
    <row r="7526" spans="11:31" x14ac:dyDescent="0.25"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</row>
    <row r="7527" spans="11:31" x14ac:dyDescent="0.25"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</row>
    <row r="7528" spans="11:31" x14ac:dyDescent="0.25"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</row>
    <row r="7529" spans="11:31" x14ac:dyDescent="0.25"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</row>
    <row r="7530" spans="11:31" x14ac:dyDescent="0.25"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</row>
    <row r="7531" spans="11:31" x14ac:dyDescent="0.25"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</row>
    <row r="7532" spans="11:31" x14ac:dyDescent="0.25"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</row>
    <row r="7533" spans="11:31" x14ac:dyDescent="0.25"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</row>
    <row r="7534" spans="11:31" x14ac:dyDescent="0.25"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</row>
    <row r="7535" spans="11:31" x14ac:dyDescent="0.25"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</row>
    <row r="7536" spans="11:31" x14ac:dyDescent="0.25"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</row>
    <row r="7537" spans="11:31" x14ac:dyDescent="0.25"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</row>
    <row r="7538" spans="11:31" x14ac:dyDescent="0.25"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</row>
    <row r="7539" spans="11:31" x14ac:dyDescent="0.25"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</row>
    <row r="7540" spans="11:31" x14ac:dyDescent="0.25"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</row>
    <row r="7541" spans="11:31" x14ac:dyDescent="0.25"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</row>
    <row r="7542" spans="11:31" x14ac:dyDescent="0.25"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</row>
    <row r="7543" spans="11:31" x14ac:dyDescent="0.25"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</row>
    <row r="7544" spans="11:31" x14ac:dyDescent="0.25"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</row>
    <row r="7545" spans="11:31" x14ac:dyDescent="0.25"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</row>
    <row r="7546" spans="11:31" x14ac:dyDescent="0.25"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</row>
    <row r="7547" spans="11:31" x14ac:dyDescent="0.25"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</row>
    <row r="7548" spans="11:31" x14ac:dyDescent="0.25"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</row>
    <row r="7549" spans="11:31" x14ac:dyDescent="0.25"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</row>
    <row r="7550" spans="11:31" x14ac:dyDescent="0.25"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</row>
    <row r="7551" spans="11:31" x14ac:dyDescent="0.25"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</row>
    <row r="7552" spans="11:31" x14ac:dyDescent="0.25"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</row>
    <row r="7553" spans="11:31" x14ac:dyDescent="0.25"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</row>
    <row r="7554" spans="11:31" x14ac:dyDescent="0.25"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</row>
    <row r="7555" spans="11:31" x14ac:dyDescent="0.25"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</row>
    <row r="7556" spans="11:31" x14ac:dyDescent="0.25"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</row>
    <row r="7557" spans="11:31" x14ac:dyDescent="0.25"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</row>
    <row r="7558" spans="11:31" x14ac:dyDescent="0.25"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</row>
    <row r="7559" spans="11:31" x14ac:dyDescent="0.25"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</row>
    <row r="7560" spans="11:31" x14ac:dyDescent="0.25"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</row>
    <row r="7561" spans="11:31" x14ac:dyDescent="0.25"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</row>
    <row r="7562" spans="11:31" x14ac:dyDescent="0.25"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</row>
    <row r="7563" spans="11:31" x14ac:dyDescent="0.25"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</row>
    <row r="7564" spans="11:31" x14ac:dyDescent="0.25"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</row>
    <row r="7565" spans="11:31" x14ac:dyDescent="0.25"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</row>
    <row r="7566" spans="11:31" x14ac:dyDescent="0.25"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</row>
    <row r="7567" spans="11:31" x14ac:dyDescent="0.25"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</row>
    <row r="7568" spans="11:31" x14ac:dyDescent="0.25"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</row>
    <row r="7569" spans="11:31" x14ac:dyDescent="0.25"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</row>
    <row r="7570" spans="11:31" x14ac:dyDescent="0.25"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</row>
    <row r="7571" spans="11:31" x14ac:dyDescent="0.25"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</row>
    <row r="7572" spans="11:31" x14ac:dyDescent="0.25"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</row>
    <row r="7573" spans="11:31" x14ac:dyDescent="0.25"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</row>
    <row r="7574" spans="11:31" x14ac:dyDescent="0.25"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</row>
    <row r="7575" spans="11:31" x14ac:dyDescent="0.25"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</row>
    <row r="7576" spans="11:31" x14ac:dyDescent="0.25"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</row>
    <row r="7577" spans="11:31" x14ac:dyDescent="0.25"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</row>
    <row r="7578" spans="11:31" x14ac:dyDescent="0.25"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</row>
    <row r="7579" spans="11:31" x14ac:dyDescent="0.25"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</row>
    <row r="7580" spans="11:31" x14ac:dyDescent="0.25"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</row>
    <row r="7581" spans="11:31" x14ac:dyDescent="0.25"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</row>
    <row r="7582" spans="11:31" x14ac:dyDescent="0.25"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</row>
    <row r="7583" spans="11:31" x14ac:dyDescent="0.25"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</row>
    <row r="7584" spans="11:31" x14ac:dyDescent="0.25"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</row>
    <row r="7585" spans="11:31" x14ac:dyDescent="0.25"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</row>
    <row r="7586" spans="11:31" x14ac:dyDescent="0.25"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</row>
    <row r="7587" spans="11:31" x14ac:dyDescent="0.25"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</row>
    <row r="7588" spans="11:31" x14ac:dyDescent="0.25"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</row>
    <row r="7589" spans="11:31" x14ac:dyDescent="0.25"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</row>
    <row r="7590" spans="11:31" x14ac:dyDescent="0.25"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</row>
    <row r="7591" spans="11:31" x14ac:dyDescent="0.25"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</row>
    <row r="7592" spans="11:31" x14ac:dyDescent="0.25"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</row>
    <row r="7593" spans="11:31" x14ac:dyDescent="0.25"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</row>
    <row r="7594" spans="11:31" x14ac:dyDescent="0.25"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</row>
    <row r="7595" spans="11:31" x14ac:dyDescent="0.25"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</row>
    <row r="7596" spans="11:31" x14ac:dyDescent="0.25"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</row>
    <row r="7597" spans="11:31" x14ac:dyDescent="0.25"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</row>
    <row r="7598" spans="11:31" x14ac:dyDescent="0.25"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</row>
    <row r="7599" spans="11:31" x14ac:dyDescent="0.25"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</row>
    <row r="7600" spans="11:31" x14ac:dyDescent="0.25"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</row>
    <row r="7601" spans="11:31" x14ac:dyDescent="0.25"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</row>
    <row r="7602" spans="11:31" x14ac:dyDescent="0.25"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</row>
    <row r="7603" spans="11:31" x14ac:dyDescent="0.25"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</row>
    <row r="7604" spans="11:31" x14ac:dyDescent="0.25"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</row>
    <row r="7605" spans="11:31" x14ac:dyDescent="0.25"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</row>
    <row r="7606" spans="11:31" x14ac:dyDescent="0.25"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</row>
    <row r="7607" spans="11:31" x14ac:dyDescent="0.25"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</row>
    <row r="7608" spans="11:31" x14ac:dyDescent="0.25"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</row>
    <row r="7609" spans="11:31" x14ac:dyDescent="0.25"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</row>
    <row r="7610" spans="11:31" x14ac:dyDescent="0.25"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</row>
    <row r="7611" spans="11:31" x14ac:dyDescent="0.25"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</row>
    <row r="7612" spans="11:31" x14ac:dyDescent="0.25"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</row>
    <row r="7613" spans="11:31" x14ac:dyDescent="0.25"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</row>
    <row r="7614" spans="11:31" x14ac:dyDescent="0.25"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</row>
    <row r="7615" spans="11:31" x14ac:dyDescent="0.25"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</row>
    <row r="7616" spans="11:31" x14ac:dyDescent="0.25"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</row>
    <row r="7617" spans="11:31" x14ac:dyDescent="0.25"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</row>
    <row r="7618" spans="11:31" x14ac:dyDescent="0.25"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</row>
    <row r="7619" spans="11:31" x14ac:dyDescent="0.25"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</row>
    <row r="7620" spans="11:31" x14ac:dyDescent="0.25"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</row>
    <row r="7621" spans="11:31" x14ac:dyDescent="0.25"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</row>
    <row r="7622" spans="11:31" x14ac:dyDescent="0.25"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</row>
    <row r="7623" spans="11:31" x14ac:dyDescent="0.25"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</row>
    <row r="7624" spans="11:31" x14ac:dyDescent="0.25"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</row>
    <row r="7625" spans="11:31" x14ac:dyDescent="0.25"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</row>
    <row r="7626" spans="11:31" x14ac:dyDescent="0.25"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</row>
    <row r="7627" spans="11:31" x14ac:dyDescent="0.25"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</row>
    <row r="7628" spans="11:31" x14ac:dyDescent="0.25"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</row>
    <row r="7629" spans="11:31" x14ac:dyDescent="0.25"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</row>
    <row r="7630" spans="11:31" x14ac:dyDescent="0.25"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</row>
    <row r="7631" spans="11:31" x14ac:dyDescent="0.25"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</row>
    <row r="7632" spans="11:31" x14ac:dyDescent="0.25"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</row>
    <row r="7633" spans="11:31" x14ac:dyDescent="0.25"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</row>
    <row r="7634" spans="11:31" x14ac:dyDescent="0.25"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</row>
    <row r="7635" spans="11:31" x14ac:dyDescent="0.25"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</row>
    <row r="7636" spans="11:31" x14ac:dyDescent="0.25"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</row>
    <row r="7637" spans="11:31" x14ac:dyDescent="0.25"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</row>
    <row r="7638" spans="11:31" x14ac:dyDescent="0.25"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</row>
    <row r="7639" spans="11:31" x14ac:dyDescent="0.25"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</row>
    <row r="7640" spans="11:31" x14ac:dyDescent="0.25"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</row>
    <row r="7641" spans="11:31" x14ac:dyDescent="0.25"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</row>
    <row r="7642" spans="11:31" x14ac:dyDescent="0.25"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</row>
    <row r="7643" spans="11:31" x14ac:dyDescent="0.25"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</row>
    <row r="7644" spans="11:31" x14ac:dyDescent="0.25"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</row>
    <row r="7645" spans="11:31" x14ac:dyDescent="0.25"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</row>
    <row r="7646" spans="11:31" x14ac:dyDescent="0.25"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</row>
    <row r="7647" spans="11:31" x14ac:dyDescent="0.25"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</row>
    <row r="7648" spans="11:31" x14ac:dyDescent="0.25"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</row>
    <row r="7649" spans="11:31" x14ac:dyDescent="0.25"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</row>
    <row r="7650" spans="11:31" x14ac:dyDescent="0.25"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</row>
    <row r="7651" spans="11:31" x14ac:dyDescent="0.25"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</row>
    <row r="7652" spans="11:31" x14ac:dyDescent="0.25"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</row>
    <row r="7653" spans="11:31" x14ac:dyDescent="0.25"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</row>
    <row r="7654" spans="11:31" x14ac:dyDescent="0.25"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</row>
    <row r="7655" spans="11:31" x14ac:dyDescent="0.25"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</row>
    <row r="7656" spans="11:31" x14ac:dyDescent="0.25"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</row>
    <row r="7657" spans="11:31" x14ac:dyDescent="0.25"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</row>
    <row r="7658" spans="11:31" x14ac:dyDescent="0.25"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</row>
    <row r="7659" spans="11:31" x14ac:dyDescent="0.25"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</row>
    <row r="7660" spans="11:31" x14ac:dyDescent="0.25"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</row>
    <row r="7661" spans="11:31" x14ac:dyDescent="0.25"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</row>
    <row r="7662" spans="11:31" x14ac:dyDescent="0.25"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</row>
    <row r="7663" spans="11:31" x14ac:dyDescent="0.25"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</row>
    <row r="7664" spans="11:31" x14ac:dyDescent="0.25"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</row>
    <row r="7665" spans="11:31" x14ac:dyDescent="0.25"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</row>
    <row r="7666" spans="11:31" x14ac:dyDescent="0.25"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</row>
    <row r="7667" spans="11:31" x14ac:dyDescent="0.25"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</row>
    <row r="7668" spans="11:31" x14ac:dyDescent="0.25"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</row>
    <row r="7669" spans="11:31" x14ac:dyDescent="0.25"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</row>
    <row r="7670" spans="11:31" x14ac:dyDescent="0.25"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</row>
    <row r="7671" spans="11:31" x14ac:dyDescent="0.25"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</row>
    <row r="7672" spans="11:31" x14ac:dyDescent="0.25"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</row>
    <row r="7673" spans="11:31" x14ac:dyDescent="0.25"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</row>
    <row r="7674" spans="11:31" x14ac:dyDescent="0.25"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</row>
    <row r="7675" spans="11:31" x14ac:dyDescent="0.25"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</row>
    <row r="7676" spans="11:31" x14ac:dyDescent="0.25"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</row>
    <row r="7677" spans="11:31" x14ac:dyDescent="0.25"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</row>
    <row r="7678" spans="11:31" x14ac:dyDescent="0.25"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</row>
    <row r="7679" spans="11:31" x14ac:dyDescent="0.25"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</row>
    <row r="7680" spans="11:31" x14ac:dyDescent="0.25"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</row>
    <row r="7681" spans="11:31" x14ac:dyDescent="0.25"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</row>
    <row r="7682" spans="11:31" x14ac:dyDescent="0.25"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</row>
    <row r="7683" spans="11:31" x14ac:dyDescent="0.25"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</row>
    <row r="7684" spans="11:31" x14ac:dyDescent="0.25"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</row>
    <row r="7685" spans="11:31" x14ac:dyDescent="0.25"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</row>
    <row r="7686" spans="11:31" x14ac:dyDescent="0.25"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</row>
    <row r="7687" spans="11:31" x14ac:dyDescent="0.25"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</row>
    <row r="7688" spans="11:31" x14ac:dyDescent="0.25"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</row>
    <row r="7689" spans="11:31" x14ac:dyDescent="0.25"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</row>
    <row r="7690" spans="11:31" x14ac:dyDescent="0.25"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</row>
    <row r="7691" spans="11:31" x14ac:dyDescent="0.25"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</row>
    <row r="7692" spans="11:31" x14ac:dyDescent="0.25"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</row>
    <row r="7693" spans="11:31" x14ac:dyDescent="0.25"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</row>
    <row r="7694" spans="11:31" x14ac:dyDescent="0.25"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</row>
    <row r="7695" spans="11:31" x14ac:dyDescent="0.25"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</row>
    <row r="7696" spans="11:31" x14ac:dyDescent="0.25"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</row>
    <row r="7697" spans="11:31" x14ac:dyDescent="0.25"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</row>
    <row r="7698" spans="11:31" x14ac:dyDescent="0.25"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</row>
    <row r="7699" spans="11:31" x14ac:dyDescent="0.25"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</row>
    <row r="7700" spans="11:31" x14ac:dyDescent="0.25"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</row>
    <row r="7701" spans="11:31" x14ac:dyDescent="0.25"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</row>
    <row r="7702" spans="11:31" x14ac:dyDescent="0.25"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</row>
    <row r="7703" spans="11:31" x14ac:dyDescent="0.25"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</row>
    <row r="7704" spans="11:31" x14ac:dyDescent="0.25"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</row>
    <row r="7705" spans="11:31" x14ac:dyDescent="0.25"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</row>
    <row r="7706" spans="11:31" x14ac:dyDescent="0.25"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</row>
    <row r="7707" spans="11:31" x14ac:dyDescent="0.25"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</row>
    <row r="7708" spans="11:31" x14ac:dyDescent="0.25"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</row>
    <row r="7709" spans="11:31" x14ac:dyDescent="0.25"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</row>
    <row r="7710" spans="11:31" x14ac:dyDescent="0.25"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</row>
    <row r="7711" spans="11:31" x14ac:dyDescent="0.25"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</row>
    <row r="7712" spans="11:31" x14ac:dyDescent="0.25"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</row>
    <row r="7713" spans="11:31" x14ac:dyDescent="0.25"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</row>
    <row r="7714" spans="11:31" x14ac:dyDescent="0.25"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</row>
    <row r="7715" spans="11:31" x14ac:dyDescent="0.25"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</row>
    <row r="7716" spans="11:31" x14ac:dyDescent="0.25"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</row>
    <row r="7717" spans="11:31" x14ac:dyDescent="0.25"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</row>
    <row r="7718" spans="11:31" x14ac:dyDescent="0.25"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</row>
    <row r="7719" spans="11:31" x14ac:dyDescent="0.25"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</row>
    <row r="7720" spans="11:31" x14ac:dyDescent="0.25"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</row>
    <row r="7721" spans="11:31" x14ac:dyDescent="0.25"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</row>
    <row r="7722" spans="11:31" x14ac:dyDescent="0.25"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</row>
    <row r="7723" spans="11:31" x14ac:dyDescent="0.25"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</row>
    <row r="7724" spans="11:31" x14ac:dyDescent="0.25"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</row>
    <row r="7725" spans="11:31" x14ac:dyDescent="0.25"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</row>
    <row r="7726" spans="11:31" x14ac:dyDescent="0.25"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</row>
    <row r="7727" spans="11:31" x14ac:dyDescent="0.25"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</row>
    <row r="7728" spans="11:31" x14ac:dyDescent="0.25"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</row>
    <row r="7729" spans="11:31" x14ac:dyDescent="0.25"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</row>
    <row r="7730" spans="11:31" x14ac:dyDescent="0.25"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</row>
    <row r="7731" spans="11:31" x14ac:dyDescent="0.25"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</row>
    <row r="7732" spans="11:31" x14ac:dyDescent="0.25"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</row>
    <row r="7733" spans="11:31" x14ac:dyDescent="0.25"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</row>
    <row r="7734" spans="11:31" x14ac:dyDescent="0.25"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</row>
    <row r="7735" spans="11:31" x14ac:dyDescent="0.25"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</row>
    <row r="7736" spans="11:31" x14ac:dyDescent="0.25"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</row>
    <row r="7737" spans="11:31" x14ac:dyDescent="0.25"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</row>
    <row r="7738" spans="11:31" x14ac:dyDescent="0.25"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</row>
    <row r="7739" spans="11:31" x14ac:dyDescent="0.25"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</row>
    <row r="7740" spans="11:31" x14ac:dyDescent="0.25"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</row>
    <row r="7741" spans="11:31" x14ac:dyDescent="0.25"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</row>
    <row r="7742" spans="11:31" x14ac:dyDescent="0.25"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</row>
    <row r="7743" spans="11:31" x14ac:dyDescent="0.25"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</row>
    <row r="7744" spans="11:31" x14ac:dyDescent="0.25"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</row>
    <row r="7745" spans="11:31" x14ac:dyDescent="0.25"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</row>
    <row r="7746" spans="11:31" x14ac:dyDescent="0.25"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</row>
    <row r="7747" spans="11:31" x14ac:dyDescent="0.25"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</row>
    <row r="7748" spans="11:31" x14ac:dyDescent="0.25"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</row>
    <row r="7749" spans="11:31" x14ac:dyDescent="0.25"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</row>
    <row r="7750" spans="11:31" x14ac:dyDescent="0.25"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</row>
    <row r="7751" spans="11:31" x14ac:dyDescent="0.25"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</row>
    <row r="7752" spans="11:31" x14ac:dyDescent="0.25"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</row>
    <row r="7753" spans="11:31" x14ac:dyDescent="0.25"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</row>
    <row r="7754" spans="11:31" x14ac:dyDescent="0.25"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</row>
    <row r="7755" spans="11:31" x14ac:dyDescent="0.25"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</row>
    <row r="7756" spans="11:31" x14ac:dyDescent="0.25"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</row>
    <row r="7757" spans="11:31" x14ac:dyDescent="0.25"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</row>
    <row r="7758" spans="11:31" x14ac:dyDescent="0.25"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</row>
    <row r="7759" spans="11:31" x14ac:dyDescent="0.25"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</row>
    <row r="7760" spans="11:31" x14ac:dyDescent="0.25"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</row>
    <row r="7761" spans="11:31" x14ac:dyDescent="0.25"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</row>
    <row r="7762" spans="11:31" x14ac:dyDescent="0.25"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</row>
    <row r="7763" spans="11:31" x14ac:dyDescent="0.25"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</row>
    <row r="7764" spans="11:31" x14ac:dyDescent="0.25"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</row>
    <row r="7765" spans="11:31" x14ac:dyDescent="0.25"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</row>
    <row r="7766" spans="11:31" x14ac:dyDescent="0.25"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</row>
    <row r="7767" spans="11:31" x14ac:dyDescent="0.25"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</row>
    <row r="7768" spans="11:31" x14ac:dyDescent="0.25"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</row>
    <row r="7769" spans="11:31" x14ac:dyDescent="0.25"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</row>
    <row r="7770" spans="11:31" x14ac:dyDescent="0.25"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</row>
    <row r="7771" spans="11:31" x14ac:dyDescent="0.25"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</row>
    <row r="7772" spans="11:31" x14ac:dyDescent="0.25"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</row>
    <row r="7773" spans="11:31" x14ac:dyDescent="0.25"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</row>
    <row r="7774" spans="11:31" x14ac:dyDescent="0.25"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</row>
    <row r="7775" spans="11:31" x14ac:dyDescent="0.25"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</row>
    <row r="7776" spans="11:31" x14ac:dyDescent="0.25"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</row>
    <row r="7777" spans="11:31" x14ac:dyDescent="0.25"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</row>
    <row r="7778" spans="11:31" x14ac:dyDescent="0.25"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</row>
    <row r="7779" spans="11:31" x14ac:dyDescent="0.25"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</row>
    <row r="7780" spans="11:31" x14ac:dyDescent="0.25"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</row>
    <row r="7781" spans="11:31" x14ac:dyDescent="0.25"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</row>
    <row r="7782" spans="11:31" x14ac:dyDescent="0.25"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</row>
    <row r="7783" spans="11:31" x14ac:dyDescent="0.25"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</row>
    <row r="7784" spans="11:31" x14ac:dyDescent="0.25"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</row>
    <row r="7785" spans="11:31" x14ac:dyDescent="0.25"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</row>
    <row r="7786" spans="11:31" x14ac:dyDescent="0.25"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</row>
    <row r="7787" spans="11:31" x14ac:dyDescent="0.25"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</row>
    <row r="7788" spans="11:31" x14ac:dyDescent="0.25"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</row>
    <row r="7789" spans="11:31" x14ac:dyDescent="0.25"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</row>
    <row r="7790" spans="11:31" x14ac:dyDescent="0.25"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</row>
    <row r="7791" spans="11:31" x14ac:dyDescent="0.25"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</row>
    <row r="7792" spans="11:31" x14ac:dyDescent="0.25"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</row>
    <row r="7793" spans="11:31" x14ac:dyDescent="0.25"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</row>
    <row r="7794" spans="11:31" x14ac:dyDescent="0.25"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</row>
    <row r="7795" spans="11:31" x14ac:dyDescent="0.25"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</row>
    <row r="7796" spans="11:31" x14ac:dyDescent="0.25"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</row>
    <row r="7797" spans="11:31" x14ac:dyDescent="0.25"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</row>
    <row r="7798" spans="11:31" x14ac:dyDescent="0.25"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</row>
    <row r="7799" spans="11:31" x14ac:dyDescent="0.25"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</row>
    <row r="7800" spans="11:31" x14ac:dyDescent="0.25"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</row>
    <row r="7801" spans="11:31" x14ac:dyDescent="0.25"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</row>
    <row r="7802" spans="11:31" x14ac:dyDescent="0.25"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</row>
    <row r="7803" spans="11:31" x14ac:dyDescent="0.25"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</row>
    <row r="7804" spans="11:31" x14ac:dyDescent="0.25"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</row>
    <row r="7805" spans="11:31" x14ac:dyDescent="0.25"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</row>
    <row r="7806" spans="11:31" x14ac:dyDescent="0.25"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</row>
    <row r="7807" spans="11:31" x14ac:dyDescent="0.25"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</row>
    <row r="7808" spans="11:31" x14ac:dyDescent="0.25"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</row>
    <row r="7809" spans="11:31" x14ac:dyDescent="0.25"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</row>
    <row r="7810" spans="11:31" x14ac:dyDescent="0.25"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</row>
    <row r="7811" spans="11:31" x14ac:dyDescent="0.25"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</row>
    <row r="7812" spans="11:31" x14ac:dyDescent="0.25"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</row>
    <row r="7813" spans="11:31" x14ac:dyDescent="0.25"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</row>
    <row r="7814" spans="11:31" x14ac:dyDescent="0.25"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</row>
    <row r="7815" spans="11:31" x14ac:dyDescent="0.25"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</row>
    <row r="7816" spans="11:31" x14ac:dyDescent="0.25"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</row>
    <row r="7817" spans="11:31" x14ac:dyDescent="0.25"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</row>
    <row r="7818" spans="11:31" x14ac:dyDescent="0.25"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</row>
    <row r="7819" spans="11:31" x14ac:dyDescent="0.25"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</row>
    <row r="7820" spans="11:31" x14ac:dyDescent="0.25"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</row>
    <row r="7821" spans="11:31" x14ac:dyDescent="0.25"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</row>
    <row r="7822" spans="11:31" x14ac:dyDescent="0.25"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</row>
    <row r="7823" spans="11:31" x14ac:dyDescent="0.25"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</row>
    <row r="7824" spans="11:31" x14ac:dyDescent="0.25"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</row>
    <row r="7825" spans="11:31" x14ac:dyDescent="0.25"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</row>
    <row r="7826" spans="11:31" x14ac:dyDescent="0.25"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</row>
    <row r="7827" spans="11:31" x14ac:dyDescent="0.25"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</row>
    <row r="7828" spans="11:31" x14ac:dyDescent="0.25"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</row>
    <row r="7829" spans="11:31" x14ac:dyDescent="0.25"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</row>
    <row r="7830" spans="11:31" x14ac:dyDescent="0.25"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</row>
    <row r="7831" spans="11:31" x14ac:dyDescent="0.25"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</row>
    <row r="7832" spans="11:31" x14ac:dyDescent="0.25"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</row>
    <row r="7833" spans="11:31" x14ac:dyDescent="0.25"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</row>
    <row r="7834" spans="11:31" x14ac:dyDescent="0.25"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</row>
    <row r="7835" spans="11:31" x14ac:dyDescent="0.25"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</row>
    <row r="7836" spans="11:31" x14ac:dyDescent="0.25"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</row>
    <row r="7837" spans="11:31" x14ac:dyDescent="0.25"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</row>
    <row r="7838" spans="11:31" x14ac:dyDescent="0.25"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</row>
    <row r="7839" spans="11:31" x14ac:dyDescent="0.25"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</row>
    <row r="7840" spans="11:31" x14ac:dyDescent="0.25"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</row>
    <row r="7841" spans="11:31" x14ac:dyDescent="0.25"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</row>
    <row r="7842" spans="11:31" x14ac:dyDescent="0.25"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</row>
    <row r="7843" spans="11:31" x14ac:dyDescent="0.25"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</row>
    <row r="7844" spans="11:31" x14ac:dyDescent="0.25"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</row>
    <row r="7845" spans="11:31" x14ac:dyDescent="0.25"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</row>
    <row r="7846" spans="11:31" x14ac:dyDescent="0.25"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</row>
    <row r="7847" spans="11:31" x14ac:dyDescent="0.25"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</row>
    <row r="7848" spans="11:31" x14ac:dyDescent="0.25"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</row>
    <row r="7849" spans="11:31" x14ac:dyDescent="0.25"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</row>
    <row r="7850" spans="11:31" x14ac:dyDescent="0.25"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</row>
    <row r="7851" spans="11:31" x14ac:dyDescent="0.25"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</row>
    <row r="7852" spans="11:31" x14ac:dyDescent="0.25"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</row>
    <row r="7853" spans="11:31" x14ac:dyDescent="0.25"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</row>
    <row r="7854" spans="11:31" x14ac:dyDescent="0.25"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</row>
    <row r="7855" spans="11:31" x14ac:dyDescent="0.25"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</row>
    <row r="7856" spans="11:31" x14ac:dyDescent="0.25"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</row>
    <row r="7857" spans="11:31" x14ac:dyDescent="0.25"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</row>
    <row r="7858" spans="11:31" x14ac:dyDescent="0.25"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</row>
    <row r="7859" spans="11:31" x14ac:dyDescent="0.25"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</row>
    <row r="7860" spans="11:31" x14ac:dyDescent="0.25"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</row>
    <row r="7861" spans="11:31" x14ac:dyDescent="0.25"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</row>
    <row r="7862" spans="11:31" x14ac:dyDescent="0.25"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</row>
    <row r="7863" spans="11:31" x14ac:dyDescent="0.25"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</row>
    <row r="7864" spans="11:31" x14ac:dyDescent="0.25"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</row>
    <row r="7865" spans="11:31" x14ac:dyDescent="0.25"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</row>
    <row r="7866" spans="11:31" x14ac:dyDescent="0.25"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</row>
    <row r="7867" spans="11:31" x14ac:dyDescent="0.25"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</row>
    <row r="7868" spans="11:31" x14ac:dyDescent="0.25"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</row>
    <row r="7869" spans="11:31" x14ac:dyDescent="0.25"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</row>
    <row r="7870" spans="11:31" x14ac:dyDescent="0.25"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</row>
    <row r="7871" spans="11:31" x14ac:dyDescent="0.25"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</row>
    <row r="7872" spans="11:31" x14ac:dyDescent="0.25"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</row>
    <row r="7873" spans="11:31" x14ac:dyDescent="0.25"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</row>
    <row r="7874" spans="11:31" x14ac:dyDescent="0.25"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</row>
    <row r="7875" spans="11:31" x14ac:dyDescent="0.25"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</row>
    <row r="7876" spans="11:31" x14ac:dyDescent="0.25"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</row>
    <row r="7877" spans="11:31" x14ac:dyDescent="0.25"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</row>
    <row r="7878" spans="11:31" x14ac:dyDescent="0.25"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</row>
    <row r="7879" spans="11:31" x14ac:dyDescent="0.25"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</row>
    <row r="7880" spans="11:31" x14ac:dyDescent="0.25"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</row>
    <row r="7881" spans="11:31" x14ac:dyDescent="0.25"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</row>
    <row r="7882" spans="11:31" x14ac:dyDescent="0.25"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</row>
    <row r="7883" spans="11:31" x14ac:dyDescent="0.25"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</row>
    <row r="7884" spans="11:31" x14ac:dyDescent="0.25"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</row>
    <row r="7885" spans="11:31" x14ac:dyDescent="0.25"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</row>
    <row r="7886" spans="11:31" x14ac:dyDescent="0.25"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</row>
    <row r="7887" spans="11:31" x14ac:dyDescent="0.25"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</row>
    <row r="7888" spans="11:31" x14ac:dyDescent="0.25"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</row>
    <row r="7889" spans="11:31" x14ac:dyDescent="0.25"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</row>
    <row r="7890" spans="11:31" x14ac:dyDescent="0.25"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</row>
    <row r="7891" spans="11:31" x14ac:dyDescent="0.25"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</row>
    <row r="7892" spans="11:31" x14ac:dyDescent="0.25"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</row>
    <row r="7893" spans="11:31" x14ac:dyDescent="0.25"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</row>
    <row r="7894" spans="11:31" x14ac:dyDescent="0.25"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</row>
    <row r="7895" spans="11:31" x14ac:dyDescent="0.25"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</row>
    <row r="7896" spans="11:31" x14ac:dyDescent="0.25"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</row>
    <row r="7897" spans="11:31" x14ac:dyDescent="0.25"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</row>
    <row r="7898" spans="11:31" x14ac:dyDescent="0.25"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</row>
    <row r="7899" spans="11:31" x14ac:dyDescent="0.25"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</row>
    <row r="7900" spans="11:31" x14ac:dyDescent="0.25"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</row>
    <row r="7901" spans="11:31" x14ac:dyDescent="0.25"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</row>
    <row r="7902" spans="11:31" x14ac:dyDescent="0.25"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</row>
    <row r="7903" spans="11:31" x14ac:dyDescent="0.25"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</row>
    <row r="7904" spans="11:31" x14ac:dyDescent="0.25"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</row>
    <row r="7905" spans="11:31" x14ac:dyDescent="0.25"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</row>
    <row r="7906" spans="11:31" x14ac:dyDescent="0.25"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</row>
    <row r="7907" spans="11:31" x14ac:dyDescent="0.25"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</row>
    <row r="7908" spans="11:31" x14ac:dyDescent="0.25"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</row>
    <row r="7909" spans="11:31" x14ac:dyDescent="0.25"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</row>
    <row r="7910" spans="11:31" x14ac:dyDescent="0.25"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</row>
    <row r="7911" spans="11:31" x14ac:dyDescent="0.25"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</row>
    <row r="7912" spans="11:31" x14ac:dyDescent="0.25"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</row>
    <row r="7913" spans="11:31" x14ac:dyDescent="0.25"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</row>
    <row r="7914" spans="11:31" x14ac:dyDescent="0.25"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</row>
    <row r="7915" spans="11:31" x14ac:dyDescent="0.25"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</row>
    <row r="7916" spans="11:31" x14ac:dyDescent="0.25"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</row>
    <row r="7917" spans="11:31" x14ac:dyDescent="0.25"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</row>
    <row r="7918" spans="11:31" x14ac:dyDescent="0.25"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</row>
    <row r="7919" spans="11:31" x14ac:dyDescent="0.25"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</row>
    <row r="7920" spans="11:31" x14ac:dyDescent="0.25"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</row>
    <row r="7921" spans="11:31" x14ac:dyDescent="0.25"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</row>
    <row r="7922" spans="11:31" x14ac:dyDescent="0.25"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</row>
    <row r="7923" spans="11:31" x14ac:dyDescent="0.25"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</row>
    <row r="7924" spans="11:31" x14ac:dyDescent="0.25"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</row>
    <row r="7925" spans="11:31" x14ac:dyDescent="0.25"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</row>
    <row r="7926" spans="11:31" x14ac:dyDescent="0.25"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</row>
    <row r="7927" spans="11:31" x14ac:dyDescent="0.25"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</row>
    <row r="7928" spans="11:31" x14ac:dyDescent="0.25"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</row>
    <row r="7929" spans="11:31" x14ac:dyDescent="0.25"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</row>
    <row r="7930" spans="11:31" x14ac:dyDescent="0.25"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</row>
    <row r="7931" spans="11:31" x14ac:dyDescent="0.25"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</row>
    <row r="7932" spans="11:31" x14ac:dyDescent="0.25"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</row>
    <row r="7933" spans="11:31" x14ac:dyDescent="0.25"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</row>
    <row r="7934" spans="11:31" x14ac:dyDescent="0.25"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</row>
    <row r="7935" spans="11:31" x14ac:dyDescent="0.25"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</row>
    <row r="7936" spans="11:31" x14ac:dyDescent="0.25"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</row>
    <row r="7937" spans="11:31" x14ac:dyDescent="0.25"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</row>
    <row r="7938" spans="11:31" x14ac:dyDescent="0.25"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</row>
    <row r="7939" spans="11:31" x14ac:dyDescent="0.25"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</row>
    <row r="7940" spans="11:31" x14ac:dyDescent="0.25"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</row>
    <row r="7941" spans="11:31" x14ac:dyDescent="0.25"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</row>
    <row r="7942" spans="11:31" x14ac:dyDescent="0.25"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</row>
    <row r="7943" spans="11:31" x14ac:dyDescent="0.25"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</row>
    <row r="7944" spans="11:31" x14ac:dyDescent="0.25"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</row>
    <row r="7945" spans="11:31" x14ac:dyDescent="0.25"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</row>
    <row r="7946" spans="11:31" x14ac:dyDescent="0.25"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</row>
    <row r="7947" spans="11:31" x14ac:dyDescent="0.25"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</row>
    <row r="7948" spans="11:31" x14ac:dyDescent="0.25"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</row>
    <row r="7949" spans="11:31" x14ac:dyDescent="0.25"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</row>
    <row r="7950" spans="11:31" x14ac:dyDescent="0.25"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</row>
    <row r="7951" spans="11:31" x14ac:dyDescent="0.25"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</row>
    <row r="7952" spans="11:31" x14ac:dyDescent="0.25"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</row>
    <row r="7953" spans="11:31" x14ac:dyDescent="0.25"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</row>
    <row r="7954" spans="11:31" x14ac:dyDescent="0.25"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</row>
    <row r="7955" spans="11:31" x14ac:dyDescent="0.25"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</row>
    <row r="7956" spans="11:31" x14ac:dyDescent="0.25"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</row>
    <row r="7957" spans="11:31" x14ac:dyDescent="0.25"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</row>
    <row r="7958" spans="11:31" x14ac:dyDescent="0.25"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</row>
    <row r="7959" spans="11:31" x14ac:dyDescent="0.25"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</row>
    <row r="7960" spans="11:31" x14ac:dyDescent="0.25"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</row>
    <row r="7961" spans="11:31" x14ac:dyDescent="0.25"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</row>
    <row r="7962" spans="11:31" x14ac:dyDescent="0.25"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</row>
    <row r="7963" spans="11:31" x14ac:dyDescent="0.25"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</row>
    <row r="7964" spans="11:31" x14ac:dyDescent="0.25"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</row>
    <row r="7965" spans="11:31" x14ac:dyDescent="0.25"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</row>
    <row r="7966" spans="11:31" x14ac:dyDescent="0.25"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</row>
    <row r="7967" spans="11:31" x14ac:dyDescent="0.25"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</row>
    <row r="7968" spans="11:31" x14ac:dyDescent="0.25"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</row>
    <row r="7969" spans="11:31" x14ac:dyDescent="0.25"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</row>
    <row r="7970" spans="11:31" x14ac:dyDescent="0.25"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</row>
    <row r="7971" spans="11:31" x14ac:dyDescent="0.25"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</row>
    <row r="7972" spans="11:31" x14ac:dyDescent="0.25"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</row>
    <row r="7973" spans="11:31" x14ac:dyDescent="0.25"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</row>
    <row r="7974" spans="11:31" x14ac:dyDescent="0.25"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</row>
    <row r="7975" spans="11:31" x14ac:dyDescent="0.25"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</row>
    <row r="7976" spans="11:31" x14ac:dyDescent="0.25"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</row>
    <row r="7977" spans="11:31" x14ac:dyDescent="0.25"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</row>
    <row r="7978" spans="11:31" x14ac:dyDescent="0.25"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</row>
    <row r="7979" spans="11:31" x14ac:dyDescent="0.25"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</row>
    <row r="7980" spans="11:31" x14ac:dyDescent="0.25"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</row>
    <row r="7981" spans="11:31" x14ac:dyDescent="0.25"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</row>
    <row r="7982" spans="11:31" x14ac:dyDescent="0.25"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</row>
    <row r="7983" spans="11:31" x14ac:dyDescent="0.25"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</row>
    <row r="7984" spans="11:31" x14ac:dyDescent="0.25"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</row>
    <row r="7985" spans="11:31" x14ac:dyDescent="0.25"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</row>
    <row r="7986" spans="11:31" x14ac:dyDescent="0.25"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</row>
    <row r="7987" spans="11:31" x14ac:dyDescent="0.25"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</row>
    <row r="7988" spans="11:31" x14ac:dyDescent="0.25"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</row>
    <row r="7989" spans="11:31" x14ac:dyDescent="0.25"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</row>
    <row r="7990" spans="11:31" x14ac:dyDescent="0.25"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</row>
    <row r="7991" spans="11:31" x14ac:dyDescent="0.25"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</row>
    <row r="7992" spans="11:31" x14ac:dyDescent="0.25"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</row>
    <row r="7993" spans="11:31" x14ac:dyDescent="0.25"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</row>
    <row r="7994" spans="11:31" x14ac:dyDescent="0.25"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</row>
    <row r="7995" spans="11:31" x14ac:dyDescent="0.25"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</row>
    <row r="7996" spans="11:31" x14ac:dyDescent="0.25"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</row>
    <row r="7997" spans="11:31" x14ac:dyDescent="0.25"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</row>
    <row r="7998" spans="11:31" x14ac:dyDescent="0.25"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</row>
    <row r="7999" spans="11:31" x14ac:dyDescent="0.25"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</row>
    <row r="8000" spans="11:31" x14ac:dyDescent="0.25"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</row>
    <row r="8001" spans="11:31" x14ac:dyDescent="0.25"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</row>
    <row r="8002" spans="11:31" x14ac:dyDescent="0.25"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</row>
    <row r="8003" spans="11:31" x14ac:dyDescent="0.25"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</row>
    <row r="8004" spans="11:31" x14ac:dyDescent="0.25"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</row>
    <row r="8005" spans="11:31" x14ac:dyDescent="0.25"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</row>
    <row r="8006" spans="11:31" x14ac:dyDescent="0.25"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</row>
    <row r="8007" spans="11:31" x14ac:dyDescent="0.25"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</row>
    <row r="8008" spans="11:31" x14ac:dyDescent="0.25"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</row>
    <row r="8009" spans="11:31" x14ac:dyDescent="0.25"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</row>
    <row r="8010" spans="11:31" x14ac:dyDescent="0.25"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</row>
    <row r="8011" spans="11:31" x14ac:dyDescent="0.25"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</row>
    <row r="8012" spans="11:31" x14ac:dyDescent="0.25"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</row>
    <row r="8013" spans="11:31" x14ac:dyDescent="0.25"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</row>
    <row r="8014" spans="11:31" x14ac:dyDescent="0.25"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</row>
    <row r="8015" spans="11:31" x14ac:dyDescent="0.25"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</row>
    <row r="8016" spans="11:31" x14ac:dyDescent="0.25"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</row>
    <row r="8017" spans="11:31" x14ac:dyDescent="0.25"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</row>
    <row r="8018" spans="11:31" x14ac:dyDescent="0.25"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</row>
    <row r="8019" spans="11:31" x14ac:dyDescent="0.25"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</row>
    <row r="8020" spans="11:31" x14ac:dyDescent="0.25"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</row>
    <row r="8021" spans="11:31" x14ac:dyDescent="0.25"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</row>
    <row r="8022" spans="11:31" x14ac:dyDescent="0.25"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</row>
    <row r="8023" spans="11:31" x14ac:dyDescent="0.25"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</row>
    <row r="8024" spans="11:31" x14ac:dyDescent="0.25"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</row>
    <row r="8025" spans="11:31" x14ac:dyDescent="0.25"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</row>
    <row r="8026" spans="11:31" x14ac:dyDescent="0.25"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</row>
    <row r="8027" spans="11:31" x14ac:dyDescent="0.25"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</row>
    <row r="8028" spans="11:31" x14ac:dyDescent="0.25"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</row>
    <row r="8029" spans="11:31" x14ac:dyDescent="0.25"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</row>
    <row r="8030" spans="11:31" x14ac:dyDescent="0.25"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</row>
    <row r="8031" spans="11:31" x14ac:dyDescent="0.25"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</row>
    <row r="8032" spans="11:31" x14ac:dyDescent="0.25"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</row>
    <row r="8033" spans="11:31" x14ac:dyDescent="0.25"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</row>
    <row r="8034" spans="11:31" x14ac:dyDescent="0.25"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</row>
    <row r="8035" spans="11:31" x14ac:dyDescent="0.25"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</row>
    <row r="8036" spans="11:31" x14ac:dyDescent="0.25"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</row>
    <row r="8037" spans="11:31" x14ac:dyDescent="0.25"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</row>
    <row r="8038" spans="11:31" x14ac:dyDescent="0.25"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</row>
    <row r="8039" spans="11:31" x14ac:dyDescent="0.25"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</row>
    <row r="8040" spans="11:31" x14ac:dyDescent="0.25"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</row>
    <row r="8041" spans="11:31" x14ac:dyDescent="0.25"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</row>
    <row r="8042" spans="11:31" x14ac:dyDescent="0.25"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</row>
    <row r="8043" spans="11:31" x14ac:dyDescent="0.25"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</row>
    <row r="8044" spans="11:31" x14ac:dyDescent="0.25"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</row>
    <row r="8045" spans="11:31" x14ac:dyDescent="0.25"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</row>
    <row r="8046" spans="11:31" x14ac:dyDescent="0.25"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</row>
    <row r="8047" spans="11:31" x14ac:dyDescent="0.25"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</row>
    <row r="8048" spans="11:31" x14ac:dyDescent="0.25"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</row>
    <row r="8049" spans="11:31" x14ac:dyDescent="0.25"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</row>
    <row r="8050" spans="11:31" x14ac:dyDescent="0.25"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</row>
    <row r="8051" spans="11:31" x14ac:dyDescent="0.25"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</row>
    <row r="8052" spans="11:31" x14ac:dyDescent="0.25"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</row>
    <row r="8053" spans="11:31" x14ac:dyDescent="0.25"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</row>
    <row r="8054" spans="11:31" x14ac:dyDescent="0.25"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</row>
    <row r="8055" spans="11:31" x14ac:dyDescent="0.25"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</row>
    <row r="8056" spans="11:31" x14ac:dyDescent="0.25"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</row>
    <row r="8057" spans="11:31" x14ac:dyDescent="0.25"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</row>
    <row r="8058" spans="11:31" x14ac:dyDescent="0.25"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</row>
    <row r="8059" spans="11:31" x14ac:dyDescent="0.25"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</row>
    <row r="8060" spans="11:31" x14ac:dyDescent="0.25"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</row>
    <row r="8061" spans="11:31" x14ac:dyDescent="0.25"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</row>
    <row r="8062" spans="11:31" x14ac:dyDescent="0.25"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</row>
    <row r="8063" spans="11:31" x14ac:dyDescent="0.25"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</row>
    <row r="8064" spans="11:31" x14ac:dyDescent="0.25"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</row>
    <row r="8065" spans="11:31" x14ac:dyDescent="0.25"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</row>
    <row r="8066" spans="11:31" x14ac:dyDescent="0.25"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</row>
    <row r="8067" spans="11:31" x14ac:dyDescent="0.25"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</row>
    <row r="8068" spans="11:31" x14ac:dyDescent="0.25"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</row>
    <row r="8069" spans="11:31" x14ac:dyDescent="0.25"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</row>
    <row r="8070" spans="11:31" x14ac:dyDescent="0.25"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</row>
    <row r="8071" spans="11:31" x14ac:dyDescent="0.25"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</row>
    <row r="8072" spans="11:31" x14ac:dyDescent="0.25"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</row>
    <row r="8073" spans="11:31" x14ac:dyDescent="0.25"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</row>
    <row r="8074" spans="11:31" x14ac:dyDescent="0.25"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</row>
    <row r="8075" spans="11:31" x14ac:dyDescent="0.25"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</row>
    <row r="8076" spans="11:31" x14ac:dyDescent="0.25"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</row>
    <row r="8077" spans="11:31" x14ac:dyDescent="0.25"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</row>
    <row r="8078" spans="11:31" x14ac:dyDescent="0.25"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</row>
    <row r="8079" spans="11:31" x14ac:dyDescent="0.25"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</row>
    <row r="8080" spans="11:31" x14ac:dyDescent="0.25"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</row>
    <row r="8081" spans="11:31" x14ac:dyDescent="0.25"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</row>
    <row r="8082" spans="11:31" x14ac:dyDescent="0.25"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</row>
    <row r="8083" spans="11:31" x14ac:dyDescent="0.25"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</row>
    <row r="8084" spans="11:31" x14ac:dyDescent="0.25"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</row>
    <row r="8085" spans="11:31" x14ac:dyDescent="0.25"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</row>
    <row r="8086" spans="11:31" x14ac:dyDescent="0.25"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</row>
    <row r="8087" spans="11:31" x14ac:dyDescent="0.25"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</row>
    <row r="8088" spans="11:31" x14ac:dyDescent="0.25"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</row>
    <row r="8089" spans="11:31" x14ac:dyDescent="0.25"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</row>
    <row r="8090" spans="11:31" x14ac:dyDescent="0.25"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</row>
    <row r="8091" spans="11:31" x14ac:dyDescent="0.25"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</row>
    <row r="8092" spans="11:31" x14ac:dyDescent="0.25"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</row>
    <row r="8093" spans="11:31" x14ac:dyDescent="0.25"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</row>
    <row r="8094" spans="11:31" x14ac:dyDescent="0.25"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</row>
    <row r="8095" spans="11:31" x14ac:dyDescent="0.25"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</row>
    <row r="8096" spans="11:31" x14ac:dyDescent="0.25"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</row>
    <row r="8097" spans="11:31" x14ac:dyDescent="0.25"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</row>
    <row r="8098" spans="11:31" x14ac:dyDescent="0.25"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</row>
    <row r="8099" spans="11:31" x14ac:dyDescent="0.25"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</row>
    <row r="8100" spans="11:31" x14ac:dyDescent="0.25"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</row>
    <row r="8101" spans="11:31" x14ac:dyDescent="0.25"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</row>
    <row r="8102" spans="11:31" x14ac:dyDescent="0.25"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</row>
    <row r="8103" spans="11:31" x14ac:dyDescent="0.25"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</row>
    <row r="8104" spans="11:31" x14ac:dyDescent="0.25"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</row>
    <row r="8105" spans="11:31" x14ac:dyDescent="0.25"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</row>
    <row r="8106" spans="11:31" x14ac:dyDescent="0.25"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</row>
    <row r="8107" spans="11:31" x14ac:dyDescent="0.25"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</row>
    <row r="8108" spans="11:31" x14ac:dyDescent="0.25"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</row>
    <row r="8109" spans="11:31" x14ac:dyDescent="0.25"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</row>
    <row r="8110" spans="11:31" x14ac:dyDescent="0.25"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</row>
    <row r="8111" spans="11:31" x14ac:dyDescent="0.25"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</row>
    <row r="8112" spans="11:31" x14ac:dyDescent="0.25"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</row>
    <row r="8113" spans="11:31" x14ac:dyDescent="0.25"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</row>
    <row r="8114" spans="11:31" x14ac:dyDescent="0.25"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</row>
    <row r="8115" spans="11:31" x14ac:dyDescent="0.25"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</row>
    <row r="8116" spans="11:31" x14ac:dyDescent="0.25"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</row>
    <row r="8117" spans="11:31" x14ac:dyDescent="0.25"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</row>
    <row r="8118" spans="11:31" x14ac:dyDescent="0.25"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</row>
    <row r="8119" spans="11:31" x14ac:dyDescent="0.25"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</row>
    <row r="8120" spans="11:31" x14ac:dyDescent="0.25"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</row>
    <row r="8121" spans="11:31" x14ac:dyDescent="0.25"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</row>
    <row r="8122" spans="11:31" x14ac:dyDescent="0.25"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</row>
    <row r="8123" spans="11:31" x14ac:dyDescent="0.25"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</row>
    <row r="8124" spans="11:31" x14ac:dyDescent="0.25"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</row>
    <row r="8125" spans="11:31" x14ac:dyDescent="0.25"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</row>
    <row r="8126" spans="11:31" x14ac:dyDescent="0.25"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</row>
    <row r="8127" spans="11:31" x14ac:dyDescent="0.25"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</row>
    <row r="8128" spans="11:31" x14ac:dyDescent="0.25"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</row>
    <row r="8129" spans="11:31" x14ac:dyDescent="0.25"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</row>
    <row r="8130" spans="11:31" x14ac:dyDescent="0.25"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</row>
    <row r="8131" spans="11:31" x14ac:dyDescent="0.25"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</row>
    <row r="8132" spans="11:31" x14ac:dyDescent="0.25"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</row>
    <row r="8133" spans="11:31" x14ac:dyDescent="0.25"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</row>
    <row r="8134" spans="11:31" x14ac:dyDescent="0.25"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</row>
    <row r="8135" spans="11:31" x14ac:dyDescent="0.25"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</row>
    <row r="8136" spans="11:31" x14ac:dyDescent="0.25"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</row>
    <row r="8137" spans="11:31" x14ac:dyDescent="0.25"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</row>
    <row r="8138" spans="11:31" x14ac:dyDescent="0.25"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</row>
    <row r="8139" spans="11:31" x14ac:dyDescent="0.25"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</row>
    <row r="8140" spans="11:31" x14ac:dyDescent="0.25"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</row>
    <row r="8141" spans="11:31" x14ac:dyDescent="0.25"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</row>
    <row r="8142" spans="11:31" x14ac:dyDescent="0.25"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</row>
    <row r="8143" spans="11:31" x14ac:dyDescent="0.25"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</row>
    <row r="8144" spans="11:31" x14ac:dyDescent="0.25"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</row>
    <row r="8145" spans="11:31" x14ac:dyDescent="0.25"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</row>
    <row r="8146" spans="11:31" x14ac:dyDescent="0.25"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</row>
    <row r="8147" spans="11:31" x14ac:dyDescent="0.25"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</row>
    <row r="8148" spans="11:31" x14ac:dyDescent="0.25"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</row>
    <row r="8149" spans="11:31" x14ac:dyDescent="0.25"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</row>
    <row r="8150" spans="11:31" x14ac:dyDescent="0.25"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</row>
    <row r="8151" spans="11:31" x14ac:dyDescent="0.25"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</row>
    <row r="8152" spans="11:31" x14ac:dyDescent="0.25"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</row>
    <row r="8153" spans="11:31" x14ac:dyDescent="0.25"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</row>
    <row r="8154" spans="11:31" x14ac:dyDescent="0.25"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</row>
    <row r="8155" spans="11:31" x14ac:dyDescent="0.25"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</row>
    <row r="8156" spans="11:31" x14ac:dyDescent="0.25"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</row>
    <row r="8157" spans="11:31" x14ac:dyDescent="0.25"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</row>
    <row r="8158" spans="11:31" x14ac:dyDescent="0.25"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</row>
    <row r="8159" spans="11:31" x14ac:dyDescent="0.25"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</row>
    <row r="8160" spans="11:31" x14ac:dyDescent="0.25"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</row>
    <row r="8161" spans="11:31" x14ac:dyDescent="0.25"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</row>
    <row r="8162" spans="11:31" x14ac:dyDescent="0.25"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</row>
    <row r="8163" spans="11:31" x14ac:dyDescent="0.25"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</row>
    <row r="8164" spans="11:31" x14ac:dyDescent="0.25"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</row>
    <row r="8165" spans="11:31" x14ac:dyDescent="0.25"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</row>
    <row r="8166" spans="11:31" x14ac:dyDescent="0.25"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</row>
    <row r="8167" spans="11:31" x14ac:dyDescent="0.25"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</row>
    <row r="8168" spans="11:31" x14ac:dyDescent="0.25"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</row>
    <row r="8169" spans="11:31" x14ac:dyDescent="0.25"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</row>
    <row r="8170" spans="11:31" x14ac:dyDescent="0.25"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</row>
    <row r="8171" spans="11:31" x14ac:dyDescent="0.25"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</row>
    <row r="8172" spans="11:31" x14ac:dyDescent="0.25"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</row>
    <row r="8173" spans="11:31" x14ac:dyDescent="0.25"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</row>
    <row r="8174" spans="11:31" x14ac:dyDescent="0.25"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</row>
    <row r="8175" spans="11:31" x14ac:dyDescent="0.25"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</row>
    <row r="8176" spans="11:31" x14ac:dyDescent="0.25"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</row>
    <row r="8177" spans="11:31" x14ac:dyDescent="0.25"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</row>
    <row r="8178" spans="11:31" x14ac:dyDescent="0.25"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</row>
    <row r="8179" spans="11:31" x14ac:dyDescent="0.25"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</row>
    <row r="8180" spans="11:31" x14ac:dyDescent="0.25"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</row>
    <row r="8181" spans="11:31" x14ac:dyDescent="0.25"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</row>
    <row r="8182" spans="11:31" x14ac:dyDescent="0.25"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</row>
    <row r="8183" spans="11:31" x14ac:dyDescent="0.25"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</row>
    <row r="8184" spans="11:31" x14ac:dyDescent="0.25"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</row>
    <row r="8185" spans="11:31" x14ac:dyDescent="0.25"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</row>
    <row r="8186" spans="11:31" x14ac:dyDescent="0.25"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</row>
    <row r="8187" spans="11:31" x14ac:dyDescent="0.25"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</row>
    <row r="8188" spans="11:31" x14ac:dyDescent="0.25"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</row>
    <row r="8189" spans="11:31" x14ac:dyDescent="0.25"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</row>
    <row r="8190" spans="11:31" x14ac:dyDescent="0.25"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</row>
    <row r="8191" spans="11:31" x14ac:dyDescent="0.25"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</row>
    <row r="8192" spans="11:31" x14ac:dyDescent="0.25"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</row>
    <row r="8193" spans="11:31" x14ac:dyDescent="0.25"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</row>
    <row r="8194" spans="11:31" x14ac:dyDescent="0.25"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</row>
    <row r="8195" spans="11:31" x14ac:dyDescent="0.25"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</row>
    <row r="8196" spans="11:31" x14ac:dyDescent="0.25"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</row>
    <row r="8197" spans="11:31" x14ac:dyDescent="0.25"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</row>
    <row r="8198" spans="11:31" x14ac:dyDescent="0.25"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</row>
    <row r="8199" spans="11:31" x14ac:dyDescent="0.25"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</row>
    <row r="8200" spans="11:31" x14ac:dyDescent="0.25"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</row>
    <row r="8201" spans="11:31" x14ac:dyDescent="0.25"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</row>
    <row r="8202" spans="11:31" x14ac:dyDescent="0.25"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</row>
    <row r="8203" spans="11:31" x14ac:dyDescent="0.25"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</row>
    <row r="8204" spans="11:31" x14ac:dyDescent="0.25"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</row>
    <row r="8205" spans="11:31" x14ac:dyDescent="0.25"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</row>
    <row r="8206" spans="11:31" x14ac:dyDescent="0.25"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</row>
    <row r="8207" spans="11:31" x14ac:dyDescent="0.25"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</row>
    <row r="8208" spans="11:31" x14ac:dyDescent="0.25"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</row>
    <row r="8209" spans="11:31" x14ac:dyDescent="0.25"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</row>
    <row r="8210" spans="11:31" x14ac:dyDescent="0.25"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</row>
    <row r="8211" spans="11:31" x14ac:dyDescent="0.25"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</row>
    <row r="8212" spans="11:31" x14ac:dyDescent="0.25"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</row>
    <row r="8213" spans="11:31" x14ac:dyDescent="0.25"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</row>
    <row r="8214" spans="11:31" x14ac:dyDescent="0.25"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</row>
    <row r="8215" spans="11:31" x14ac:dyDescent="0.25"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</row>
    <row r="8216" spans="11:31" x14ac:dyDescent="0.25"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</row>
    <row r="8217" spans="11:31" x14ac:dyDescent="0.25"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</row>
    <row r="8218" spans="11:31" x14ac:dyDescent="0.25"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</row>
    <row r="8219" spans="11:31" x14ac:dyDescent="0.25"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</row>
    <row r="8220" spans="11:31" x14ac:dyDescent="0.25"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</row>
    <row r="8221" spans="11:31" x14ac:dyDescent="0.25"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</row>
    <row r="8222" spans="11:31" x14ac:dyDescent="0.25"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</row>
    <row r="8223" spans="11:31" x14ac:dyDescent="0.25"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</row>
    <row r="8224" spans="11:31" x14ac:dyDescent="0.25"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</row>
    <row r="8225" spans="11:31" x14ac:dyDescent="0.25"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</row>
    <row r="8226" spans="11:31" x14ac:dyDescent="0.25"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</row>
    <row r="8227" spans="11:31" x14ac:dyDescent="0.25"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</row>
    <row r="8228" spans="11:31" x14ac:dyDescent="0.25"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</row>
    <row r="8229" spans="11:31" x14ac:dyDescent="0.25"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</row>
    <row r="8230" spans="11:31" x14ac:dyDescent="0.25"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</row>
    <row r="8231" spans="11:31" x14ac:dyDescent="0.25"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</row>
    <row r="8232" spans="11:31" x14ac:dyDescent="0.25"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</row>
    <row r="8233" spans="11:31" x14ac:dyDescent="0.25"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</row>
    <row r="8234" spans="11:31" x14ac:dyDescent="0.25"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</row>
    <row r="8235" spans="11:31" x14ac:dyDescent="0.25"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</row>
    <row r="8236" spans="11:31" x14ac:dyDescent="0.25"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</row>
    <row r="8237" spans="11:31" x14ac:dyDescent="0.25"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</row>
    <row r="8238" spans="11:31" x14ac:dyDescent="0.25"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</row>
    <row r="8239" spans="11:31" x14ac:dyDescent="0.25"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</row>
    <row r="8240" spans="11:31" x14ac:dyDescent="0.25"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</row>
    <row r="8241" spans="11:31" x14ac:dyDescent="0.25"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</row>
    <row r="8242" spans="11:31" x14ac:dyDescent="0.25"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</row>
    <row r="8243" spans="11:31" x14ac:dyDescent="0.25"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</row>
    <row r="8244" spans="11:31" x14ac:dyDescent="0.25"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</row>
    <row r="8245" spans="11:31" x14ac:dyDescent="0.25"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</row>
    <row r="8246" spans="11:31" x14ac:dyDescent="0.25"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</row>
    <row r="8247" spans="11:31" x14ac:dyDescent="0.25"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</row>
    <row r="8248" spans="11:31" x14ac:dyDescent="0.25"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</row>
    <row r="8249" spans="11:31" x14ac:dyDescent="0.25"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</row>
    <row r="8250" spans="11:31" x14ac:dyDescent="0.25"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</row>
    <row r="8251" spans="11:31" x14ac:dyDescent="0.25"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</row>
    <row r="8252" spans="11:31" x14ac:dyDescent="0.25"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</row>
    <row r="8253" spans="11:31" x14ac:dyDescent="0.25"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</row>
    <row r="8254" spans="11:31" x14ac:dyDescent="0.25"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</row>
    <row r="8255" spans="11:31" x14ac:dyDescent="0.25"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</row>
    <row r="8256" spans="11:31" x14ac:dyDescent="0.25"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</row>
    <row r="8257" spans="11:31" x14ac:dyDescent="0.25"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</row>
    <row r="8258" spans="11:31" x14ac:dyDescent="0.25"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</row>
    <row r="8259" spans="11:31" x14ac:dyDescent="0.25"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</row>
    <row r="8260" spans="11:31" x14ac:dyDescent="0.25"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</row>
    <row r="8261" spans="11:31" x14ac:dyDescent="0.25"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</row>
    <row r="8262" spans="11:31" x14ac:dyDescent="0.25"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</row>
    <row r="8263" spans="11:31" x14ac:dyDescent="0.25"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</row>
    <row r="8264" spans="11:31" x14ac:dyDescent="0.25"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</row>
    <row r="8265" spans="11:31" x14ac:dyDescent="0.25"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</row>
    <row r="8266" spans="11:31" x14ac:dyDescent="0.25"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</row>
    <row r="8267" spans="11:31" x14ac:dyDescent="0.25"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</row>
    <row r="8268" spans="11:31" x14ac:dyDescent="0.25"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</row>
    <row r="8269" spans="11:31" x14ac:dyDescent="0.25"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</row>
    <row r="8270" spans="11:31" x14ac:dyDescent="0.25"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</row>
    <row r="8271" spans="11:31" x14ac:dyDescent="0.25"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</row>
    <row r="8272" spans="11:31" x14ac:dyDescent="0.25"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</row>
    <row r="8273" spans="11:31" x14ac:dyDescent="0.25"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</row>
    <row r="8274" spans="11:31" x14ac:dyDescent="0.25"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</row>
    <row r="8275" spans="11:31" x14ac:dyDescent="0.25"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</row>
    <row r="8276" spans="11:31" x14ac:dyDescent="0.25"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</row>
    <row r="8277" spans="11:31" x14ac:dyDescent="0.25"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</row>
    <row r="8278" spans="11:31" x14ac:dyDescent="0.25"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</row>
    <row r="8279" spans="11:31" x14ac:dyDescent="0.25"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</row>
    <row r="8280" spans="11:31" x14ac:dyDescent="0.25"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</row>
    <row r="8281" spans="11:31" x14ac:dyDescent="0.25"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</row>
    <row r="8282" spans="11:31" x14ac:dyDescent="0.25"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</row>
    <row r="8283" spans="11:31" x14ac:dyDescent="0.25"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</row>
    <row r="8284" spans="11:31" x14ac:dyDescent="0.25"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</row>
    <row r="8285" spans="11:31" x14ac:dyDescent="0.25"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</row>
    <row r="8286" spans="11:31" x14ac:dyDescent="0.25"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</row>
    <row r="8287" spans="11:31" x14ac:dyDescent="0.25"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</row>
    <row r="8288" spans="11:31" x14ac:dyDescent="0.25"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</row>
    <row r="8289" spans="11:31" x14ac:dyDescent="0.25"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</row>
    <row r="8290" spans="11:31" x14ac:dyDescent="0.25"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</row>
    <row r="8291" spans="11:31" x14ac:dyDescent="0.25"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</row>
    <row r="8292" spans="11:31" x14ac:dyDescent="0.25"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</row>
    <row r="8293" spans="11:31" x14ac:dyDescent="0.25"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</row>
    <row r="8294" spans="11:31" x14ac:dyDescent="0.25"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</row>
    <row r="8295" spans="11:31" x14ac:dyDescent="0.25"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</row>
    <row r="8296" spans="11:31" x14ac:dyDescent="0.25"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</row>
    <row r="8297" spans="11:31" x14ac:dyDescent="0.25"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</row>
    <row r="8298" spans="11:31" x14ac:dyDescent="0.25"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</row>
    <row r="8299" spans="11:31" x14ac:dyDescent="0.25"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</row>
    <row r="8300" spans="11:31" x14ac:dyDescent="0.25"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</row>
    <row r="8301" spans="11:31" x14ac:dyDescent="0.25"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</row>
    <row r="8302" spans="11:31" x14ac:dyDescent="0.25"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</row>
    <row r="8303" spans="11:31" x14ac:dyDescent="0.25"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</row>
    <row r="8304" spans="11:31" x14ac:dyDescent="0.25"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</row>
    <row r="8305" spans="11:31" x14ac:dyDescent="0.25"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</row>
    <row r="8306" spans="11:31" x14ac:dyDescent="0.25"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</row>
    <row r="8307" spans="11:31" x14ac:dyDescent="0.25"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</row>
    <row r="8308" spans="11:31" x14ac:dyDescent="0.25"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</row>
    <row r="8309" spans="11:31" x14ac:dyDescent="0.25"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</row>
    <row r="8310" spans="11:31" x14ac:dyDescent="0.25"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</row>
    <row r="8311" spans="11:31" x14ac:dyDescent="0.25"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</row>
    <row r="8312" spans="11:31" x14ac:dyDescent="0.25"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</row>
    <row r="8313" spans="11:31" x14ac:dyDescent="0.25"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</row>
    <row r="8314" spans="11:31" x14ac:dyDescent="0.25"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</row>
    <row r="8315" spans="11:31" x14ac:dyDescent="0.25"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</row>
    <row r="8316" spans="11:31" x14ac:dyDescent="0.25"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</row>
    <row r="8317" spans="11:31" x14ac:dyDescent="0.25"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</row>
    <row r="8318" spans="11:31" x14ac:dyDescent="0.25"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</row>
    <row r="8319" spans="11:31" x14ac:dyDescent="0.25"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</row>
    <row r="8320" spans="11:31" x14ac:dyDescent="0.25"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</row>
    <row r="8321" spans="11:31" x14ac:dyDescent="0.25"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</row>
    <row r="8322" spans="11:31" x14ac:dyDescent="0.25"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</row>
    <row r="8323" spans="11:31" x14ac:dyDescent="0.25"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</row>
    <row r="8324" spans="11:31" x14ac:dyDescent="0.25"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</row>
    <row r="8325" spans="11:31" x14ac:dyDescent="0.25"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</row>
    <row r="8326" spans="11:31" x14ac:dyDescent="0.25"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</row>
    <row r="8327" spans="11:31" x14ac:dyDescent="0.25"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</row>
    <row r="8328" spans="11:31" x14ac:dyDescent="0.25"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</row>
    <row r="8329" spans="11:31" x14ac:dyDescent="0.25"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</row>
    <row r="8330" spans="11:31" x14ac:dyDescent="0.25"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</row>
    <row r="8331" spans="11:31" x14ac:dyDescent="0.25"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</row>
    <row r="8332" spans="11:31" x14ac:dyDescent="0.25"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</row>
    <row r="8333" spans="11:31" x14ac:dyDescent="0.25"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</row>
    <row r="8334" spans="11:31" x14ac:dyDescent="0.25"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</row>
    <row r="8335" spans="11:31" x14ac:dyDescent="0.25"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</row>
    <row r="8336" spans="11:31" x14ac:dyDescent="0.25"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</row>
    <row r="8337" spans="11:31" x14ac:dyDescent="0.25"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</row>
    <row r="8338" spans="11:31" x14ac:dyDescent="0.25"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</row>
    <row r="8339" spans="11:31" x14ac:dyDescent="0.25"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</row>
    <row r="8340" spans="11:31" x14ac:dyDescent="0.25"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</row>
    <row r="8341" spans="11:31" x14ac:dyDescent="0.25"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</row>
    <row r="8342" spans="11:31" x14ac:dyDescent="0.25"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</row>
    <row r="8343" spans="11:31" x14ac:dyDescent="0.25"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</row>
    <row r="8344" spans="11:31" x14ac:dyDescent="0.25"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</row>
    <row r="8345" spans="11:31" x14ac:dyDescent="0.25"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</row>
    <row r="8346" spans="11:31" x14ac:dyDescent="0.25"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</row>
    <row r="8347" spans="11:31" x14ac:dyDescent="0.25"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</row>
    <row r="8348" spans="11:31" x14ac:dyDescent="0.25"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</row>
    <row r="8349" spans="11:31" x14ac:dyDescent="0.25"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</row>
    <row r="8350" spans="11:31" x14ac:dyDescent="0.25"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</row>
    <row r="8351" spans="11:31" x14ac:dyDescent="0.25"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</row>
    <row r="8352" spans="11:31" x14ac:dyDescent="0.25"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</row>
    <row r="8353" spans="11:31" x14ac:dyDescent="0.25"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</row>
    <row r="8354" spans="11:31" x14ac:dyDescent="0.25"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</row>
    <row r="8355" spans="11:31" x14ac:dyDescent="0.25"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</row>
    <row r="8356" spans="11:31" x14ac:dyDescent="0.25"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</row>
    <row r="8357" spans="11:31" x14ac:dyDescent="0.25"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</row>
    <row r="8358" spans="11:31" x14ac:dyDescent="0.25"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</row>
    <row r="8359" spans="11:31" x14ac:dyDescent="0.25"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</row>
    <row r="8360" spans="11:31" x14ac:dyDescent="0.25"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</row>
    <row r="8361" spans="11:31" x14ac:dyDescent="0.25"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</row>
    <row r="8362" spans="11:31" x14ac:dyDescent="0.25"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</row>
    <row r="8363" spans="11:31" x14ac:dyDescent="0.25"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</row>
    <row r="8364" spans="11:31" x14ac:dyDescent="0.25"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</row>
    <row r="8365" spans="11:31" x14ac:dyDescent="0.25"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</row>
    <row r="8366" spans="11:31" x14ac:dyDescent="0.25"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</row>
    <row r="8367" spans="11:31" x14ac:dyDescent="0.25"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</row>
    <row r="8368" spans="11:31" x14ac:dyDescent="0.25"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</row>
    <row r="8369" spans="11:31" x14ac:dyDescent="0.25"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</row>
    <row r="8370" spans="11:31" x14ac:dyDescent="0.25"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</row>
    <row r="8371" spans="11:31" x14ac:dyDescent="0.25"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</row>
    <row r="8372" spans="11:31" x14ac:dyDescent="0.25"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</row>
    <row r="8373" spans="11:31" x14ac:dyDescent="0.25"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</row>
    <row r="8374" spans="11:31" x14ac:dyDescent="0.25"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</row>
    <row r="8375" spans="11:31" x14ac:dyDescent="0.25"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</row>
    <row r="8376" spans="11:31" x14ac:dyDescent="0.25"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</row>
    <row r="8377" spans="11:31" x14ac:dyDescent="0.25"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</row>
    <row r="8378" spans="11:31" x14ac:dyDescent="0.25"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</row>
    <row r="8379" spans="11:31" x14ac:dyDescent="0.25"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</row>
    <row r="8380" spans="11:31" x14ac:dyDescent="0.25"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</row>
    <row r="8381" spans="11:31" x14ac:dyDescent="0.25"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</row>
    <row r="8382" spans="11:31" x14ac:dyDescent="0.25"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</row>
    <row r="8383" spans="11:31" x14ac:dyDescent="0.25"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</row>
    <row r="8384" spans="11:31" x14ac:dyDescent="0.25"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</row>
    <row r="8385" spans="11:31" x14ac:dyDescent="0.25"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</row>
    <row r="8386" spans="11:31" x14ac:dyDescent="0.25"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</row>
    <row r="8387" spans="11:31" x14ac:dyDescent="0.25"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</row>
    <row r="8388" spans="11:31" x14ac:dyDescent="0.25"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</row>
    <row r="8389" spans="11:31" x14ac:dyDescent="0.25"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</row>
    <row r="8390" spans="11:31" x14ac:dyDescent="0.25"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</row>
    <row r="8391" spans="11:31" x14ac:dyDescent="0.25"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</row>
    <row r="8392" spans="11:31" x14ac:dyDescent="0.25"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</row>
    <row r="8393" spans="11:31" x14ac:dyDescent="0.25"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</row>
    <row r="8394" spans="11:31" x14ac:dyDescent="0.25"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</row>
    <row r="8395" spans="11:31" x14ac:dyDescent="0.25"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</row>
    <row r="8396" spans="11:31" x14ac:dyDescent="0.25"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</row>
    <row r="8397" spans="11:31" x14ac:dyDescent="0.25"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</row>
    <row r="8398" spans="11:31" x14ac:dyDescent="0.25"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</row>
    <row r="8399" spans="11:31" x14ac:dyDescent="0.25"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</row>
    <row r="8400" spans="11:31" x14ac:dyDescent="0.25"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</row>
    <row r="8401" spans="11:31" x14ac:dyDescent="0.25"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</row>
    <row r="8402" spans="11:31" x14ac:dyDescent="0.25"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</row>
    <row r="8403" spans="11:31" x14ac:dyDescent="0.25"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</row>
    <row r="8404" spans="11:31" x14ac:dyDescent="0.25"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</row>
    <row r="8405" spans="11:31" x14ac:dyDescent="0.25"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</row>
    <row r="8406" spans="11:31" x14ac:dyDescent="0.25"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</row>
    <row r="8407" spans="11:31" x14ac:dyDescent="0.25"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</row>
    <row r="8408" spans="11:31" x14ac:dyDescent="0.25"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</row>
    <row r="8409" spans="11:31" x14ac:dyDescent="0.25"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</row>
    <row r="8410" spans="11:31" x14ac:dyDescent="0.25"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</row>
    <row r="8411" spans="11:31" x14ac:dyDescent="0.25"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</row>
    <row r="8412" spans="11:31" x14ac:dyDescent="0.25"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</row>
    <row r="8413" spans="11:31" x14ac:dyDescent="0.25"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</row>
    <row r="8414" spans="11:31" x14ac:dyDescent="0.25"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</row>
    <row r="8415" spans="11:31" x14ac:dyDescent="0.25"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</row>
    <row r="8416" spans="11:31" x14ac:dyDescent="0.25"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</row>
    <row r="8417" spans="11:31" x14ac:dyDescent="0.25"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</row>
    <row r="8418" spans="11:31" x14ac:dyDescent="0.25"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</row>
    <row r="8419" spans="11:31" x14ac:dyDescent="0.25"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</row>
    <row r="8420" spans="11:31" x14ac:dyDescent="0.25"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</row>
    <row r="8421" spans="11:31" x14ac:dyDescent="0.25"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</row>
    <row r="8422" spans="11:31" x14ac:dyDescent="0.25"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</row>
    <row r="8423" spans="11:31" x14ac:dyDescent="0.25"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</row>
    <row r="8424" spans="11:31" x14ac:dyDescent="0.25"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</row>
    <row r="8425" spans="11:31" x14ac:dyDescent="0.25"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</row>
    <row r="8426" spans="11:31" x14ac:dyDescent="0.25"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</row>
    <row r="8427" spans="11:31" x14ac:dyDescent="0.25"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</row>
    <row r="8428" spans="11:31" x14ac:dyDescent="0.25"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</row>
    <row r="8429" spans="11:31" x14ac:dyDescent="0.25"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</row>
    <row r="8430" spans="11:31" x14ac:dyDescent="0.25"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</row>
    <row r="8431" spans="11:31" x14ac:dyDescent="0.25"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</row>
    <row r="8432" spans="11:31" x14ac:dyDescent="0.25"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</row>
    <row r="8433" spans="11:31" x14ac:dyDescent="0.25"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</row>
    <row r="8434" spans="11:31" x14ac:dyDescent="0.25"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</row>
    <row r="8435" spans="11:31" x14ac:dyDescent="0.25"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</row>
    <row r="8436" spans="11:31" x14ac:dyDescent="0.25"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</row>
    <row r="8437" spans="11:31" x14ac:dyDescent="0.25"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</row>
    <row r="8438" spans="11:31" x14ac:dyDescent="0.25"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</row>
    <row r="8439" spans="11:31" x14ac:dyDescent="0.25"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</row>
    <row r="8440" spans="11:31" x14ac:dyDescent="0.25"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</row>
    <row r="8441" spans="11:31" x14ac:dyDescent="0.25"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</row>
    <row r="8442" spans="11:31" x14ac:dyDescent="0.25"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</row>
    <row r="8443" spans="11:31" x14ac:dyDescent="0.25"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</row>
    <row r="8444" spans="11:31" x14ac:dyDescent="0.25"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</row>
    <row r="8445" spans="11:31" x14ac:dyDescent="0.25"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</row>
    <row r="8446" spans="11:31" x14ac:dyDescent="0.25"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</row>
    <row r="8447" spans="11:31" x14ac:dyDescent="0.25"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</row>
    <row r="8448" spans="11:31" x14ac:dyDescent="0.25"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</row>
    <row r="8449" spans="11:31" x14ac:dyDescent="0.25"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</row>
    <row r="8450" spans="11:31" x14ac:dyDescent="0.25"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</row>
    <row r="8451" spans="11:31" x14ac:dyDescent="0.25"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</row>
    <row r="8452" spans="11:31" x14ac:dyDescent="0.25"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</row>
    <row r="8453" spans="11:31" x14ac:dyDescent="0.25"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</row>
    <row r="8454" spans="11:31" x14ac:dyDescent="0.25"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</row>
    <row r="8455" spans="11:31" x14ac:dyDescent="0.25"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</row>
    <row r="8456" spans="11:31" x14ac:dyDescent="0.25"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</row>
    <row r="8457" spans="11:31" x14ac:dyDescent="0.25"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</row>
    <row r="8458" spans="11:31" x14ac:dyDescent="0.25"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</row>
    <row r="8459" spans="11:31" x14ac:dyDescent="0.25"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</row>
    <row r="8460" spans="11:31" x14ac:dyDescent="0.25"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</row>
    <row r="8461" spans="11:31" x14ac:dyDescent="0.25"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</row>
    <row r="8462" spans="11:31" x14ac:dyDescent="0.25"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</row>
    <row r="8463" spans="11:31" x14ac:dyDescent="0.25"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</row>
    <row r="8464" spans="11:31" x14ac:dyDescent="0.25"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</row>
    <row r="8465" spans="11:31" x14ac:dyDescent="0.25"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</row>
    <row r="8466" spans="11:31" x14ac:dyDescent="0.25"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</row>
    <row r="8467" spans="11:31" x14ac:dyDescent="0.25"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</row>
    <row r="8468" spans="11:31" x14ac:dyDescent="0.25"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</row>
    <row r="8469" spans="11:31" x14ac:dyDescent="0.25"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</row>
    <row r="8470" spans="11:31" x14ac:dyDescent="0.25"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</row>
    <row r="8471" spans="11:31" x14ac:dyDescent="0.25"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</row>
    <row r="8472" spans="11:31" x14ac:dyDescent="0.25"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</row>
    <row r="8473" spans="11:31" x14ac:dyDescent="0.25"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</row>
    <row r="8474" spans="11:31" x14ac:dyDescent="0.25"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</row>
    <row r="8475" spans="11:31" x14ac:dyDescent="0.25"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</row>
    <row r="8476" spans="11:31" x14ac:dyDescent="0.25"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</row>
    <row r="8477" spans="11:31" x14ac:dyDescent="0.25"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</row>
    <row r="8478" spans="11:31" x14ac:dyDescent="0.25"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</row>
    <row r="8479" spans="11:31" x14ac:dyDescent="0.25"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</row>
    <row r="8480" spans="11:31" x14ac:dyDescent="0.25"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</row>
    <row r="8481" spans="11:31" x14ac:dyDescent="0.25"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</row>
    <row r="8482" spans="11:31" x14ac:dyDescent="0.25"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</row>
    <row r="8483" spans="11:31" x14ac:dyDescent="0.25"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</row>
    <row r="8484" spans="11:31" x14ac:dyDescent="0.25"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</row>
    <row r="8485" spans="11:31" x14ac:dyDescent="0.25"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</row>
    <row r="8486" spans="11:31" x14ac:dyDescent="0.25"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</row>
    <row r="8487" spans="11:31" x14ac:dyDescent="0.25"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</row>
    <row r="8488" spans="11:31" x14ac:dyDescent="0.25"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</row>
    <row r="8489" spans="11:31" x14ac:dyDescent="0.25"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</row>
    <row r="8490" spans="11:31" x14ac:dyDescent="0.25"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</row>
    <row r="8491" spans="11:31" x14ac:dyDescent="0.25"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</row>
    <row r="8492" spans="11:31" x14ac:dyDescent="0.25"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</row>
    <row r="8493" spans="11:31" x14ac:dyDescent="0.25"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</row>
    <row r="8494" spans="11:31" x14ac:dyDescent="0.25"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</row>
    <row r="8495" spans="11:31" x14ac:dyDescent="0.25"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</row>
    <row r="8496" spans="11:31" x14ac:dyDescent="0.25"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</row>
    <row r="8497" spans="11:31" x14ac:dyDescent="0.25"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</row>
    <row r="8498" spans="11:31" x14ac:dyDescent="0.25"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</row>
    <row r="8499" spans="11:31" x14ac:dyDescent="0.25"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</row>
    <row r="8500" spans="11:31" x14ac:dyDescent="0.25"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</row>
    <row r="8501" spans="11:31" x14ac:dyDescent="0.25"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</row>
    <row r="8502" spans="11:31" x14ac:dyDescent="0.25"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</row>
    <row r="8503" spans="11:31" x14ac:dyDescent="0.25"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</row>
    <row r="8504" spans="11:31" x14ac:dyDescent="0.25"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</row>
    <row r="8505" spans="11:31" x14ac:dyDescent="0.25"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</row>
    <row r="8506" spans="11:31" x14ac:dyDescent="0.25"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</row>
    <row r="8507" spans="11:31" x14ac:dyDescent="0.25"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</row>
    <row r="8508" spans="11:31" x14ac:dyDescent="0.25"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</row>
    <row r="8509" spans="11:31" x14ac:dyDescent="0.25"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</row>
    <row r="8510" spans="11:31" x14ac:dyDescent="0.25"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</row>
    <row r="8511" spans="11:31" x14ac:dyDescent="0.25"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</row>
    <row r="8512" spans="11:31" x14ac:dyDescent="0.25"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</row>
    <row r="8513" spans="11:31" x14ac:dyDescent="0.25"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</row>
    <row r="8514" spans="11:31" x14ac:dyDescent="0.25"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</row>
    <row r="8515" spans="11:31" x14ac:dyDescent="0.25"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</row>
    <row r="8516" spans="11:31" x14ac:dyDescent="0.25"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</row>
    <row r="8517" spans="11:31" x14ac:dyDescent="0.25"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</row>
    <row r="8518" spans="11:31" x14ac:dyDescent="0.25"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</row>
    <row r="8519" spans="11:31" x14ac:dyDescent="0.25"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</row>
    <row r="8520" spans="11:31" x14ac:dyDescent="0.25"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</row>
    <row r="8521" spans="11:31" x14ac:dyDescent="0.25"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</row>
    <row r="8522" spans="11:31" x14ac:dyDescent="0.25"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</row>
    <row r="8523" spans="11:31" x14ac:dyDescent="0.25"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</row>
    <row r="8524" spans="11:31" x14ac:dyDescent="0.25"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</row>
    <row r="8525" spans="11:31" x14ac:dyDescent="0.25"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</row>
    <row r="8526" spans="11:31" x14ac:dyDescent="0.25"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</row>
    <row r="8527" spans="11:31" x14ac:dyDescent="0.25"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</row>
    <row r="8528" spans="11:31" x14ac:dyDescent="0.25"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</row>
    <row r="8529" spans="11:31" x14ac:dyDescent="0.25"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</row>
    <row r="8530" spans="11:31" x14ac:dyDescent="0.25"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</row>
    <row r="8531" spans="11:31" x14ac:dyDescent="0.25"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</row>
    <row r="8532" spans="11:31" x14ac:dyDescent="0.25"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</row>
    <row r="8533" spans="11:31" x14ac:dyDescent="0.25"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</row>
    <row r="8534" spans="11:31" x14ac:dyDescent="0.25"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</row>
    <row r="8535" spans="11:31" x14ac:dyDescent="0.25"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</row>
    <row r="8536" spans="11:31" x14ac:dyDescent="0.25"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</row>
    <row r="8537" spans="11:31" x14ac:dyDescent="0.25"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</row>
    <row r="8538" spans="11:31" x14ac:dyDescent="0.25"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</row>
    <row r="8539" spans="11:31" x14ac:dyDescent="0.25"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</row>
    <row r="8540" spans="11:31" x14ac:dyDescent="0.25"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</row>
    <row r="8541" spans="11:31" x14ac:dyDescent="0.25"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</row>
    <row r="8542" spans="11:31" x14ac:dyDescent="0.25"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</row>
    <row r="8543" spans="11:31" x14ac:dyDescent="0.25"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</row>
    <row r="8544" spans="11:31" x14ac:dyDescent="0.25"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</row>
    <row r="8545" spans="11:31" x14ac:dyDescent="0.25"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</row>
    <row r="8546" spans="11:31" x14ac:dyDescent="0.25"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</row>
    <row r="8547" spans="11:31" x14ac:dyDescent="0.25"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</row>
    <row r="8548" spans="11:31" x14ac:dyDescent="0.25"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</row>
    <row r="8549" spans="11:31" x14ac:dyDescent="0.25"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</row>
    <row r="8550" spans="11:31" x14ac:dyDescent="0.25"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</row>
    <row r="8551" spans="11:31" x14ac:dyDescent="0.25"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</row>
    <row r="8552" spans="11:31" x14ac:dyDescent="0.25"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</row>
    <row r="8553" spans="11:31" x14ac:dyDescent="0.25"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</row>
    <row r="8554" spans="11:31" x14ac:dyDescent="0.25"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</row>
    <row r="8555" spans="11:31" x14ac:dyDescent="0.25"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</row>
    <row r="8556" spans="11:31" x14ac:dyDescent="0.25"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</row>
    <row r="8557" spans="11:31" x14ac:dyDescent="0.25"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</row>
    <row r="8558" spans="11:31" x14ac:dyDescent="0.25"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</row>
    <row r="8559" spans="11:31" x14ac:dyDescent="0.25"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</row>
    <row r="8560" spans="11:31" x14ac:dyDescent="0.25"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</row>
    <row r="8561" spans="11:31" x14ac:dyDescent="0.25"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</row>
    <row r="8562" spans="11:31" x14ac:dyDescent="0.25"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</row>
    <row r="8563" spans="11:31" x14ac:dyDescent="0.25"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</row>
    <row r="8564" spans="11:31" x14ac:dyDescent="0.25"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</row>
    <row r="8565" spans="11:31" x14ac:dyDescent="0.25"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</row>
    <row r="8566" spans="11:31" x14ac:dyDescent="0.25"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</row>
    <row r="8567" spans="11:31" x14ac:dyDescent="0.25"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</row>
    <row r="8568" spans="11:31" x14ac:dyDescent="0.25"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</row>
    <row r="8569" spans="11:31" x14ac:dyDescent="0.25"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</row>
    <row r="8570" spans="11:31" x14ac:dyDescent="0.25"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</row>
    <row r="8571" spans="11:31" x14ac:dyDescent="0.25"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</row>
    <row r="8572" spans="11:31" x14ac:dyDescent="0.25"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</row>
    <row r="8573" spans="11:31" x14ac:dyDescent="0.25"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</row>
    <row r="8574" spans="11:31" x14ac:dyDescent="0.25"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</row>
    <row r="8575" spans="11:31" x14ac:dyDescent="0.25"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</row>
    <row r="8576" spans="11:31" x14ac:dyDescent="0.25"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</row>
    <row r="8577" spans="11:31" x14ac:dyDescent="0.25"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</row>
    <row r="8578" spans="11:31" x14ac:dyDescent="0.25"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</row>
    <row r="8579" spans="11:31" x14ac:dyDescent="0.25"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</row>
    <row r="8580" spans="11:31" x14ac:dyDescent="0.25"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</row>
    <row r="8581" spans="11:31" x14ac:dyDescent="0.25"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</row>
    <row r="8582" spans="11:31" x14ac:dyDescent="0.25"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</row>
    <row r="8583" spans="11:31" x14ac:dyDescent="0.25"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</row>
    <row r="8584" spans="11:31" x14ac:dyDescent="0.25"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</row>
    <row r="8585" spans="11:31" x14ac:dyDescent="0.25"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</row>
    <row r="8586" spans="11:31" x14ac:dyDescent="0.25"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</row>
    <row r="8587" spans="11:31" x14ac:dyDescent="0.25"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</row>
    <row r="8588" spans="11:31" x14ac:dyDescent="0.25"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</row>
    <row r="8589" spans="11:31" x14ac:dyDescent="0.25"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</row>
    <row r="8590" spans="11:31" x14ac:dyDescent="0.25"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</row>
    <row r="8591" spans="11:31" x14ac:dyDescent="0.25"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</row>
    <row r="8592" spans="11:31" x14ac:dyDescent="0.25"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</row>
    <row r="8593" spans="11:31" x14ac:dyDescent="0.25"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</row>
    <row r="8594" spans="11:31" x14ac:dyDescent="0.25"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</row>
    <row r="8595" spans="11:31" x14ac:dyDescent="0.25"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</row>
    <row r="8596" spans="11:31" x14ac:dyDescent="0.25"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</row>
    <row r="8597" spans="11:31" x14ac:dyDescent="0.25"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</row>
    <row r="8598" spans="11:31" x14ac:dyDescent="0.25"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</row>
    <row r="8599" spans="11:31" x14ac:dyDescent="0.25"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</row>
    <row r="8600" spans="11:31" x14ac:dyDescent="0.25"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</row>
    <row r="8601" spans="11:31" x14ac:dyDescent="0.25"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</row>
    <row r="8602" spans="11:31" x14ac:dyDescent="0.25"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</row>
    <row r="8603" spans="11:31" x14ac:dyDescent="0.25"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</row>
    <row r="8604" spans="11:31" x14ac:dyDescent="0.25"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</row>
    <row r="8605" spans="11:31" x14ac:dyDescent="0.25"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</row>
    <row r="8606" spans="11:31" x14ac:dyDescent="0.25"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</row>
    <row r="8607" spans="11:31" x14ac:dyDescent="0.25"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</row>
    <row r="8608" spans="11:31" x14ac:dyDescent="0.25"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</row>
    <row r="8609" spans="11:31" x14ac:dyDescent="0.25"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</row>
    <row r="8610" spans="11:31" x14ac:dyDescent="0.25"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</row>
    <row r="8611" spans="11:31" x14ac:dyDescent="0.25"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</row>
    <row r="8612" spans="11:31" x14ac:dyDescent="0.25"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</row>
    <row r="8613" spans="11:31" x14ac:dyDescent="0.25"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</row>
    <row r="8614" spans="11:31" x14ac:dyDescent="0.25"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</row>
    <row r="8615" spans="11:31" x14ac:dyDescent="0.25"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</row>
    <row r="8616" spans="11:31" x14ac:dyDescent="0.25"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</row>
    <row r="8617" spans="11:31" x14ac:dyDescent="0.25"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</row>
    <row r="8618" spans="11:31" x14ac:dyDescent="0.25"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</row>
    <row r="8619" spans="11:31" x14ac:dyDescent="0.25"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</row>
    <row r="8620" spans="11:31" x14ac:dyDescent="0.25"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</row>
    <row r="8621" spans="11:31" x14ac:dyDescent="0.25"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</row>
    <row r="8622" spans="11:31" x14ac:dyDescent="0.25"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</row>
    <row r="8623" spans="11:31" x14ac:dyDescent="0.25"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</row>
    <row r="8624" spans="11:31" x14ac:dyDescent="0.25"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</row>
    <row r="8625" spans="11:31" x14ac:dyDescent="0.25"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</row>
    <row r="8626" spans="11:31" x14ac:dyDescent="0.25"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</row>
    <row r="8627" spans="11:31" x14ac:dyDescent="0.25"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</row>
    <row r="8628" spans="11:31" x14ac:dyDescent="0.25"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</row>
    <row r="8629" spans="11:31" x14ac:dyDescent="0.25"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</row>
    <row r="8630" spans="11:31" x14ac:dyDescent="0.25"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</row>
    <row r="8631" spans="11:31" x14ac:dyDescent="0.25"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</row>
    <row r="8632" spans="11:31" x14ac:dyDescent="0.25"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</row>
    <row r="8633" spans="11:31" x14ac:dyDescent="0.25"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</row>
    <row r="8634" spans="11:31" x14ac:dyDescent="0.25"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</row>
    <row r="8635" spans="11:31" x14ac:dyDescent="0.25"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</row>
    <row r="8636" spans="11:31" x14ac:dyDescent="0.25"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</row>
    <row r="8637" spans="11:31" x14ac:dyDescent="0.25"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</row>
    <row r="8638" spans="11:31" x14ac:dyDescent="0.25"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</row>
    <row r="8639" spans="11:31" x14ac:dyDescent="0.25"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</row>
    <row r="8640" spans="11:31" x14ac:dyDescent="0.25"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</row>
    <row r="8641" spans="11:31" x14ac:dyDescent="0.25"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</row>
    <row r="8642" spans="11:31" x14ac:dyDescent="0.25"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</row>
    <row r="8643" spans="11:31" x14ac:dyDescent="0.25"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</row>
    <row r="8644" spans="11:31" x14ac:dyDescent="0.25"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</row>
    <row r="8645" spans="11:31" x14ac:dyDescent="0.25"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</row>
    <row r="8646" spans="11:31" x14ac:dyDescent="0.25"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</row>
    <row r="8647" spans="11:31" x14ac:dyDescent="0.25"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</row>
    <row r="8648" spans="11:31" x14ac:dyDescent="0.25"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</row>
    <row r="8649" spans="11:31" x14ac:dyDescent="0.25"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</row>
    <row r="8650" spans="11:31" x14ac:dyDescent="0.25"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</row>
    <row r="8651" spans="11:31" x14ac:dyDescent="0.25"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</row>
    <row r="8652" spans="11:31" x14ac:dyDescent="0.25"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</row>
    <row r="8653" spans="11:31" x14ac:dyDescent="0.25"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</row>
    <row r="8654" spans="11:31" x14ac:dyDescent="0.25"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</row>
    <row r="8655" spans="11:31" x14ac:dyDescent="0.25"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</row>
    <row r="8656" spans="11:31" x14ac:dyDescent="0.25"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</row>
    <row r="8657" spans="11:31" x14ac:dyDescent="0.25"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</row>
    <row r="8658" spans="11:31" x14ac:dyDescent="0.25"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</row>
    <row r="8659" spans="11:31" x14ac:dyDescent="0.25"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</row>
    <row r="8660" spans="11:31" x14ac:dyDescent="0.25"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</row>
    <row r="8661" spans="11:31" x14ac:dyDescent="0.25"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</row>
    <row r="8662" spans="11:31" x14ac:dyDescent="0.25"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</row>
    <row r="8663" spans="11:31" x14ac:dyDescent="0.25"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</row>
    <row r="8664" spans="11:31" x14ac:dyDescent="0.25"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</row>
    <row r="8665" spans="11:31" x14ac:dyDescent="0.25"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</row>
    <row r="8666" spans="11:31" x14ac:dyDescent="0.25"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</row>
    <row r="8667" spans="11:31" x14ac:dyDescent="0.25"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</row>
    <row r="8668" spans="11:31" x14ac:dyDescent="0.25"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</row>
    <row r="8669" spans="11:31" x14ac:dyDescent="0.25"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</row>
    <row r="8670" spans="11:31" x14ac:dyDescent="0.25"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</row>
    <row r="8671" spans="11:31" x14ac:dyDescent="0.25"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</row>
    <row r="8672" spans="11:31" x14ac:dyDescent="0.25"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</row>
    <row r="8673" spans="11:31" x14ac:dyDescent="0.25"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</row>
    <row r="8674" spans="11:31" x14ac:dyDescent="0.25"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</row>
    <row r="8675" spans="11:31" x14ac:dyDescent="0.25"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</row>
    <row r="8676" spans="11:31" x14ac:dyDescent="0.25"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</row>
    <row r="8677" spans="11:31" x14ac:dyDescent="0.25"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</row>
    <row r="8678" spans="11:31" x14ac:dyDescent="0.25"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</row>
    <row r="8679" spans="11:31" x14ac:dyDescent="0.25"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</row>
    <row r="8680" spans="11:31" x14ac:dyDescent="0.25"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</row>
    <row r="8681" spans="11:31" x14ac:dyDescent="0.25"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</row>
    <row r="8682" spans="11:31" x14ac:dyDescent="0.25"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</row>
    <row r="8683" spans="11:31" x14ac:dyDescent="0.25"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</row>
    <row r="8684" spans="11:31" x14ac:dyDescent="0.25"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</row>
    <row r="8685" spans="11:31" x14ac:dyDescent="0.25"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</row>
    <row r="8686" spans="11:31" x14ac:dyDescent="0.25"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</row>
    <row r="8687" spans="11:31" x14ac:dyDescent="0.25"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</row>
    <row r="8688" spans="11:31" x14ac:dyDescent="0.25"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</row>
    <row r="8689" spans="11:31" x14ac:dyDescent="0.25"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</row>
    <row r="8690" spans="11:31" x14ac:dyDescent="0.25"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</row>
    <row r="8691" spans="11:31" x14ac:dyDescent="0.25"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</row>
    <row r="8692" spans="11:31" x14ac:dyDescent="0.25"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</row>
    <row r="8693" spans="11:31" x14ac:dyDescent="0.25"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</row>
    <row r="8694" spans="11:31" x14ac:dyDescent="0.25"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</row>
    <row r="8695" spans="11:31" x14ac:dyDescent="0.25"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</row>
    <row r="8696" spans="11:31" x14ac:dyDescent="0.25"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</row>
    <row r="8697" spans="11:31" x14ac:dyDescent="0.25"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</row>
    <row r="8698" spans="11:31" x14ac:dyDescent="0.25"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</row>
    <row r="8699" spans="11:31" x14ac:dyDescent="0.25"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</row>
    <row r="8700" spans="11:31" x14ac:dyDescent="0.25"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</row>
    <row r="8701" spans="11:31" x14ac:dyDescent="0.25"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</row>
    <row r="8702" spans="11:31" x14ac:dyDescent="0.25"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</row>
    <row r="8703" spans="11:31" x14ac:dyDescent="0.25"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</row>
    <row r="8704" spans="11:31" x14ac:dyDescent="0.25"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</row>
    <row r="8705" spans="11:31" x14ac:dyDescent="0.25"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</row>
    <row r="8706" spans="11:31" x14ac:dyDescent="0.25"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</row>
    <row r="8707" spans="11:31" x14ac:dyDescent="0.25"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</row>
    <row r="8708" spans="11:31" x14ac:dyDescent="0.25"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</row>
    <row r="8709" spans="11:31" x14ac:dyDescent="0.25"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</row>
    <row r="8710" spans="11:31" x14ac:dyDescent="0.25"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</row>
    <row r="8711" spans="11:31" x14ac:dyDescent="0.25"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</row>
    <row r="8712" spans="11:31" x14ac:dyDescent="0.25"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</row>
    <row r="8713" spans="11:31" x14ac:dyDescent="0.25"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</row>
    <row r="8714" spans="11:31" x14ac:dyDescent="0.25"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</row>
    <row r="8715" spans="11:31" x14ac:dyDescent="0.25"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</row>
    <row r="8716" spans="11:31" x14ac:dyDescent="0.25"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</row>
    <row r="8717" spans="11:31" x14ac:dyDescent="0.25"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</row>
    <row r="8718" spans="11:31" x14ac:dyDescent="0.25"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</row>
    <row r="8719" spans="11:31" x14ac:dyDescent="0.25"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</row>
    <row r="8720" spans="11:31" x14ac:dyDescent="0.25"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</row>
    <row r="8721" spans="11:31" x14ac:dyDescent="0.25"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</row>
    <row r="8722" spans="11:31" x14ac:dyDescent="0.25"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</row>
    <row r="8723" spans="11:31" x14ac:dyDescent="0.25"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</row>
    <row r="8724" spans="11:31" x14ac:dyDescent="0.25"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</row>
    <row r="8725" spans="11:31" x14ac:dyDescent="0.25"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</row>
    <row r="8726" spans="11:31" x14ac:dyDescent="0.25"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</row>
    <row r="8727" spans="11:31" x14ac:dyDescent="0.25"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</row>
    <row r="8728" spans="11:31" x14ac:dyDescent="0.25"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</row>
    <row r="8729" spans="11:31" x14ac:dyDescent="0.25"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</row>
    <row r="8730" spans="11:31" x14ac:dyDescent="0.25"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</row>
    <row r="8731" spans="11:31" x14ac:dyDescent="0.25"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</row>
    <row r="8732" spans="11:31" x14ac:dyDescent="0.25"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</row>
    <row r="8733" spans="11:31" x14ac:dyDescent="0.25"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</row>
    <row r="8734" spans="11:31" x14ac:dyDescent="0.25"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</row>
    <row r="8735" spans="11:31" x14ac:dyDescent="0.25"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</row>
    <row r="8736" spans="11:31" x14ac:dyDescent="0.25"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</row>
    <row r="8737" spans="11:31" x14ac:dyDescent="0.25"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</row>
    <row r="8738" spans="11:31" x14ac:dyDescent="0.25"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</row>
    <row r="8739" spans="11:31" x14ac:dyDescent="0.25"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</row>
    <row r="8740" spans="11:31" x14ac:dyDescent="0.25"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</row>
    <row r="8741" spans="11:31" x14ac:dyDescent="0.25"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</row>
    <row r="8742" spans="11:31" x14ac:dyDescent="0.25"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</row>
    <row r="8743" spans="11:31" x14ac:dyDescent="0.25"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</row>
    <row r="8744" spans="11:31" x14ac:dyDescent="0.25"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</row>
    <row r="8745" spans="11:31" x14ac:dyDescent="0.25"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</row>
    <row r="8746" spans="11:31" x14ac:dyDescent="0.25"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</row>
    <row r="8747" spans="11:31" x14ac:dyDescent="0.25"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</row>
    <row r="8748" spans="11:31" x14ac:dyDescent="0.25"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</row>
    <row r="8749" spans="11:31" x14ac:dyDescent="0.25"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</row>
    <row r="8750" spans="11:31" x14ac:dyDescent="0.25"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</row>
    <row r="8751" spans="11:31" x14ac:dyDescent="0.25"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</row>
    <row r="8752" spans="11:31" x14ac:dyDescent="0.25"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</row>
    <row r="8753" spans="11:31" x14ac:dyDescent="0.25"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</row>
    <row r="8754" spans="11:31" x14ac:dyDescent="0.25"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</row>
    <row r="8755" spans="11:31" x14ac:dyDescent="0.25"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</row>
    <row r="8756" spans="11:31" x14ac:dyDescent="0.25"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</row>
    <row r="8757" spans="11:31" x14ac:dyDescent="0.25"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</row>
    <row r="8758" spans="11:31" x14ac:dyDescent="0.25"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</row>
    <row r="8759" spans="11:31" x14ac:dyDescent="0.25"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</row>
    <row r="8760" spans="11:31" x14ac:dyDescent="0.25"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</row>
    <row r="8761" spans="11:31" x14ac:dyDescent="0.25"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</row>
    <row r="8762" spans="11:31" x14ac:dyDescent="0.25"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</row>
    <row r="8763" spans="11:31" x14ac:dyDescent="0.25"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</row>
    <row r="8764" spans="11:31" x14ac:dyDescent="0.25"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</row>
    <row r="8765" spans="11:31" x14ac:dyDescent="0.25"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</row>
    <row r="8766" spans="11:31" x14ac:dyDescent="0.25"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</row>
    <row r="8767" spans="11:31" x14ac:dyDescent="0.25"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</row>
    <row r="8768" spans="11:31" x14ac:dyDescent="0.25"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</row>
    <row r="8769" spans="11:31" x14ac:dyDescent="0.25"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</row>
    <row r="8770" spans="11:31" x14ac:dyDescent="0.25"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</row>
    <row r="8771" spans="11:31" x14ac:dyDescent="0.25"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</row>
    <row r="8772" spans="11:31" x14ac:dyDescent="0.25"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</row>
    <row r="8773" spans="11:31" x14ac:dyDescent="0.25"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</row>
    <row r="8774" spans="11:31" x14ac:dyDescent="0.25"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</row>
    <row r="8775" spans="11:31" x14ac:dyDescent="0.25"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</row>
    <row r="8776" spans="11:31" x14ac:dyDescent="0.25"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</row>
    <row r="8777" spans="11:31" x14ac:dyDescent="0.25"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</row>
    <row r="8778" spans="11:31" x14ac:dyDescent="0.25"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</row>
    <row r="8779" spans="11:31" x14ac:dyDescent="0.25"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</row>
    <row r="8780" spans="11:31" x14ac:dyDescent="0.25"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</row>
    <row r="8781" spans="11:31" x14ac:dyDescent="0.25"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</row>
    <row r="8782" spans="11:31" x14ac:dyDescent="0.25"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</row>
    <row r="8783" spans="11:31" x14ac:dyDescent="0.25"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</row>
    <row r="8784" spans="11:31" x14ac:dyDescent="0.25"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</row>
    <row r="8785" spans="11:31" x14ac:dyDescent="0.25"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</row>
    <row r="8786" spans="11:31" x14ac:dyDescent="0.25"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</row>
    <row r="8787" spans="11:31" x14ac:dyDescent="0.25"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</row>
    <row r="8788" spans="11:31" x14ac:dyDescent="0.25"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</row>
    <row r="8789" spans="11:31" x14ac:dyDescent="0.25"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</row>
    <row r="8790" spans="11:31" x14ac:dyDescent="0.25"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</row>
    <row r="8791" spans="11:31" x14ac:dyDescent="0.25"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</row>
    <row r="8792" spans="11:31" x14ac:dyDescent="0.25"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</row>
    <row r="8793" spans="11:31" x14ac:dyDescent="0.25"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</row>
    <row r="8794" spans="11:31" x14ac:dyDescent="0.25"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</row>
    <row r="8795" spans="11:31" x14ac:dyDescent="0.25"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</row>
    <row r="8796" spans="11:31" x14ac:dyDescent="0.25"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</row>
    <row r="8797" spans="11:31" x14ac:dyDescent="0.25"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</row>
    <row r="8798" spans="11:31" x14ac:dyDescent="0.25"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</row>
    <row r="8799" spans="11:31" x14ac:dyDescent="0.25"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</row>
    <row r="8800" spans="11:31" x14ac:dyDescent="0.25"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</row>
    <row r="8801" spans="11:31" x14ac:dyDescent="0.25"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</row>
    <row r="8802" spans="11:31" x14ac:dyDescent="0.25"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</row>
    <row r="8803" spans="11:31" x14ac:dyDescent="0.25"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</row>
    <row r="8804" spans="11:31" x14ac:dyDescent="0.25"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</row>
    <row r="8805" spans="11:31" x14ac:dyDescent="0.25"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</row>
    <row r="8806" spans="11:31" x14ac:dyDescent="0.25"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</row>
    <row r="8807" spans="11:31" x14ac:dyDescent="0.25"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</row>
    <row r="8808" spans="11:31" x14ac:dyDescent="0.25"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</row>
    <row r="8809" spans="11:31" x14ac:dyDescent="0.25"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</row>
    <row r="8810" spans="11:31" x14ac:dyDescent="0.25"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</row>
    <row r="8811" spans="11:31" x14ac:dyDescent="0.25"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</row>
    <row r="8812" spans="11:31" x14ac:dyDescent="0.25"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</row>
    <row r="8813" spans="11:31" x14ac:dyDescent="0.25"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</row>
    <row r="8814" spans="11:31" x14ac:dyDescent="0.25"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</row>
    <row r="8815" spans="11:31" x14ac:dyDescent="0.25"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</row>
    <row r="8816" spans="11:31" x14ac:dyDescent="0.25"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</row>
    <row r="8817" spans="11:31" x14ac:dyDescent="0.25"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</row>
    <row r="8818" spans="11:31" x14ac:dyDescent="0.25"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</row>
    <row r="8819" spans="11:31" x14ac:dyDescent="0.25"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</row>
    <row r="8820" spans="11:31" x14ac:dyDescent="0.25"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</row>
    <row r="8821" spans="11:31" x14ac:dyDescent="0.25"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</row>
    <row r="8822" spans="11:31" x14ac:dyDescent="0.25"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</row>
    <row r="8823" spans="11:31" x14ac:dyDescent="0.25"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</row>
    <row r="8824" spans="11:31" x14ac:dyDescent="0.25"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</row>
    <row r="8825" spans="11:31" x14ac:dyDescent="0.25"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</row>
    <row r="8826" spans="11:31" x14ac:dyDescent="0.25"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</row>
    <row r="8827" spans="11:31" x14ac:dyDescent="0.25"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</row>
    <row r="8828" spans="11:31" x14ac:dyDescent="0.25"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</row>
    <row r="8829" spans="11:31" x14ac:dyDescent="0.25"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</row>
    <row r="8830" spans="11:31" x14ac:dyDescent="0.25"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</row>
    <row r="8831" spans="11:31" x14ac:dyDescent="0.25"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</row>
    <row r="8832" spans="11:31" x14ac:dyDescent="0.25"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</row>
    <row r="8833" spans="11:31" x14ac:dyDescent="0.25"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</row>
    <row r="8834" spans="11:31" x14ac:dyDescent="0.25"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</row>
    <row r="8835" spans="11:31" x14ac:dyDescent="0.25"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</row>
    <row r="8836" spans="11:31" x14ac:dyDescent="0.25"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</row>
    <row r="8837" spans="11:31" x14ac:dyDescent="0.25"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</row>
    <row r="8838" spans="11:31" x14ac:dyDescent="0.25"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</row>
    <row r="8839" spans="11:31" x14ac:dyDescent="0.25"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</row>
    <row r="8840" spans="11:31" x14ac:dyDescent="0.25"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</row>
    <row r="8841" spans="11:31" x14ac:dyDescent="0.25"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</row>
    <row r="8842" spans="11:31" x14ac:dyDescent="0.25"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</row>
    <row r="8843" spans="11:31" x14ac:dyDescent="0.25"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</row>
    <row r="8844" spans="11:31" x14ac:dyDescent="0.25"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</row>
    <row r="8845" spans="11:31" x14ac:dyDescent="0.25"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</row>
    <row r="8846" spans="11:31" x14ac:dyDescent="0.25"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</row>
    <row r="8847" spans="11:31" x14ac:dyDescent="0.25"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</row>
    <row r="8848" spans="11:31" x14ac:dyDescent="0.25"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</row>
    <row r="8849" spans="11:31" x14ac:dyDescent="0.25"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</row>
    <row r="8850" spans="11:31" x14ac:dyDescent="0.25"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</row>
    <row r="8851" spans="11:31" x14ac:dyDescent="0.25"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</row>
    <row r="8852" spans="11:31" x14ac:dyDescent="0.25"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</row>
    <row r="8853" spans="11:31" x14ac:dyDescent="0.25"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</row>
    <row r="8854" spans="11:31" x14ac:dyDescent="0.25"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</row>
    <row r="8855" spans="11:31" x14ac:dyDescent="0.25"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</row>
    <row r="8856" spans="11:31" x14ac:dyDescent="0.25"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</row>
    <row r="8857" spans="11:31" x14ac:dyDescent="0.25"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</row>
    <row r="8858" spans="11:31" x14ac:dyDescent="0.25"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</row>
    <row r="8859" spans="11:31" x14ac:dyDescent="0.25"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</row>
    <row r="8860" spans="11:31" x14ac:dyDescent="0.25"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</row>
    <row r="8861" spans="11:31" x14ac:dyDescent="0.25"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</row>
    <row r="8862" spans="11:31" x14ac:dyDescent="0.25"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</row>
    <row r="8863" spans="11:31" x14ac:dyDescent="0.25"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</row>
    <row r="8864" spans="11:31" x14ac:dyDescent="0.25"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</row>
    <row r="8865" spans="11:31" x14ac:dyDescent="0.25"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</row>
    <row r="8866" spans="11:31" x14ac:dyDescent="0.25"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</row>
    <row r="8867" spans="11:31" x14ac:dyDescent="0.25"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</row>
    <row r="8868" spans="11:31" x14ac:dyDescent="0.25"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</row>
    <row r="8869" spans="11:31" x14ac:dyDescent="0.25"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</row>
    <row r="8870" spans="11:31" x14ac:dyDescent="0.25"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</row>
    <row r="8871" spans="11:31" x14ac:dyDescent="0.25"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</row>
    <row r="8872" spans="11:31" x14ac:dyDescent="0.25"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</row>
    <row r="8873" spans="11:31" x14ac:dyDescent="0.25"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</row>
    <row r="8874" spans="11:31" x14ac:dyDescent="0.25"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</row>
    <row r="8875" spans="11:31" x14ac:dyDescent="0.25"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</row>
    <row r="8876" spans="11:31" x14ac:dyDescent="0.25"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</row>
    <row r="8877" spans="11:31" x14ac:dyDescent="0.25"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</row>
    <row r="8878" spans="11:31" x14ac:dyDescent="0.25"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</row>
    <row r="8879" spans="11:31" x14ac:dyDescent="0.25"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</row>
    <row r="8880" spans="11:31" x14ac:dyDescent="0.25"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</row>
    <row r="8881" spans="11:31" x14ac:dyDescent="0.25"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</row>
    <row r="8882" spans="11:31" x14ac:dyDescent="0.25"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</row>
    <row r="8883" spans="11:31" x14ac:dyDescent="0.25"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</row>
    <row r="8884" spans="11:31" x14ac:dyDescent="0.25"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</row>
    <row r="8885" spans="11:31" x14ac:dyDescent="0.25"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</row>
    <row r="8886" spans="11:31" x14ac:dyDescent="0.25"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</row>
    <row r="8887" spans="11:31" x14ac:dyDescent="0.25"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</row>
    <row r="8888" spans="11:31" x14ac:dyDescent="0.25"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</row>
    <row r="8889" spans="11:31" x14ac:dyDescent="0.25"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</row>
    <row r="8890" spans="11:31" x14ac:dyDescent="0.25"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</row>
    <row r="8891" spans="11:31" x14ac:dyDescent="0.25"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</row>
    <row r="8892" spans="11:31" x14ac:dyDescent="0.25"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</row>
    <row r="8893" spans="11:31" x14ac:dyDescent="0.25"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</row>
    <row r="8894" spans="11:31" x14ac:dyDescent="0.25"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</row>
    <row r="8895" spans="11:31" x14ac:dyDescent="0.25"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</row>
    <row r="8896" spans="11:31" x14ac:dyDescent="0.25"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</row>
    <row r="8897" spans="11:31" x14ac:dyDescent="0.25"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</row>
    <row r="8898" spans="11:31" x14ac:dyDescent="0.25"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</row>
    <row r="8899" spans="11:31" x14ac:dyDescent="0.25"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</row>
    <row r="8900" spans="11:31" x14ac:dyDescent="0.25"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</row>
    <row r="8901" spans="11:31" x14ac:dyDescent="0.25"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</row>
    <row r="8902" spans="11:31" x14ac:dyDescent="0.25"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</row>
    <row r="8903" spans="11:31" x14ac:dyDescent="0.25"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</row>
    <row r="8904" spans="11:31" x14ac:dyDescent="0.25"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</row>
    <row r="8905" spans="11:31" x14ac:dyDescent="0.25"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</row>
    <row r="8906" spans="11:31" x14ac:dyDescent="0.25"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</row>
    <row r="8907" spans="11:31" x14ac:dyDescent="0.25"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</row>
    <row r="8908" spans="11:31" x14ac:dyDescent="0.25"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</row>
    <row r="8909" spans="11:31" x14ac:dyDescent="0.25"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</row>
    <row r="8910" spans="11:31" x14ac:dyDescent="0.25"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</row>
    <row r="8911" spans="11:31" x14ac:dyDescent="0.25"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</row>
    <row r="8912" spans="11:31" x14ac:dyDescent="0.25"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</row>
    <row r="8913" spans="11:31" x14ac:dyDescent="0.25"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</row>
    <row r="8914" spans="11:31" x14ac:dyDescent="0.25"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</row>
    <row r="8915" spans="11:31" x14ac:dyDescent="0.25"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</row>
    <row r="8916" spans="11:31" x14ac:dyDescent="0.25"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</row>
    <row r="8917" spans="11:31" x14ac:dyDescent="0.25"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</row>
    <row r="8918" spans="11:31" x14ac:dyDescent="0.25"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</row>
    <row r="8919" spans="11:31" x14ac:dyDescent="0.25"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</row>
    <row r="8920" spans="11:31" x14ac:dyDescent="0.25"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</row>
    <row r="8921" spans="11:31" x14ac:dyDescent="0.25"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</row>
    <row r="8922" spans="11:31" x14ac:dyDescent="0.25"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</row>
    <row r="8923" spans="11:31" x14ac:dyDescent="0.25"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</row>
    <row r="8924" spans="11:31" x14ac:dyDescent="0.25"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</row>
    <row r="8925" spans="11:31" x14ac:dyDescent="0.25"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</row>
    <row r="8926" spans="11:31" x14ac:dyDescent="0.25"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</row>
    <row r="8927" spans="11:31" x14ac:dyDescent="0.25"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</row>
    <row r="8928" spans="11:31" x14ac:dyDescent="0.25"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</row>
    <row r="8929" spans="11:31" x14ac:dyDescent="0.25"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</row>
    <row r="8930" spans="11:31" x14ac:dyDescent="0.25"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</row>
    <row r="8931" spans="11:31" x14ac:dyDescent="0.25"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</row>
    <row r="8932" spans="11:31" x14ac:dyDescent="0.25"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</row>
    <row r="8933" spans="11:31" x14ac:dyDescent="0.25"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</row>
    <row r="8934" spans="11:31" x14ac:dyDescent="0.25"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</row>
    <row r="8935" spans="11:31" x14ac:dyDescent="0.25"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</row>
    <row r="8936" spans="11:31" x14ac:dyDescent="0.25"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</row>
    <row r="8937" spans="11:31" x14ac:dyDescent="0.25"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</row>
    <row r="8938" spans="11:31" x14ac:dyDescent="0.25"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</row>
    <row r="8939" spans="11:31" x14ac:dyDescent="0.25"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</row>
    <row r="8940" spans="11:31" x14ac:dyDescent="0.25"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</row>
    <row r="8941" spans="11:31" x14ac:dyDescent="0.25"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</row>
    <row r="8942" spans="11:31" x14ac:dyDescent="0.25"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</row>
    <row r="8943" spans="11:31" x14ac:dyDescent="0.25"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</row>
    <row r="8944" spans="11:31" x14ac:dyDescent="0.25"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</row>
    <row r="8945" spans="11:31" x14ac:dyDescent="0.25"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</row>
    <row r="8946" spans="11:31" x14ac:dyDescent="0.25"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</row>
    <row r="8947" spans="11:31" x14ac:dyDescent="0.25"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</row>
    <row r="8948" spans="11:31" x14ac:dyDescent="0.25"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</row>
    <row r="8949" spans="11:31" x14ac:dyDescent="0.25"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</row>
    <row r="8950" spans="11:31" x14ac:dyDescent="0.25"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</row>
    <row r="8951" spans="11:31" x14ac:dyDescent="0.25"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</row>
    <row r="8952" spans="11:31" x14ac:dyDescent="0.25"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</row>
    <row r="8953" spans="11:31" x14ac:dyDescent="0.25"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</row>
    <row r="8954" spans="11:31" x14ac:dyDescent="0.25"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</row>
    <row r="8955" spans="11:31" x14ac:dyDescent="0.25"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</row>
    <row r="8956" spans="11:31" x14ac:dyDescent="0.25"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</row>
    <row r="8957" spans="11:31" x14ac:dyDescent="0.25"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</row>
    <row r="8958" spans="11:31" x14ac:dyDescent="0.25"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</row>
    <row r="8959" spans="11:31" x14ac:dyDescent="0.25"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</row>
    <row r="8960" spans="11:31" x14ac:dyDescent="0.25"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</row>
    <row r="8961" spans="11:31" x14ac:dyDescent="0.25"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</row>
    <row r="8962" spans="11:31" x14ac:dyDescent="0.25"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</row>
    <row r="8963" spans="11:31" x14ac:dyDescent="0.25"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</row>
    <row r="8964" spans="11:31" x14ac:dyDescent="0.25"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</row>
    <row r="8965" spans="11:31" x14ac:dyDescent="0.25"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</row>
    <row r="8966" spans="11:31" x14ac:dyDescent="0.25"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</row>
    <row r="8967" spans="11:31" x14ac:dyDescent="0.25"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</row>
    <row r="8968" spans="11:31" x14ac:dyDescent="0.25"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</row>
    <row r="8969" spans="11:31" x14ac:dyDescent="0.25"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</row>
    <row r="8970" spans="11:31" x14ac:dyDescent="0.25"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</row>
    <row r="8971" spans="11:31" x14ac:dyDescent="0.25"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</row>
    <row r="8972" spans="11:31" x14ac:dyDescent="0.25"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</row>
    <row r="8973" spans="11:31" x14ac:dyDescent="0.25"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</row>
    <row r="8974" spans="11:31" x14ac:dyDescent="0.25"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</row>
    <row r="8975" spans="11:31" x14ac:dyDescent="0.25"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</row>
    <row r="8976" spans="11:31" x14ac:dyDescent="0.25"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</row>
    <row r="8977" spans="11:31" x14ac:dyDescent="0.25"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</row>
    <row r="8978" spans="11:31" x14ac:dyDescent="0.25"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</row>
    <row r="8979" spans="11:31" x14ac:dyDescent="0.25"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</row>
    <row r="8980" spans="11:31" x14ac:dyDescent="0.25"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</row>
    <row r="8981" spans="11:31" x14ac:dyDescent="0.25"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</row>
    <row r="8982" spans="11:31" x14ac:dyDescent="0.25"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</row>
    <row r="8983" spans="11:31" x14ac:dyDescent="0.25"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</row>
    <row r="8984" spans="11:31" x14ac:dyDescent="0.25"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</row>
    <row r="8985" spans="11:31" x14ac:dyDescent="0.25"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</row>
    <row r="8986" spans="11:31" x14ac:dyDescent="0.25"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</row>
    <row r="8987" spans="11:31" x14ac:dyDescent="0.25"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</row>
    <row r="8988" spans="11:31" x14ac:dyDescent="0.25"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</row>
    <row r="8989" spans="11:31" x14ac:dyDescent="0.25"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</row>
    <row r="8990" spans="11:31" x14ac:dyDescent="0.25"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</row>
    <row r="8991" spans="11:31" x14ac:dyDescent="0.25"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</row>
    <row r="8992" spans="11:31" x14ac:dyDescent="0.25"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</row>
    <row r="8993" spans="11:31" x14ac:dyDescent="0.25"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</row>
    <row r="8994" spans="11:31" x14ac:dyDescent="0.25"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</row>
    <row r="8995" spans="11:31" x14ac:dyDescent="0.25"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</row>
    <row r="8996" spans="11:31" x14ac:dyDescent="0.25"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</row>
    <row r="8997" spans="11:31" x14ac:dyDescent="0.25"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</row>
    <row r="8998" spans="11:31" x14ac:dyDescent="0.25"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</row>
    <row r="8999" spans="11:31" x14ac:dyDescent="0.25"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</row>
    <row r="9000" spans="11:31" x14ac:dyDescent="0.25"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</row>
    <row r="9001" spans="11:31" x14ac:dyDescent="0.25"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</row>
    <row r="9002" spans="11:31" x14ac:dyDescent="0.25"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</row>
    <row r="9003" spans="11:31" x14ac:dyDescent="0.25"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</row>
    <row r="9004" spans="11:31" x14ac:dyDescent="0.25"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</row>
    <row r="9005" spans="11:31" x14ac:dyDescent="0.25"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</row>
    <row r="9006" spans="11:31" x14ac:dyDescent="0.25"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</row>
    <row r="9007" spans="11:31" x14ac:dyDescent="0.25"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</row>
    <row r="9008" spans="11:31" x14ac:dyDescent="0.25"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</row>
    <row r="9009" spans="11:31" x14ac:dyDescent="0.25"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</row>
    <row r="9010" spans="11:31" x14ac:dyDescent="0.25"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</row>
    <row r="9011" spans="11:31" x14ac:dyDescent="0.25"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</row>
    <row r="9012" spans="11:31" x14ac:dyDescent="0.25"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</row>
    <row r="9013" spans="11:31" x14ac:dyDescent="0.25"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</row>
    <row r="9014" spans="11:31" x14ac:dyDescent="0.25"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</row>
    <row r="9015" spans="11:31" x14ac:dyDescent="0.25"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</row>
    <row r="9016" spans="11:31" x14ac:dyDescent="0.25"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</row>
    <row r="9017" spans="11:31" x14ac:dyDescent="0.25"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</row>
    <row r="9018" spans="11:31" x14ac:dyDescent="0.25"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</row>
    <row r="9019" spans="11:31" x14ac:dyDescent="0.25"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</row>
    <row r="9020" spans="11:31" x14ac:dyDescent="0.25"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</row>
    <row r="9021" spans="11:31" x14ac:dyDescent="0.25"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</row>
    <row r="9022" spans="11:31" x14ac:dyDescent="0.25"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</row>
    <row r="9023" spans="11:31" x14ac:dyDescent="0.25"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</row>
    <row r="9024" spans="11:31" x14ac:dyDescent="0.25"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</row>
    <row r="9025" spans="11:31" x14ac:dyDescent="0.25"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</row>
    <row r="9026" spans="11:31" x14ac:dyDescent="0.25"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</row>
    <row r="9027" spans="11:31" x14ac:dyDescent="0.25"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</row>
    <row r="9028" spans="11:31" x14ac:dyDescent="0.25"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</row>
    <row r="9029" spans="11:31" x14ac:dyDescent="0.25"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</row>
    <row r="9030" spans="11:31" x14ac:dyDescent="0.25"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</row>
    <row r="9031" spans="11:31" x14ac:dyDescent="0.25"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</row>
    <row r="9032" spans="11:31" x14ac:dyDescent="0.25"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</row>
    <row r="9033" spans="11:31" x14ac:dyDescent="0.25"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</row>
    <row r="9034" spans="11:31" x14ac:dyDescent="0.25"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</row>
    <row r="9035" spans="11:31" x14ac:dyDescent="0.25"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</row>
    <row r="9036" spans="11:31" x14ac:dyDescent="0.25"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</row>
    <row r="9037" spans="11:31" x14ac:dyDescent="0.25"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</row>
    <row r="9038" spans="11:31" x14ac:dyDescent="0.25"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</row>
    <row r="9039" spans="11:31" x14ac:dyDescent="0.25"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</row>
    <row r="9040" spans="11:31" x14ac:dyDescent="0.25"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</row>
    <row r="9041" spans="11:31" x14ac:dyDescent="0.25"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</row>
    <row r="9042" spans="11:31" x14ac:dyDescent="0.25"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</row>
    <row r="9043" spans="11:31" x14ac:dyDescent="0.25"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</row>
    <row r="9044" spans="11:31" x14ac:dyDescent="0.25"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</row>
    <row r="9045" spans="11:31" x14ac:dyDescent="0.25"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</row>
    <row r="9046" spans="11:31" x14ac:dyDescent="0.25"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</row>
    <row r="9047" spans="11:31" x14ac:dyDescent="0.25"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</row>
    <row r="9048" spans="11:31" x14ac:dyDescent="0.25"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</row>
    <row r="9049" spans="11:31" x14ac:dyDescent="0.25"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</row>
    <row r="9050" spans="11:31" x14ac:dyDescent="0.25"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</row>
    <row r="9051" spans="11:31" x14ac:dyDescent="0.25"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</row>
    <row r="9052" spans="11:31" x14ac:dyDescent="0.25"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</row>
    <row r="9053" spans="11:31" x14ac:dyDescent="0.25"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</row>
    <row r="9054" spans="11:31" x14ac:dyDescent="0.25"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</row>
    <row r="9055" spans="11:31" x14ac:dyDescent="0.25"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</row>
    <row r="9056" spans="11:31" x14ac:dyDescent="0.25"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</row>
    <row r="9057" spans="11:31" x14ac:dyDescent="0.25"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</row>
    <row r="9058" spans="11:31" x14ac:dyDescent="0.25"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</row>
    <row r="9059" spans="11:31" x14ac:dyDescent="0.25"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</row>
    <row r="9060" spans="11:31" x14ac:dyDescent="0.25"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</row>
    <row r="9061" spans="11:31" x14ac:dyDescent="0.25"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</row>
    <row r="9062" spans="11:31" x14ac:dyDescent="0.25"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</row>
    <row r="9063" spans="11:31" x14ac:dyDescent="0.25"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</row>
    <row r="9064" spans="11:31" x14ac:dyDescent="0.25"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</row>
    <row r="9065" spans="11:31" x14ac:dyDescent="0.25"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</row>
    <row r="9066" spans="11:31" x14ac:dyDescent="0.25"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</row>
    <row r="9067" spans="11:31" x14ac:dyDescent="0.25"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</row>
    <row r="9068" spans="11:31" x14ac:dyDescent="0.25"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</row>
    <row r="9069" spans="11:31" x14ac:dyDescent="0.25"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</row>
    <row r="9070" spans="11:31" x14ac:dyDescent="0.25"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</row>
    <row r="9071" spans="11:31" x14ac:dyDescent="0.25"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</row>
    <row r="9072" spans="11:31" x14ac:dyDescent="0.25"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</row>
    <row r="9073" spans="11:31" x14ac:dyDescent="0.25"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</row>
    <row r="9074" spans="11:31" x14ac:dyDescent="0.25"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</row>
    <row r="9075" spans="11:31" x14ac:dyDescent="0.25"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</row>
    <row r="9076" spans="11:31" x14ac:dyDescent="0.25"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</row>
    <row r="9077" spans="11:31" x14ac:dyDescent="0.25"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</row>
    <row r="9078" spans="11:31" x14ac:dyDescent="0.25"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</row>
    <row r="9079" spans="11:31" x14ac:dyDescent="0.25"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</row>
    <row r="9080" spans="11:31" x14ac:dyDescent="0.25"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</row>
    <row r="9081" spans="11:31" x14ac:dyDescent="0.25"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</row>
    <row r="9082" spans="11:31" x14ac:dyDescent="0.25"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</row>
    <row r="9083" spans="11:31" x14ac:dyDescent="0.25"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</row>
    <row r="9084" spans="11:31" x14ac:dyDescent="0.25"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</row>
    <row r="9085" spans="11:31" x14ac:dyDescent="0.25"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</row>
    <row r="9086" spans="11:31" x14ac:dyDescent="0.25"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</row>
    <row r="9087" spans="11:31" x14ac:dyDescent="0.25"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</row>
    <row r="9088" spans="11:31" x14ac:dyDescent="0.25"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</row>
    <row r="9089" spans="11:31" x14ac:dyDescent="0.25"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</row>
    <row r="9090" spans="11:31" x14ac:dyDescent="0.25"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</row>
    <row r="9091" spans="11:31" x14ac:dyDescent="0.25"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</row>
    <row r="9092" spans="11:31" x14ac:dyDescent="0.25"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</row>
    <row r="9093" spans="11:31" x14ac:dyDescent="0.25"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</row>
    <row r="9094" spans="11:31" x14ac:dyDescent="0.25"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</row>
    <row r="9095" spans="11:31" x14ac:dyDescent="0.25"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</row>
    <row r="9096" spans="11:31" x14ac:dyDescent="0.25"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</row>
    <row r="9097" spans="11:31" x14ac:dyDescent="0.25"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</row>
    <row r="9098" spans="11:31" x14ac:dyDescent="0.25"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</row>
    <row r="9099" spans="11:31" x14ac:dyDescent="0.25"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</row>
    <row r="9100" spans="11:31" x14ac:dyDescent="0.25"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</row>
    <row r="9101" spans="11:31" x14ac:dyDescent="0.25"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</row>
    <row r="9102" spans="11:31" x14ac:dyDescent="0.25"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</row>
    <row r="9103" spans="11:31" x14ac:dyDescent="0.25"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</row>
    <row r="9104" spans="11:31" x14ac:dyDescent="0.25"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</row>
    <row r="9105" spans="11:31" x14ac:dyDescent="0.25"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</row>
    <row r="9106" spans="11:31" x14ac:dyDescent="0.25"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</row>
    <row r="9107" spans="11:31" x14ac:dyDescent="0.25"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</row>
    <row r="9108" spans="11:31" x14ac:dyDescent="0.25"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</row>
    <row r="9109" spans="11:31" x14ac:dyDescent="0.25"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</row>
    <row r="9110" spans="11:31" x14ac:dyDescent="0.25"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</row>
    <row r="9111" spans="11:31" x14ac:dyDescent="0.25"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</row>
    <row r="9112" spans="11:31" x14ac:dyDescent="0.25"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</row>
    <row r="9113" spans="11:31" x14ac:dyDescent="0.25"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</row>
    <row r="9114" spans="11:31" x14ac:dyDescent="0.25"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</row>
    <row r="9115" spans="11:31" x14ac:dyDescent="0.25"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</row>
    <row r="9116" spans="11:31" x14ac:dyDescent="0.25"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</row>
    <row r="9117" spans="11:31" x14ac:dyDescent="0.25"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</row>
    <row r="9118" spans="11:31" x14ac:dyDescent="0.25"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</row>
    <row r="9119" spans="11:31" x14ac:dyDescent="0.25"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</row>
    <row r="9120" spans="11:31" x14ac:dyDescent="0.25"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</row>
    <row r="9121" spans="11:31" x14ac:dyDescent="0.25"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</row>
    <row r="9122" spans="11:31" x14ac:dyDescent="0.25"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</row>
    <row r="9123" spans="11:31" x14ac:dyDescent="0.25"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</row>
    <row r="9124" spans="11:31" x14ac:dyDescent="0.25"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</row>
    <row r="9125" spans="11:31" x14ac:dyDescent="0.25"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</row>
    <row r="9126" spans="11:31" x14ac:dyDescent="0.25"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</row>
    <row r="9127" spans="11:31" x14ac:dyDescent="0.25"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</row>
    <row r="9128" spans="11:31" x14ac:dyDescent="0.25"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</row>
    <row r="9129" spans="11:31" x14ac:dyDescent="0.25"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</row>
    <row r="9130" spans="11:31" x14ac:dyDescent="0.25"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</row>
    <row r="9131" spans="11:31" x14ac:dyDescent="0.25"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</row>
    <row r="9132" spans="11:31" x14ac:dyDescent="0.25"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</row>
    <row r="9133" spans="11:31" x14ac:dyDescent="0.25"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</row>
    <row r="9134" spans="11:31" x14ac:dyDescent="0.25"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</row>
    <row r="9135" spans="11:31" x14ac:dyDescent="0.25"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</row>
    <row r="9136" spans="11:31" x14ac:dyDescent="0.25"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</row>
    <row r="9137" spans="11:31" x14ac:dyDescent="0.25"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</row>
    <row r="9138" spans="11:31" x14ac:dyDescent="0.25"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</row>
    <row r="9139" spans="11:31" x14ac:dyDescent="0.25"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</row>
    <row r="9140" spans="11:31" x14ac:dyDescent="0.25"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</row>
    <row r="9141" spans="11:31" x14ac:dyDescent="0.25"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</row>
    <row r="9142" spans="11:31" x14ac:dyDescent="0.25"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</row>
    <row r="9143" spans="11:31" x14ac:dyDescent="0.25"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</row>
    <row r="9144" spans="11:31" x14ac:dyDescent="0.25"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</row>
    <row r="9145" spans="11:31" x14ac:dyDescent="0.25"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</row>
    <row r="9146" spans="11:31" x14ac:dyDescent="0.25"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</row>
    <row r="9147" spans="11:31" x14ac:dyDescent="0.25"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</row>
    <row r="9148" spans="11:31" x14ac:dyDescent="0.25"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</row>
    <row r="9149" spans="11:31" x14ac:dyDescent="0.25"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</row>
    <row r="9150" spans="11:31" x14ac:dyDescent="0.25"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</row>
    <row r="9151" spans="11:31" x14ac:dyDescent="0.25"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</row>
    <row r="9152" spans="11:31" x14ac:dyDescent="0.25"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</row>
    <row r="9153" spans="11:31" x14ac:dyDescent="0.25"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</row>
    <row r="9154" spans="11:31" x14ac:dyDescent="0.25"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</row>
    <row r="9155" spans="11:31" x14ac:dyDescent="0.25"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</row>
    <row r="9156" spans="11:31" x14ac:dyDescent="0.25"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</row>
    <row r="9157" spans="11:31" x14ac:dyDescent="0.25"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</row>
    <row r="9158" spans="11:31" x14ac:dyDescent="0.25"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</row>
    <row r="9159" spans="11:31" x14ac:dyDescent="0.25"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</row>
    <row r="9160" spans="11:31" x14ac:dyDescent="0.25"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</row>
    <row r="9161" spans="11:31" x14ac:dyDescent="0.25"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</row>
    <row r="9162" spans="11:31" x14ac:dyDescent="0.25"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</row>
    <row r="9163" spans="11:31" x14ac:dyDescent="0.25"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</row>
    <row r="9164" spans="11:31" x14ac:dyDescent="0.25"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</row>
    <row r="9165" spans="11:31" x14ac:dyDescent="0.25"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</row>
    <row r="9166" spans="11:31" x14ac:dyDescent="0.25"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</row>
    <row r="9167" spans="11:31" x14ac:dyDescent="0.25"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</row>
    <row r="9168" spans="11:31" x14ac:dyDescent="0.25"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</row>
    <row r="9169" spans="11:31" x14ac:dyDescent="0.25"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</row>
    <row r="9170" spans="11:31" x14ac:dyDescent="0.25"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</row>
    <row r="9171" spans="11:31" x14ac:dyDescent="0.25"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</row>
    <row r="9172" spans="11:31" x14ac:dyDescent="0.25"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</row>
    <row r="9173" spans="11:31" x14ac:dyDescent="0.25"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</row>
    <row r="9174" spans="11:31" x14ac:dyDescent="0.25"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</row>
    <row r="9175" spans="11:31" x14ac:dyDescent="0.25"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</row>
    <row r="9176" spans="11:31" x14ac:dyDescent="0.25"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</row>
    <row r="9177" spans="11:31" x14ac:dyDescent="0.25"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</row>
    <row r="9178" spans="11:31" x14ac:dyDescent="0.25"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</row>
    <row r="9179" spans="11:31" x14ac:dyDescent="0.25"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</row>
    <row r="9180" spans="11:31" x14ac:dyDescent="0.25"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</row>
    <row r="9181" spans="11:31" x14ac:dyDescent="0.25"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</row>
    <row r="9182" spans="11:31" x14ac:dyDescent="0.25"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</row>
    <row r="9183" spans="11:31" x14ac:dyDescent="0.25"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</row>
    <row r="9184" spans="11:31" x14ac:dyDescent="0.25"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</row>
    <row r="9185" spans="11:31" x14ac:dyDescent="0.25"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</row>
    <row r="9186" spans="11:31" x14ac:dyDescent="0.25"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</row>
    <row r="9187" spans="11:31" x14ac:dyDescent="0.25"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</row>
    <row r="9188" spans="11:31" x14ac:dyDescent="0.25"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</row>
    <row r="9189" spans="11:31" x14ac:dyDescent="0.25"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</row>
    <row r="9190" spans="11:31" x14ac:dyDescent="0.25"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</row>
    <row r="9191" spans="11:31" x14ac:dyDescent="0.25"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</row>
    <row r="9192" spans="11:31" x14ac:dyDescent="0.25"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</row>
    <row r="9193" spans="11:31" x14ac:dyDescent="0.25"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</row>
    <row r="9194" spans="11:31" x14ac:dyDescent="0.25"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</row>
    <row r="9195" spans="11:31" x14ac:dyDescent="0.25"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</row>
    <row r="9196" spans="11:31" x14ac:dyDescent="0.25"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</row>
    <row r="9197" spans="11:31" x14ac:dyDescent="0.25"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</row>
    <row r="9198" spans="11:31" x14ac:dyDescent="0.25"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</row>
    <row r="9199" spans="11:31" x14ac:dyDescent="0.25"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</row>
    <row r="9200" spans="11:31" x14ac:dyDescent="0.25"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</row>
    <row r="9201" spans="11:31" x14ac:dyDescent="0.25"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</row>
    <row r="9202" spans="11:31" x14ac:dyDescent="0.25"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</row>
    <row r="9203" spans="11:31" x14ac:dyDescent="0.25"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</row>
    <row r="9204" spans="11:31" x14ac:dyDescent="0.25"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</row>
    <row r="9205" spans="11:31" x14ac:dyDescent="0.25"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</row>
    <row r="9206" spans="11:31" x14ac:dyDescent="0.25"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</row>
    <row r="9207" spans="11:31" x14ac:dyDescent="0.25"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</row>
    <row r="9208" spans="11:31" x14ac:dyDescent="0.25"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</row>
    <row r="9209" spans="11:31" x14ac:dyDescent="0.25"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</row>
    <row r="9210" spans="11:31" x14ac:dyDescent="0.25"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</row>
    <row r="9211" spans="11:31" x14ac:dyDescent="0.25"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</row>
    <row r="9212" spans="11:31" x14ac:dyDescent="0.25"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</row>
    <row r="9213" spans="11:31" x14ac:dyDescent="0.25"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</row>
    <row r="9214" spans="11:31" x14ac:dyDescent="0.25"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</row>
    <row r="9215" spans="11:31" x14ac:dyDescent="0.25"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</row>
    <row r="9216" spans="11:31" x14ac:dyDescent="0.25"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</row>
    <row r="9217" spans="11:31" x14ac:dyDescent="0.25"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</row>
    <row r="9218" spans="11:31" x14ac:dyDescent="0.25"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</row>
    <row r="9219" spans="11:31" x14ac:dyDescent="0.25"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</row>
    <row r="9220" spans="11:31" x14ac:dyDescent="0.25"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</row>
    <row r="9221" spans="11:31" x14ac:dyDescent="0.25"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</row>
    <row r="9222" spans="11:31" x14ac:dyDescent="0.25"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</row>
    <row r="9223" spans="11:31" x14ac:dyDescent="0.25"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</row>
    <row r="9224" spans="11:31" x14ac:dyDescent="0.25"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</row>
    <row r="9225" spans="11:31" x14ac:dyDescent="0.25"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</row>
    <row r="9226" spans="11:31" x14ac:dyDescent="0.25"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</row>
    <row r="9227" spans="11:31" x14ac:dyDescent="0.25"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</row>
    <row r="9228" spans="11:31" x14ac:dyDescent="0.25"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</row>
    <row r="9229" spans="11:31" x14ac:dyDescent="0.25"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</row>
    <row r="9230" spans="11:31" x14ac:dyDescent="0.25"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</row>
    <row r="9231" spans="11:31" x14ac:dyDescent="0.25"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</row>
    <row r="9232" spans="11:31" x14ac:dyDescent="0.25"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</row>
    <row r="9233" spans="11:31" x14ac:dyDescent="0.25"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</row>
    <row r="9234" spans="11:31" x14ac:dyDescent="0.25"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</row>
    <row r="9235" spans="11:31" x14ac:dyDescent="0.25"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</row>
    <row r="9236" spans="11:31" x14ac:dyDescent="0.25"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</row>
    <row r="9237" spans="11:31" x14ac:dyDescent="0.25"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</row>
    <row r="9238" spans="11:31" x14ac:dyDescent="0.25"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</row>
    <row r="9239" spans="11:31" x14ac:dyDescent="0.25"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</row>
    <row r="9240" spans="11:31" x14ac:dyDescent="0.25"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</row>
    <row r="9241" spans="11:31" x14ac:dyDescent="0.25"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</row>
    <row r="9242" spans="11:31" x14ac:dyDescent="0.25"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</row>
    <row r="9243" spans="11:31" x14ac:dyDescent="0.25"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</row>
    <row r="9244" spans="11:31" x14ac:dyDescent="0.25"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</row>
    <row r="9245" spans="11:31" x14ac:dyDescent="0.25"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</row>
    <row r="9246" spans="11:31" x14ac:dyDescent="0.25"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</row>
    <row r="9247" spans="11:31" x14ac:dyDescent="0.25"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</row>
    <row r="9248" spans="11:31" x14ac:dyDescent="0.25"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</row>
    <row r="9249" spans="11:31" x14ac:dyDescent="0.25"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</row>
    <row r="9250" spans="11:31" x14ac:dyDescent="0.25"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</row>
    <row r="9251" spans="11:31" x14ac:dyDescent="0.25"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</row>
    <row r="9252" spans="11:31" x14ac:dyDescent="0.25"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</row>
    <row r="9253" spans="11:31" x14ac:dyDescent="0.25"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</row>
    <row r="9254" spans="11:31" x14ac:dyDescent="0.25"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</row>
    <row r="9255" spans="11:31" x14ac:dyDescent="0.25"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</row>
    <row r="9256" spans="11:31" x14ac:dyDescent="0.25"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</row>
    <row r="9257" spans="11:31" x14ac:dyDescent="0.25"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</row>
    <row r="9258" spans="11:31" x14ac:dyDescent="0.25"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</row>
    <row r="9259" spans="11:31" x14ac:dyDescent="0.25"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</row>
    <row r="9260" spans="11:31" x14ac:dyDescent="0.25"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</row>
    <row r="9261" spans="11:31" x14ac:dyDescent="0.25"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</row>
    <row r="9262" spans="11:31" x14ac:dyDescent="0.25"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</row>
    <row r="9263" spans="11:31" x14ac:dyDescent="0.25"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</row>
    <row r="9264" spans="11:31" x14ac:dyDescent="0.25"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</row>
    <row r="9265" spans="11:31" x14ac:dyDescent="0.25"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</row>
    <row r="9266" spans="11:31" x14ac:dyDescent="0.25"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</row>
    <row r="9267" spans="11:31" x14ac:dyDescent="0.25"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</row>
    <row r="9268" spans="11:31" x14ac:dyDescent="0.25"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</row>
    <row r="9269" spans="11:31" x14ac:dyDescent="0.25"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</row>
    <row r="9270" spans="11:31" x14ac:dyDescent="0.25"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</row>
    <row r="9271" spans="11:31" x14ac:dyDescent="0.25"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</row>
    <row r="9272" spans="11:31" x14ac:dyDescent="0.25"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</row>
    <row r="9273" spans="11:31" x14ac:dyDescent="0.25"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</row>
    <row r="9274" spans="11:31" x14ac:dyDescent="0.25"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</row>
    <row r="9275" spans="11:31" x14ac:dyDescent="0.25"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</row>
    <row r="9276" spans="11:31" x14ac:dyDescent="0.25"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</row>
    <row r="9277" spans="11:31" x14ac:dyDescent="0.25"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</row>
    <row r="9278" spans="11:31" x14ac:dyDescent="0.25"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</row>
    <row r="9279" spans="11:31" x14ac:dyDescent="0.25"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</row>
    <row r="9280" spans="11:31" x14ac:dyDescent="0.25"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</row>
    <row r="9281" spans="11:31" x14ac:dyDescent="0.25"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</row>
    <row r="9282" spans="11:31" x14ac:dyDescent="0.25"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</row>
    <row r="9283" spans="11:31" x14ac:dyDescent="0.25"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</row>
    <row r="9284" spans="11:31" x14ac:dyDescent="0.25"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</row>
    <row r="9285" spans="11:31" x14ac:dyDescent="0.25"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</row>
    <row r="9286" spans="11:31" x14ac:dyDescent="0.25"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</row>
    <row r="9287" spans="11:31" x14ac:dyDescent="0.25"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</row>
    <row r="9288" spans="11:31" x14ac:dyDescent="0.25"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</row>
    <row r="9289" spans="11:31" x14ac:dyDescent="0.25"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</row>
    <row r="9290" spans="11:31" x14ac:dyDescent="0.25"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</row>
    <row r="9291" spans="11:31" x14ac:dyDescent="0.25"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</row>
    <row r="9292" spans="11:31" x14ac:dyDescent="0.25"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</row>
    <row r="9293" spans="11:31" x14ac:dyDescent="0.25"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</row>
    <row r="9294" spans="11:31" x14ac:dyDescent="0.25"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</row>
    <row r="9295" spans="11:31" x14ac:dyDescent="0.25"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</row>
    <row r="9296" spans="11:31" x14ac:dyDescent="0.25"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</row>
    <row r="9297" spans="11:31" x14ac:dyDescent="0.25"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</row>
    <row r="9298" spans="11:31" x14ac:dyDescent="0.25"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</row>
    <row r="9299" spans="11:31" x14ac:dyDescent="0.25"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</row>
    <row r="9300" spans="11:31" x14ac:dyDescent="0.25"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</row>
    <row r="9301" spans="11:31" x14ac:dyDescent="0.25"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</row>
    <row r="9302" spans="11:31" x14ac:dyDescent="0.25"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</row>
    <row r="9303" spans="11:31" x14ac:dyDescent="0.25"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</row>
    <row r="9304" spans="11:31" x14ac:dyDescent="0.25"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</row>
    <row r="9305" spans="11:31" x14ac:dyDescent="0.25"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</row>
    <row r="9306" spans="11:31" x14ac:dyDescent="0.25"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</row>
    <row r="9307" spans="11:31" x14ac:dyDescent="0.25"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</row>
    <row r="9308" spans="11:31" x14ac:dyDescent="0.25"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</row>
    <row r="9309" spans="11:31" x14ac:dyDescent="0.25"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</row>
    <row r="9310" spans="11:31" x14ac:dyDescent="0.25"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</row>
    <row r="9311" spans="11:31" x14ac:dyDescent="0.25"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</row>
    <row r="9312" spans="11:31" x14ac:dyDescent="0.25"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</row>
    <row r="9313" spans="11:31" x14ac:dyDescent="0.25"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</row>
    <row r="9314" spans="11:31" x14ac:dyDescent="0.25"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</row>
    <row r="9315" spans="11:31" x14ac:dyDescent="0.25"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</row>
    <row r="9316" spans="11:31" x14ac:dyDescent="0.25"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</row>
    <row r="9317" spans="11:31" x14ac:dyDescent="0.25"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</row>
    <row r="9318" spans="11:31" x14ac:dyDescent="0.25"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</row>
    <row r="9319" spans="11:31" x14ac:dyDescent="0.25"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</row>
    <row r="9320" spans="11:31" x14ac:dyDescent="0.25"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</row>
    <row r="9321" spans="11:31" x14ac:dyDescent="0.25"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</row>
    <row r="9322" spans="11:31" x14ac:dyDescent="0.25"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</row>
    <row r="9323" spans="11:31" x14ac:dyDescent="0.25"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</row>
    <row r="9324" spans="11:31" x14ac:dyDescent="0.25"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</row>
    <row r="9325" spans="11:31" x14ac:dyDescent="0.25"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</row>
    <row r="9326" spans="11:31" x14ac:dyDescent="0.25"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</row>
    <row r="9327" spans="11:31" x14ac:dyDescent="0.25"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</row>
    <row r="9328" spans="11:31" x14ac:dyDescent="0.25"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</row>
    <row r="9329" spans="11:31" x14ac:dyDescent="0.25"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</row>
    <row r="9330" spans="11:31" x14ac:dyDescent="0.25"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</row>
    <row r="9331" spans="11:31" x14ac:dyDescent="0.25"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</row>
    <row r="9332" spans="11:31" x14ac:dyDescent="0.25"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</row>
    <row r="9333" spans="11:31" x14ac:dyDescent="0.25"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</row>
    <row r="9334" spans="11:31" x14ac:dyDescent="0.25"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</row>
    <row r="9335" spans="11:31" x14ac:dyDescent="0.25"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</row>
    <row r="9336" spans="11:31" x14ac:dyDescent="0.25"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</row>
    <row r="9337" spans="11:31" x14ac:dyDescent="0.25"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</row>
    <row r="9338" spans="11:31" x14ac:dyDescent="0.25"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</row>
    <row r="9339" spans="11:31" x14ac:dyDescent="0.25"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</row>
    <row r="9340" spans="11:31" x14ac:dyDescent="0.25"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</row>
    <row r="9341" spans="11:31" x14ac:dyDescent="0.25"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</row>
    <row r="9342" spans="11:31" x14ac:dyDescent="0.25"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</row>
    <row r="9343" spans="11:31" x14ac:dyDescent="0.25"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</row>
    <row r="9344" spans="11:31" x14ac:dyDescent="0.25"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</row>
    <row r="9345" spans="11:31" x14ac:dyDescent="0.25"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</row>
    <row r="9346" spans="11:31" x14ac:dyDescent="0.25"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</row>
    <row r="9347" spans="11:31" x14ac:dyDescent="0.25"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</row>
    <row r="9348" spans="11:31" x14ac:dyDescent="0.25"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</row>
    <row r="9349" spans="11:31" x14ac:dyDescent="0.25"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</row>
    <row r="9350" spans="11:31" x14ac:dyDescent="0.25"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</row>
    <row r="9351" spans="11:31" x14ac:dyDescent="0.25"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</row>
    <row r="9352" spans="11:31" x14ac:dyDescent="0.25"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</row>
    <row r="9353" spans="11:31" x14ac:dyDescent="0.25"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</row>
    <row r="9354" spans="11:31" x14ac:dyDescent="0.25"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</row>
    <row r="9355" spans="11:31" x14ac:dyDescent="0.25"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</row>
    <row r="9356" spans="11:31" x14ac:dyDescent="0.25"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</row>
    <row r="9357" spans="11:31" x14ac:dyDescent="0.25"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</row>
    <row r="9358" spans="11:31" x14ac:dyDescent="0.25"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</row>
    <row r="9359" spans="11:31" x14ac:dyDescent="0.25"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</row>
    <row r="9360" spans="11:31" x14ac:dyDescent="0.25"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</row>
    <row r="9361" spans="11:31" x14ac:dyDescent="0.25"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</row>
    <row r="9362" spans="11:31" x14ac:dyDescent="0.25"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</row>
    <row r="9363" spans="11:31" x14ac:dyDescent="0.25"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</row>
    <row r="9364" spans="11:31" x14ac:dyDescent="0.25"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</row>
    <row r="9365" spans="11:31" x14ac:dyDescent="0.25"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</row>
    <row r="9366" spans="11:31" x14ac:dyDescent="0.25"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</row>
    <row r="9367" spans="11:31" x14ac:dyDescent="0.25"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</row>
    <row r="9368" spans="11:31" x14ac:dyDescent="0.25"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</row>
    <row r="9369" spans="11:31" x14ac:dyDescent="0.25"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</row>
    <row r="9370" spans="11:31" x14ac:dyDescent="0.25"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</row>
    <row r="9371" spans="11:31" x14ac:dyDescent="0.25"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</row>
    <row r="9372" spans="11:31" x14ac:dyDescent="0.25"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</row>
    <row r="9373" spans="11:31" x14ac:dyDescent="0.25"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</row>
    <row r="9374" spans="11:31" x14ac:dyDescent="0.25"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</row>
    <row r="9375" spans="11:31" x14ac:dyDescent="0.25"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</row>
    <row r="9376" spans="11:31" x14ac:dyDescent="0.25"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</row>
    <row r="9377" spans="11:31" x14ac:dyDescent="0.25"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</row>
    <row r="9378" spans="11:31" x14ac:dyDescent="0.25"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</row>
    <row r="9379" spans="11:31" x14ac:dyDescent="0.25"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</row>
    <row r="9380" spans="11:31" x14ac:dyDescent="0.25"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</row>
    <row r="9381" spans="11:31" x14ac:dyDescent="0.25"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</row>
    <row r="9382" spans="11:31" x14ac:dyDescent="0.25"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</row>
    <row r="9383" spans="11:31" x14ac:dyDescent="0.25"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</row>
    <row r="9384" spans="11:31" x14ac:dyDescent="0.25"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</row>
    <row r="9385" spans="11:31" x14ac:dyDescent="0.25"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</row>
    <row r="9386" spans="11:31" x14ac:dyDescent="0.25"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</row>
    <row r="9387" spans="11:31" x14ac:dyDescent="0.25"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</row>
    <row r="9388" spans="11:31" x14ac:dyDescent="0.25"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</row>
    <row r="9389" spans="11:31" x14ac:dyDescent="0.25"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</row>
    <row r="9390" spans="11:31" x14ac:dyDescent="0.25"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</row>
    <row r="9391" spans="11:31" x14ac:dyDescent="0.25"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</row>
    <row r="9392" spans="11:31" x14ac:dyDescent="0.25"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</row>
    <row r="9393" spans="11:31" x14ac:dyDescent="0.25"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</row>
    <row r="9394" spans="11:31" x14ac:dyDescent="0.25"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</row>
    <row r="9395" spans="11:31" x14ac:dyDescent="0.25"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</row>
    <row r="9396" spans="11:31" x14ac:dyDescent="0.25"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</row>
    <row r="9397" spans="11:31" x14ac:dyDescent="0.25"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</row>
    <row r="9398" spans="11:31" x14ac:dyDescent="0.25"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</row>
    <row r="9399" spans="11:31" x14ac:dyDescent="0.25"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</row>
    <row r="9400" spans="11:31" x14ac:dyDescent="0.25"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</row>
    <row r="9401" spans="11:31" x14ac:dyDescent="0.25"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</row>
    <row r="9402" spans="11:31" x14ac:dyDescent="0.25"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</row>
    <row r="9403" spans="11:31" x14ac:dyDescent="0.25"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</row>
    <row r="9404" spans="11:31" x14ac:dyDescent="0.25"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</row>
    <row r="9405" spans="11:31" x14ac:dyDescent="0.25"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</row>
    <row r="9406" spans="11:31" x14ac:dyDescent="0.25"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</row>
    <row r="9407" spans="11:31" x14ac:dyDescent="0.25"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</row>
    <row r="9408" spans="11:31" x14ac:dyDescent="0.25"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</row>
    <row r="9409" spans="11:31" x14ac:dyDescent="0.25"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</row>
    <row r="9410" spans="11:31" x14ac:dyDescent="0.25"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</row>
    <row r="9411" spans="11:31" x14ac:dyDescent="0.25"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</row>
    <row r="9412" spans="11:31" x14ac:dyDescent="0.25"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</row>
    <row r="9413" spans="11:31" x14ac:dyDescent="0.25"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</row>
    <row r="9414" spans="11:31" x14ac:dyDescent="0.25"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</row>
    <row r="9415" spans="11:31" x14ac:dyDescent="0.25"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</row>
    <row r="9416" spans="11:31" x14ac:dyDescent="0.25"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</row>
    <row r="9417" spans="11:31" x14ac:dyDescent="0.25"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</row>
    <row r="9418" spans="11:31" x14ac:dyDescent="0.25"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</row>
    <row r="9419" spans="11:31" x14ac:dyDescent="0.25"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</row>
    <row r="9420" spans="11:31" x14ac:dyDescent="0.25"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</row>
    <row r="9421" spans="11:31" x14ac:dyDescent="0.25"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</row>
    <row r="9422" spans="11:31" x14ac:dyDescent="0.25"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</row>
    <row r="9423" spans="11:31" x14ac:dyDescent="0.25"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</row>
    <row r="9424" spans="11:31" x14ac:dyDescent="0.25"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</row>
    <row r="9425" spans="11:31" x14ac:dyDescent="0.25"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</row>
    <row r="9426" spans="11:31" x14ac:dyDescent="0.25"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</row>
    <row r="9427" spans="11:31" x14ac:dyDescent="0.25"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</row>
    <row r="9428" spans="11:31" x14ac:dyDescent="0.25"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</row>
    <row r="9429" spans="11:31" x14ac:dyDescent="0.25"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</row>
    <row r="9430" spans="11:31" x14ac:dyDescent="0.25"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</row>
    <row r="9431" spans="11:31" x14ac:dyDescent="0.25"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</row>
    <row r="9432" spans="11:31" x14ac:dyDescent="0.25"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</row>
    <row r="9433" spans="11:31" x14ac:dyDescent="0.25"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</row>
    <row r="9434" spans="11:31" x14ac:dyDescent="0.25"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</row>
    <row r="9435" spans="11:31" x14ac:dyDescent="0.25"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</row>
    <row r="9436" spans="11:31" x14ac:dyDescent="0.25"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</row>
    <row r="9437" spans="11:31" x14ac:dyDescent="0.25"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</row>
    <row r="9438" spans="11:31" x14ac:dyDescent="0.25"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</row>
    <row r="9439" spans="11:31" x14ac:dyDescent="0.25"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</row>
    <row r="9440" spans="11:31" x14ac:dyDescent="0.25"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</row>
    <row r="9441" spans="11:31" x14ac:dyDescent="0.25"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</row>
    <row r="9442" spans="11:31" x14ac:dyDescent="0.25"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</row>
    <row r="9443" spans="11:31" x14ac:dyDescent="0.25"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</row>
    <row r="9444" spans="11:31" x14ac:dyDescent="0.25"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</row>
    <row r="9445" spans="11:31" x14ac:dyDescent="0.25"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</row>
    <row r="9446" spans="11:31" x14ac:dyDescent="0.25"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</row>
    <row r="9447" spans="11:31" x14ac:dyDescent="0.25"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</row>
    <row r="9448" spans="11:31" x14ac:dyDescent="0.25"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</row>
    <row r="9449" spans="11:31" x14ac:dyDescent="0.25"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</row>
    <row r="9450" spans="11:31" x14ac:dyDescent="0.25"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</row>
    <row r="9451" spans="11:31" x14ac:dyDescent="0.25"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</row>
    <row r="9452" spans="11:31" x14ac:dyDescent="0.25"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</row>
    <row r="9453" spans="11:31" x14ac:dyDescent="0.25"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</row>
    <row r="9454" spans="11:31" x14ac:dyDescent="0.25"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</row>
    <row r="9455" spans="11:31" x14ac:dyDescent="0.25"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</row>
    <row r="9456" spans="11:31" x14ac:dyDescent="0.25"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</row>
    <row r="9457" spans="11:31" x14ac:dyDescent="0.25"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</row>
    <row r="9458" spans="11:31" x14ac:dyDescent="0.25"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</row>
    <row r="9459" spans="11:31" x14ac:dyDescent="0.25"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</row>
    <row r="9460" spans="11:31" x14ac:dyDescent="0.25"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</row>
    <row r="9461" spans="11:31" x14ac:dyDescent="0.25"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</row>
    <row r="9462" spans="11:31" x14ac:dyDescent="0.25"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</row>
    <row r="9463" spans="11:31" x14ac:dyDescent="0.25"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</row>
    <row r="9464" spans="11:31" x14ac:dyDescent="0.25"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</row>
    <row r="9465" spans="11:31" x14ac:dyDescent="0.25"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</row>
    <row r="9466" spans="11:31" x14ac:dyDescent="0.25"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</row>
    <row r="9467" spans="11:31" x14ac:dyDescent="0.25"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</row>
    <row r="9468" spans="11:31" x14ac:dyDescent="0.25"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</row>
    <row r="9469" spans="11:31" x14ac:dyDescent="0.25"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</row>
    <row r="9470" spans="11:31" x14ac:dyDescent="0.25"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</row>
    <row r="9471" spans="11:31" x14ac:dyDescent="0.25"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</row>
    <row r="9472" spans="11:31" x14ac:dyDescent="0.25"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</row>
    <row r="9473" spans="11:31" x14ac:dyDescent="0.25"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</row>
    <row r="9474" spans="11:31" x14ac:dyDescent="0.25"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</row>
    <row r="9475" spans="11:31" x14ac:dyDescent="0.25"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</row>
    <row r="9476" spans="11:31" x14ac:dyDescent="0.25"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</row>
    <row r="9477" spans="11:31" x14ac:dyDescent="0.25"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</row>
    <row r="9478" spans="11:31" x14ac:dyDescent="0.25"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</row>
    <row r="9479" spans="11:31" x14ac:dyDescent="0.25"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</row>
    <row r="9480" spans="11:31" x14ac:dyDescent="0.25"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</row>
    <row r="9481" spans="11:31" x14ac:dyDescent="0.25"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</row>
    <row r="9482" spans="11:31" x14ac:dyDescent="0.25"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</row>
    <row r="9483" spans="11:31" x14ac:dyDescent="0.25"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</row>
    <row r="9484" spans="11:31" x14ac:dyDescent="0.25"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</row>
    <row r="9485" spans="11:31" x14ac:dyDescent="0.25"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</row>
    <row r="9486" spans="11:31" x14ac:dyDescent="0.25"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</row>
    <row r="9487" spans="11:31" x14ac:dyDescent="0.25"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</row>
    <row r="9488" spans="11:31" x14ac:dyDescent="0.25"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</row>
    <row r="9489" spans="11:31" x14ac:dyDescent="0.25"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</row>
    <row r="9490" spans="11:31" x14ac:dyDescent="0.25"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</row>
    <row r="9491" spans="11:31" x14ac:dyDescent="0.25"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</row>
    <row r="9492" spans="11:31" x14ac:dyDescent="0.25"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</row>
    <row r="9493" spans="11:31" x14ac:dyDescent="0.25"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</row>
    <row r="9494" spans="11:31" x14ac:dyDescent="0.25"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</row>
    <row r="9495" spans="11:31" x14ac:dyDescent="0.25"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</row>
    <row r="9496" spans="11:31" x14ac:dyDescent="0.25"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</row>
    <row r="9497" spans="11:31" x14ac:dyDescent="0.25"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</row>
    <row r="9498" spans="11:31" x14ac:dyDescent="0.25"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</row>
    <row r="9499" spans="11:31" x14ac:dyDescent="0.25"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</row>
    <row r="9500" spans="11:31" x14ac:dyDescent="0.25"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</row>
    <row r="9501" spans="11:31" x14ac:dyDescent="0.25"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</row>
    <row r="9502" spans="11:31" x14ac:dyDescent="0.25"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</row>
    <row r="9503" spans="11:31" x14ac:dyDescent="0.25"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</row>
    <row r="9504" spans="11:31" x14ac:dyDescent="0.25"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</row>
    <row r="9505" spans="11:31" x14ac:dyDescent="0.25"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</row>
    <row r="9506" spans="11:31" x14ac:dyDescent="0.25"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</row>
    <row r="9507" spans="11:31" x14ac:dyDescent="0.25"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</row>
    <row r="9508" spans="11:31" x14ac:dyDescent="0.25"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</row>
    <row r="9509" spans="11:31" x14ac:dyDescent="0.25"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</row>
    <row r="9510" spans="11:31" x14ac:dyDescent="0.25"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</row>
    <row r="9511" spans="11:31" x14ac:dyDescent="0.25"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</row>
    <row r="9512" spans="11:31" x14ac:dyDescent="0.25"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</row>
    <row r="9513" spans="11:31" x14ac:dyDescent="0.25"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</row>
    <row r="9514" spans="11:31" x14ac:dyDescent="0.25"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</row>
    <row r="9515" spans="11:31" x14ac:dyDescent="0.25"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</row>
    <row r="9516" spans="11:31" x14ac:dyDescent="0.25"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</row>
    <row r="9517" spans="11:31" x14ac:dyDescent="0.25"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</row>
    <row r="9518" spans="11:31" x14ac:dyDescent="0.25"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</row>
    <row r="9519" spans="11:31" x14ac:dyDescent="0.25"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</row>
    <row r="9520" spans="11:31" x14ac:dyDescent="0.25"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</row>
    <row r="9521" spans="11:31" x14ac:dyDescent="0.25"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</row>
    <row r="9522" spans="11:31" x14ac:dyDescent="0.25"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</row>
    <row r="9523" spans="11:31" x14ac:dyDescent="0.25"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</row>
    <row r="9524" spans="11:31" x14ac:dyDescent="0.25"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</row>
    <row r="9525" spans="11:31" x14ac:dyDescent="0.25"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</row>
    <row r="9526" spans="11:31" x14ac:dyDescent="0.25"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</row>
    <row r="9527" spans="11:31" x14ac:dyDescent="0.25"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</row>
    <row r="9528" spans="11:31" x14ac:dyDescent="0.25"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</row>
    <row r="9529" spans="11:31" x14ac:dyDescent="0.25"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</row>
    <row r="9530" spans="11:31" x14ac:dyDescent="0.25"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</row>
    <row r="9531" spans="11:31" x14ac:dyDescent="0.25"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</row>
    <row r="9532" spans="11:31" x14ac:dyDescent="0.25"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</row>
    <row r="9533" spans="11:31" x14ac:dyDescent="0.25"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</row>
    <row r="9534" spans="11:31" x14ac:dyDescent="0.25"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</row>
    <row r="9535" spans="11:31" x14ac:dyDescent="0.25"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</row>
    <row r="9536" spans="11:31" x14ac:dyDescent="0.25"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</row>
    <row r="9537" spans="11:31" x14ac:dyDescent="0.25"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</row>
    <row r="9538" spans="11:31" x14ac:dyDescent="0.25"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</row>
    <row r="9539" spans="11:31" x14ac:dyDescent="0.25"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</row>
    <row r="9540" spans="11:31" x14ac:dyDescent="0.25"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</row>
    <row r="9541" spans="11:31" x14ac:dyDescent="0.25"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</row>
    <row r="9542" spans="11:31" x14ac:dyDescent="0.25"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</row>
    <row r="9543" spans="11:31" x14ac:dyDescent="0.25"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</row>
    <row r="9544" spans="11:31" x14ac:dyDescent="0.25"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</row>
    <row r="9545" spans="11:31" x14ac:dyDescent="0.25"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</row>
    <row r="9546" spans="11:31" x14ac:dyDescent="0.25"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</row>
    <row r="9547" spans="11:31" x14ac:dyDescent="0.25"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</row>
    <row r="9548" spans="11:31" x14ac:dyDescent="0.25"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</row>
    <row r="9549" spans="11:31" x14ac:dyDescent="0.25"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</row>
    <row r="9550" spans="11:31" x14ac:dyDescent="0.25"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</row>
    <row r="9551" spans="11:31" x14ac:dyDescent="0.25"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</row>
    <row r="9552" spans="11:31" x14ac:dyDescent="0.25"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</row>
    <row r="9553" spans="11:31" x14ac:dyDescent="0.25"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</row>
    <row r="9554" spans="11:31" x14ac:dyDescent="0.25"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</row>
    <row r="9555" spans="11:31" x14ac:dyDescent="0.25"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</row>
    <row r="9556" spans="11:31" x14ac:dyDescent="0.25"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</row>
    <row r="9557" spans="11:31" x14ac:dyDescent="0.25"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</row>
    <row r="9558" spans="11:31" x14ac:dyDescent="0.25"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</row>
    <row r="9559" spans="11:31" x14ac:dyDescent="0.25"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</row>
    <row r="9560" spans="11:31" x14ac:dyDescent="0.25"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</row>
    <row r="9561" spans="11:31" x14ac:dyDescent="0.25"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</row>
    <row r="9562" spans="11:31" x14ac:dyDescent="0.25"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</row>
    <row r="9563" spans="11:31" x14ac:dyDescent="0.25"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</row>
    <row r="9564" spans="11:31" x14ac:dyDescent="0.25"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</row>
    <row r="9565" spans="11:31" x14ac:dyDescent="0.25"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</row>
    <row r="9566" spans="11:31" x14ac:dyDescent="0.25"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</row>
    <row r="9567" spans="11:31" x14ac:dyDescent="0.25"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</row>
    <row r="9568" spans="11:31" x14ac:dyDescent="0.25"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</row>
    <row r="9569" spans="11:31" x14ac:dyDescent="0.25"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</row>
    <row r="9570" spans="11:31" x14ac:dyDescent="0.25"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</row>
    <row r="9571" spans="11:31" x14ac:dyDescent="0.25"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</row>
    <row r="9572" spans="11:31" x14ac:dyDescent="0.25"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</row>
    <row r="9573" spans="11:31" x14ac:dyDescent="0.25"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</row>
    <row r="9574" spans="11:31" x14ac:dyDescent="0.25"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</row>
    <row r="9575" spans="11:31" x14ac:dyDescent="0.25"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</row>
    <row r="9576" spans="11:31" x14ac:dyDescent="0.25"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</row>
    <row r="9577" spans="11:31" x14ac:dyDescent="0.25"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</row>
    <row r="9578" spans="11:31" x14ac:dyDescent="0.25"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</row>
    <row r="9579" spans="11:31" x14ac:dyDescent="0.25"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</row>
    <row r="9580" spans="11:31" x14ac:dyDescent="0.25"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</row>
    <row r="9581" spans="11:31" x14ac:dyDescent="0.25"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</row>
    <row r="9582" spans="11:31" x14ac:dyDescent="0.25"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</row>
    <row r="9583" spans="11:31" x14ac:dyDescent="0.25"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</row>
    <row r="9584" spans="11:31" x14ac:dyDescent="0.25"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</row>
    <row r="9585" spans="11:31" x14ac:dyDescent="0.25"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</row>
    <row r="9586" spans="11:31" x14ac:dyDescent="0.25"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</row>
    <row r="9587" spans="11:31" x14ac:dyDescent="0.25"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</row>
    <row r="9588" spans="11:31" x14ac:dyDescent="0.25"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</row>
    <row r="9589" spans="11:31" x14ac:dyDescent="0.25"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</row>
    <row r="9590" spans="11:31" x14ac:dyDescent="0.25"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</row>
    <row r="9591" spans="11:31" x14ac:dyDescent="0.25"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</row>
    <row r="9592" spans="11:31" x14ac:dyDescent="0.25"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</row>
    <row r="9593" spans="11:31" x14ac:dyDescent="0.25"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</row>
    <row r="9594" spans="11:31" x14ac:dyDescent="0.25"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</row>
    <row r="9595" spans="11:31" x14ac:dyDescent="0.25"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</row>
    <row r="9596" spans="11:31" x14ac:dyDescent="0.25"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</row>
    <row r="9597" spans="11:31" x14ac:dyDescent="0.25"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</row>
    <row r="9598" spans="11:31" x14ac:dyDescent="0.25"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</row>
    <row r="9599" spans="11:31" x14ac:dyDescent="0.25"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</row>
    <row r="9600" spans="11:31" x14ac:dyDescent="0.25"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</row>
    <row r="9601" spans="11:31" x14ac:dyDescent="0.25"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</row>
    <row r="9602" spans="11:31" x14ac:dyDescent="0.25"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</row>
    <row r="9603" spans="11:31" x14ac:dyDescent="0.25"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</row>
    <row r="9604" spans="11:31" x14ac:dyDescent="0.25"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</row>
    <row r="9605" spans="11:31" x14ac:dyDescent="0.25"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</row>
    <row r="9606" spans="11:31" x14ac:dyDescent="0.25"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</row>
    <row r="9607" spans="11:31" x14ac:dyDescent="0.25"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</row>
    <row r="9608" spans="11:31" x14ac:dyDescent="0.25"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</row>
    <row r="9609" spans="11:31" x14ac:dyDescent="0.25"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</row>
    <row r="9610" spans="11:31" x14ac:dyDescent="0.25"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</row>
    <row r="9611" spans="11:31" x14ac:dyDescent="0.25"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</row>
    <row r="9612" spans="11:31" x14ac:dyDescent="0.25"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</row>
    <row r="9613" spans="11:31" x14ac:dyDescent="0.25"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</row>
    <row r="9614" spans="11:31" x14ac:dyDescent="0.25"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</row>
    <row r="9615" spans="11:31" x14ac:dyDescent="0.25"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</row>
    <row r="9616" spans="11:31" x14ac:dyDescent="0.25"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</row>
    <row r="9617" spans="11:31" x14ac:dyDescent="0.25"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</row>
    <row r="9618" spans="11:31" x14ac:dyDescent="0.25"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</row>
    <row r="9619" spans="11:31" x14ac:dyDescent="0.25"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</row>
    <row r="9620" spans="11:31" x14ac:dyDescent="0.25"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</row>
    <row r="9621" spans="11:31" x14ac:dyDescent="0.25"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</row>
    <row r="9622" spans="11:31" x14ac:dyDescent="0.25"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</row>
    <row r="9623" spans="11:31" x14ac:dyDescent="0.25"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</row>
    <row r="9624" spans="11:31" x14ac:dyDescent="0.25"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</row>
    <row r="9625" spans="11:31" x14ac:dyDescent="0.25"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</row>
    <row r="9626" spans="11:31" x14ac:dyDescent="0.25"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</row>
    <row r="9627" spans="11:31" x14ac:dyDescent="0.25"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</row>
    <row r="9628" spans="11:31" x14ac:dyDescent="0.25"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</row>
    <row r="9629" spans="11:31" x14ac:dyDescent="0.25"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</row>
    <row r="9630" spans="11:31" x14ac:dyDescent="0.25"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</row>
    <row r="9631" spans="11:31" x14ac:dyDescent="0.25"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</row>
    <row r="9632" spans="11:31" x14ac:dyDescent="0.25"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</row>
    <row r="9633" spans="11:31" x14ac:dyDescent="0.25"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</row>
    <row r="9634" spans="11:31" x14ac:dyDescent="0.25"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</row>
    <row r="9635" spans="11:31" x14ac:dyDescent="0.25"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</row>
    <row r="9636" spans="11:31" x14ac:dyDescent="0.25"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</row>
    <row r="9637" spans="11:31" x14ac:dyDescent="0.25"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</row>
    <row r="9638" spans="11:31" x14ac:dyDescent="0.25"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</row>
    <row r="9639" spans="11:31" x14ac:dyDescent="0.25"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</row>
    <row r="9640" spans="11:31" x14ac:dyDescent="0.25"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</row>
    <row r="9641" spans="11:31" x14ac:dyDescent="0.25"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</row>
    <row r="9642" spans="11:31" x14ac:dyDescent="0.25"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</row>
    <row r="9643" spans="11:31" x14ac:dyDescent="0.25"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</row>
    <row r="9644" spans="11:31" x14ac:dyDescent="0.25"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</row>
    <row r="9645" spans="11:31" x14ac:dyDescent="0.25"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</row>
    <row r="9646" spans="11:31" x14ac:dyDescent="0.25"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</row>
    <row r="9647" spans="11:31" x14ac:dyDescent="0.25"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</row>
    <row r="9648" spans="11:31" x14ac:dyDescent="0.25"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</row>
    <row r="9649" spans="11:31" x14ac:dyDescent="0.25"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</row>
    <row r="9650" spans="11:31" x14ac:dyDescent="0.25"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</row>
    <row r="9651" spans="11:31" x14ac:dyDescent="0.25"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</row>
    <row r="9652" spans="11:31" x14ac:dyDescent="0.25"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</row>
    <row r="9653" spans="11:31" x14ac:dyDescent="0.25"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</row>
    <row r="9654" spans="11:31" x14ac:dyDescent="0.25"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</row>
    <row r="9655" spans="11:31" x14ac:dyDescent="0.25"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</row>
    <row r="9656" spans="11:31" x14ac:dyDescent="0.25"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</row>
    <row r="9657" spans="11:31" x14ac:dyDescent="0.25"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</row>
    <row r="9658" spans="11:31" x14ac:dyDescent="0.25"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</row>
    <row r="9659" spans="11:31" x14ac:dyDescent="0.25"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</row>
    <row r="9660" spans="11:31" x14ac:dyDescent="0.25"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</row>
    <row r="9661" spans="11:31" x14ac:dyDescent="0.25"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</row>
    <row r="9662" spans="11:31" x14ac:dyDescent="0.25"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</row>
    <row r="9663" spans="11:31" x14ac:dyDescent="0.25"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</row>
    <row r="9664" spans="11:31" x14ac:dyDescent="0.25"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</row>
    <row r="9665" spans="11:31" x14ac:dyDescent="0.25"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</row>
    <row r="9666" spans="11:31" x14ac:dyDescent="0.25"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</row>
    <row r="9667" spans="11:31" x14ac:dyDescent="0.25"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</row>
    <row r="9668" spans="11:31" x14ac:dyDescent="0.25"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</row>
    <row r="9669" spans="11:31" x14ac:dyDescent="0.25"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</row>
    <row r="9670" spans="11:31" x14ac:dyDescent="0.25"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</row>
    <row r="9671" spans="11:31" x14ac:dyDescent="0.25"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</row>
    <row r="9672" spans="11:31" x14ac:dyDescent="0.25"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</row>
    <row r="9673" spans="11:31" x14ac:dyDescent="0.25"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</row>
    <row r="9674" spans="11:31" x14ac:dyDescent="0.25"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</row>
    <row r="9675" spans="11:31" x14ac:dyDescent="0.25"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</row>
    <row r="9676" spans="11:31" x14ac:dyDescent="0.25"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</row>
    <row r="9677" spans="11:31" x14ac:dyDescent="0.25"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</row>
    <row r="9678" spans="11:31" x14ac:dyDescent="0.25"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</row>
    <row r="9679" spans="11:31" x14ac:dyDescent="0.25"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</row>
    <row r="9680" spans="11:31" x14ac:dyDescent="0.25"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</row>
    <row r="9681" spans="11:31" x14ac:dyDescent="0.25"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</row>
    <row r="9682" spans="11:31" x14ac:dyDescent="0.25"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</row>
    <row r="9683" spans="11:31" x14ac:dyDescent="0.25"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</row>
    <row r="9684" spans="11:31" x14ac:dyDescent="0.25"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</row>
    <row r="9685" spans="11:31" x14ac:dyDescent="0.25"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</row>
    <row r="9686" spans="11:31" x14ac:dyDescent="0.25"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</row>
    <row r="9687" spans="11:31" x14ac:dyDescent="0.25"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</row>
    <row r="9688" spans="11:31" x14ac:dyDescent="0.25"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</row>
    <row r="9689" spans="11:31" x14ac:dyDescent="0.25"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</row>
    <row r="9690" spans="11:31" x14ac:dyDescent="0.25"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</row>
    <row r="9691" spans="11:31" x14ac:dyDescent="0.25"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</row>
    <row r="9692" spans="11:31" x14ac:dyDescent="0.25"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</row>
    <row r="9693" spans="11:31" x14ac:dyDescent="0.25"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</row>
    <row r="9694" spans="11:31" x14ac:dyDescent="0.25"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</row>
    <row r="9695" spans="11:31" x14ac:dyDescent="0.25"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</row>
    <row r="9696" spans="11:31" x14ac:dyDescent="0.25"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</row>
    <row r="9697" spans="11:31" x14ac:dyDescent="0.25"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</row>
    <row r="9698" spans="11:31" x14ac:dyDescent="0.25"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</row>
    <row r="9699" spans="11:31" x14ac:dyDescent="0.25"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</row>
    <row r="9700" spans="11:31" x14ac:dyDescent="0.25"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</row>
    <row r="9701" spans="11:31" x14ac:dyDescent="0.25"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</row>
    <row r="9702" spans="11:31" x14ac:dyDescent="0.25"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</row>
    <row r="9703" spans="11:31" x14ac:dyDescent="0.25"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</row>
    <row r="9704" spans="11:31" x14ac:dyDescent="0.25"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</row>
    <row r="9705" spans="11:31" x14ac:dyDescent="0.25"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</row>
    <row r="9706" spans="11:31" x14ac:dyDescent="0.25"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</row>
    <row r="9707" spans="11:31" x14ac:dyDescent="0.25"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</row>
    <row r="9708" spans="11:31" x14ac:dyDescent="0.25"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</row>
    <row r="9709" spans="11:31" x14ac:dyDescent="0.25"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</row>
    <row r="9710" spans="11:31" x14ac:dyDescent="0.25"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</row>
    <row r="9711" spans="11:31" x14ac:dyDescent="0.25"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</row>
    <row r="9712" spans="11:31" x14ac:dyDescent="0.25"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</row>
    <row r="9713" spans="11:31" x14ac:dyDescent="0.25"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</row>
    <row r="9714" spans="11:31" x14ac:dyDescent="0.25"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</row>
    <row r="9715" spans="11:31" x14ac:dyDescent="0.25"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</row>
    <row r="9716" spans="11:31" x14ac:dyDescent="0.25"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</row>
    <row r="9717" spans="11:31" x14ac:dyDescent="0.25"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</row>
    <row r="9718" spans="11:31" x14ac:dyDescent="0.25"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</row>
    <row r="9719" spans="11:31" x14ac:dyDescent="0.25"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</row>
    <row r="9720" spans="11:31" x14ac:dyDescent="0.25"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</row>
    <row r="9721" spans="11:31" x14ac:dyDescent="0.25"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</row>
    <row r="9722" spans="11:31" x14ac:dyDescent="0.25"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</row>
    <row r="9723" spans="11:31" x14ac:dyDescent="0.25"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</row>
    <row r="9724" spans="11:31" x14ac:dyDescent="0.25"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</row>
    <row r="9725" spans="11:31" x14ac:dyDescent="0.25"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</row>
    <row r="9726" spans="11:31" x14ac:dyDescent="0.25"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</row>
    <row r="9727" spans="11:31" x14ac:dyDescent="0.25"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</row>
    <row r="9728" spans="11:31" x14ac:dyDescent="0.25"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</row>
    <row r="9729" spans="11:31" x14ac:dyDescent="0.25"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</row>
    <row r="9730" spans="11:31" x14ac:dyDescent="0.25"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</row>
    <row r="9731" spans="11:31" x14ac:dyDescent="0.25"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</row>
    <row r="9732" spans="11:31" x14ac:dyDescent="0.25"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</row>
    <row r="9733" spans="11:31" x14ac:dyDescent="0.25"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</row>
    <row r="9734" spans="11:31" x14ac:dyDescent="0.25"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</row>
    <row r="9735" spans="11:31" x14ac:dyDescent="0.25"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</row>
    <row r="9736" spans="11:31" x14ac:dyDescent="0.25"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</row>
    <row r="9737" spans="11:31" x14ac:dyDescent="0.25"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</row>
    <row r="9738" spans="11:31" x14ac:dyDescent="0.25"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</row>
    <row r="9739" spans="11:31" x14ac:dyDescent="0.25"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</row>
    <row r="9740" spans="11:31" x14ac:dyDescent="0.25"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</row>
    <row r="9741" spans="11:31" x14ac:dyDescent="0.25"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</row>
    <row r="9742" spans="11:31" x14ac:dyDescent="0.25"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</row>
    <row r="9743" spans="11:31" x14ac:dyDescent="0.25"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</row>
    <row r="9744" spans="11:31" x14ac:dyDescent="0.25"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</row>
    <row r="9745" spans="11:31" x14ac:dyDescent="0.25"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</row>
    <row r="9746" spans="11:31" x14ac:dyDescent="0.25"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</row>
    <row r="9747" spans="11:31" x14ac:dyDescent="0.25"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</row>
    <row r="9748" spans="11:31" x14ac:dyDescent="0.25"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</row>
    <row r="9749" spans="11:31" x14ac:dyDescent="0.25"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</row>
    <row r="9750" spans="11:31" x14ac:dyDescent="0.25"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</row>
    <row r="9751" spans="11:31" x14ac:dyDescent="0.25"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</row>
    <row r="9752" spans="11:31" x14ac:dyDescent="0.25"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</row>
    <row r="9753" spans="11:31" x14ac:dyDescent="0.25"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</row>
    <row r="9754" spans="11:31" x14ac:dyDescent="0.25"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</row>
    <row r="9755" spans="11:31" x14ac:dyDescent="0.25"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</row>
    <row r="9756" spans="11:31" x14ac:dyDescent="0.25"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</row>
    <row r="9757" spans="11:31" x14ac:dyDescent="0.25"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</row>
    <row r="9758" spans="11:31" x14ac:dyDescent="0.25"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</row>
    <row r="9759" spans="11:31" x14ac:dyDescent="0.25"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</row>
    <row r="9760" spans="11:31" x14ac:dyDescent="0.25"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</row>
    <row r="9761" spans="11:31" x14ac:dyDescent="0.25"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</row>
    <row r="9762" spans="11:31" x14ac:dyDescent="0.25"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</row>
    <row r="9763" spans="11:31" x14ac:dyDescent="0.25"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</row>
    <row r="9764" spans="11:31" x14ac:dyDescent="0.25"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</row>
    <row r="9765" spans="11:31" x14ac:dyDescent="0.25"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</row>
    <row r="9766" spans="11:31" x14ac:dyDescent="0.25"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</row>
    <row r="9767" spans="11:31" x14ac:dyDescent="0.25"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</row>
    <row r="9768" spans="11:31" x14ac:dyDescent="0.25"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</row>
    <row r="9769" spans="11:31" x14ac:dyDescent="0.25"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</row>
    <row r="9770" spans="11:31" x14ac:dyDescent="0.25"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</row>
    <row r="9771" spans="11:31" x14ac:dyDescent="0.25"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</row>
    <row r="9772" spans="11:31" x14ac:dyDescent="0.25"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</row>
    <row r="9773" spans="11:31" x14ac:dyDescent="0.25"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</row>
    <row r="9774" spans="11:31" x14ac:dyDescent="0.25"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</row>
    <row r="9775" spans="11:31" x14ac:dyDescent="0.25"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</row>
    <row r="9776" spans="11:31" x14ac:dyDescent="0.25"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</row>
    <row r="9777" spans="11:31" x14ac:dyDescent="0.25"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</row>
    <row r="9778" spans="11:31" x14ac:dyDescent="0.25"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</row>
    <row r="9779" spans="11:31" x14ac:dyDescent="0.25"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</row>
    <row r="9780" spans="11:31" x14ac:dyDescent="0.25"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</row>
    <row r="9781" spans="11:31" x14ac:dyDescent="0.25"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</row>
    <row r="9782" spans="11:31" x14ac:dyDescent="0.25"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</row>
    <row r="9783" spans="11:31" x14ac:dyDescent="0.25"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</row>
    <row r="9784" spans="11:31" x14ac:dyDescent="0.25"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</row>
    <row r="9785" spans="11:31" x14ac:dyDescent="0.25"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</row>
    <row r="9786" spans="11:31" x14ac:dyDescent="0.25"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</row>
    <row r="9787" spans="11:31" x14ac:dyDescent="0.25"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</row>
    <row r="9788" spans="11:31" x14ac:dyDescent="0.25"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</row>
    <row r="9789" spans="11:31" x14ac:dyDescent="0.25"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</row>
    <row r="9790" spans="11:31" x14ac:dyDescent="0.25"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</row>
    <row r="9791" spans="11:31" x14ac:dyDescent="0.25"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</row>
    <row r="9792" spans="11:31" x14ac:dyDescent="0.25"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</row>
    <row r="9793" spans="11:31" x14ac:dyDescent="0.25"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</row>
    <row r="9794" spans="11:31" x14ac:dyDescent="0.25"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</row>
    <row r="9795" spans="11:31" x14ac:dyDescent="0.25"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</row>
    <row r="9796" spans="11:31" x14ac:dyDescent="0.25"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</row>
    <row r="9797" spans="11:31" x14ac:dyDescent="0.25"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</row>
    <row r="9798" spans="11:31" x14ac:dyDescent="0.25"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</row>
    <row r="9799" spans="11:31" x14ac:dyDescent="0.25"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</row>
    <row r="9800" spans="11:31" x14ac:dyDescent="0.25"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</row>
    <row r="9801" spans="11:31" x14ac:dyDescent="0.25"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</row>
    <row r="9802" spans="11:31" x14ac:dyDescent="0.25"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</row>
    <row r="9803" spans="11:31" x14ac:dyDescent="0.25"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</row>
    <row r="9804" spans="11:31" x14ac:dyDescent="0.25"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</row>
    <row r="9805" spans="11:31" x14ac:dyDescent="0.25"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</row>
    <row r="9806" spans="11:31" x14ac:dyDescent="0.25"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</row>
    <row r="9807" spans="11:31" x14ac:dyDescent="0.25"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</row>
    <row r="9808" spans="11:31" x14ac:dyDescent="0.25"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</row>
    <row r="9809" spans="11:31" x14ac:dyDescent="0.25"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</row>
    <row r="9810" spans="11:31" x14ac:dyDescent="0.25"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</row>
    <row r="9811" spans="11:31" x14ac:dyDescent="0.25"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</row>
    <row r="9812" spans="11:31" x14ac:dyDescent="0.25"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</row>
    <row r="9813" spans="11:31" x14ac:dyDescent="0.25"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</row>
    <row r="9814" spans="11:31" x14ac:dyDescent="0.25"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</row>
    <row r="9815" spans="11:31" x14ac:dyDescent="0.25"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</row>
    <row r="9816" spans="11:31" x14ac:dyDescent="0.25"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</row>
    <row r="9817" spans="11:31" x14ac:dyDescent="0.25"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</row>
    <row r="9818" spans="11:31" x14ac:dyDescent="0.25"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</row>
    <row r="9819" spans="11:31" x14ac:dyDescent="0.25"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</row>
    <row r="9820" spans="11:31" x14ac:dyDescent="0.25"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</row>
    <row r="9821" spans="11:31" x14ac:dyDescent="0.25"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</row>
    <row r="9822" spans="11:31" x14ac:dyDescent="0.25"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</row>
    <row r="9823" spans="11:31" x14ac:dyDescent="0.25"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</row>
    <row r="9824" spans="11:31" x14ac:dyDescent="0.25"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</row>
    <row r="9825" spans="11:31" x14ac:dyDescent="0.25"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</row>
    <row r="9826" spans="11:31" x14ac:dyDescent="0.25"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</row>
    <row r="9827" spans="11:31" x14ac:dyDescent="0.25"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</row>
    <row r="9828" spans="11:31" x14ac:dyDescent="0.25"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</row>
    <row r="9829" spans="11:31" x14ac:dyDescent="0.25"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</row>
    <row r="9830" spans="11:31" x14ac:dyDescent="0.25"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</row>
    <row r="9831" spans="11:31" x14ac:dyDescent="0.25"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</row>
    <row r="9832" spans="11:31" x14ac:dyDescent="0.25"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</row>
    <row r="9833" spans="11:31" x14ac:dyDescent="0.25"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</row>
    <row r="9834" spans="11:31" x14ac:dyDescent="0.25"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</row>
    <row r="9835" spans="11:31" x14ac:dyDescent="0.25"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</row>
    <row r="9836" spans="11:31" x14ac:dyDescent="0.25"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</row>
    <row r="9837" spans="11:31" x14ac:dyDescent="0.25"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</row>
    <row r="9838" spans="11:31" x14ac:dyDescent="0.25"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</row>
    <row r="9839" spans="11:31" x14ac:dyDescent="0.25"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</row>
    <row r="9840" spans="11:31" x14ac:dyDescent="0.25"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</row>
    <row r="9841" spans="11:31" x14ac:dyDescent="0.25"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</row>
    <row r="9842" spans="11:31" x14ac:dyDescent="0.25"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</row>
    <row r="9843" spans="11:31" x14ac:dyDescent="0.25"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</row>
    <row r="9844" spans="11:31" x14ac:dyDescent="0.25"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</row>
    <row r="9845" spans="11:31" x14ac:dyDescent="0.25"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</row>
    <row r="9846" spans="11:31" x14ac:dyDescent="0.25"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</row>
    <row r="9847" spans="11:31" x14ac:dyDescent="0.25"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</row>
    <row r="9848" spans="11:31" x14ac:dyDescent="0.25"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</row>
    <row r="9849" spans="11:31" x14ac:dyDescent="0.25"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</row>
    <row r="9850" spans="11:31" x14ac:dyDescent="0.25"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</row>
    <row r="9851" spans="11:31" x14ac:dyDescent="0.25"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</row>
    <row r="9852" spans="11:31" x14ac:dyDescent="0.25"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</row>
    <row r="9853" spans="11:31" x14ac:dyDescent="0.25"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</row>
    <row r="9854" spans="11:31" x14ac:dyDescent="0.25"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</row>
    <row r="9855" spans="11:31" x14ac:dyDescent="0.25"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</row>
    <row r="9856" spans="11:31" x14ac:dyDescent="0.25"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</row>
    <row r="9857" spans="11:31" x14ac:dyDescent="0.25"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</row>
    <row r="9858" spans="11:31" x14ac:dyDescent="0.25"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</row>
    <row r="9859" spans="11:31" x14ac:dyDescent="0.25"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</row>
    <row r="9860" spans="11:31" x14ac:dyDescent="0.25"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</row>
    <row r="9861" spans="11:31" x14ac:dyDescent="0.25"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</row>
    <row r="9862" spans="11:31" x14ac:dyDescent="0.25"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</row>
    <row r="9863" spans="11:31" x14ac:dyDescent="0.25"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</row>
    <row r="9864" spans="11:31" x14ac:dyDescent="0.25"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</row>
    <row r="9865" spans="11:31" x14ac:dyDescent="0.25"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</row>
    <row r="9866" spans="11:31" x14ac:dyDescent="0.25"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</row>
    <row r="9867" spans="11:31" x14ac:dyDescent="0.25"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</row>
    <row r="9868" spans="11:31" x14ac:dyDescent="0.25"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</row>
    <row r="9869" spans="11:31" x14ac:dyDescent="0.25"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</row>
    <row r="9870" spans="11:31" x14ac:dyDescent="0.25"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</row>
    <row r="9871" spans="11:31" x14ac:dyDescent="0.25"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</row>
    <row r="9872" spans="11:31" x14ac:dyDescent="0.25"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</row>
    <row r="9873" spans="11:31" x14ac:dyDescent="0.25"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</row>
    <row r="9874" spans="11:31" x14ac:dyDescent="0.25"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</row>
    <row r="9875" spans="11:31" x14ac:dyDescent="0.25"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</row>
    <row r="9876" spans="11:31" x14ac:dyDescent="0.25"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</row>
    <row r="9877" spans="11:31" x14ac:dyDescent="0.25"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</row>
    <row r="9878" spans="11:31" x14ac:dyDescent="0.25"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</row>
    <row r="9879" spans="11:31" x14ac:dyDescent="0.25"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</row>
    <row r="9880" spans="11:31" x14ac:dyDescent="0.25"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</row>
    <row r="9881" spans="11:31" x14ac:dyDescent="0.25"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</row>
    <row r="9882" spans="11:31" x14ac:dyDescent="0.25"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</row>
    <row r="9883" spans="11:31" x14ac:dyDescent="0.25"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</row>
    <row r="9884" spans="11:31" x14ac:dyDescent="0.25"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</row>
    <row r="9885" spans="11:31" x14ac:dyDescent="0.25"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</row>
    <row r="9886" spans="11:31" x14ac:dyDescent="0.25"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</row>
    <row r="9887" spans="11:31" x14ac:dyDescent="0.25"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</row>
    <row r="9888" spans="11:31" x14ac:dyDescent="0.25"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</row>
    <row r="9889" spans="11:31" x14ac:dyDescent="0.25"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</row>
    <row r="9890" spans="11:31" x14ac:dyDescent="0.25"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</row>
    <row r="9891" spans="11:31" x14ac:dyDescent="0.25"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</row>
    <row r="9892" spans="11:31" x14ac:dyDescent="0.25"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</row>
    <row r="9893" spans="11:31" x14ac:dyDescent="0.25"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</row>
    <row r="9894" spans="11:31" x14ac:dyDescent="0.25"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</row>
    <row r="9895" spans="11:31" x14ac:dyDescent="0.25"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</row>
    <row r="9896" spans="11:31" x14ac:dyDescent="0.25"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</row>
    <row r="9897" spans="11:31" x14ac:dyDescent="0.25"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</row>
    <row r="9898" spans="11:31" x14ac:dyDescent="0.25"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</row>
    <row r="9899" spans="11:31" x14ac:dyDescent="0.25"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</row>
    <row r="9900" spans="11:31" x14ac:dyDescent="0.25"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</row>
    <row r="9901" spans="11:31" x14ac:dyDescent="0.25"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</row>
    <row r="9902" spans="11:31" x14ac:dyDescent="0.25"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</row>
    <row r="9903" spans="11:31" x14ac:dyDescent="0.25"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</row>
    <row r="9904" spans="11:31" x14ac:dyDescent="0.25"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</row>
    <row r="9905" spans="11:31" x14ac:dyDescent="0.25"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</row>
    <row r="9906" spans="11:31" x14ac:dyDescent="0.25"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</row>
    <row r="9907" spans="11:31" x14ac:dyDescent="0.25"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</row>
    <row r="9908" spans="11:31" x14ac:dyDescent="0.25"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</row>
    <row r="9909" spans="11:31" x14ac:dyDescent="0.25"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</row>
    <row r="9910" spans="11:31" x14ac:dyDescent="0.25"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</row>
    <row r="9911" spans="11:31" x14ac:dyDescent="0.25"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</row>
    <row r="9912" spans="11:31" x14ac:dyDescent="0.25"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</row>
    <row r="9913" spans="11:31" x14ac:dyDescent="0.25"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</row>
    <row r="9914" spans="11:31" x14ac:dyDescent="0.25"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</row>
    <row r="9915" spans="11:31" x14ac:dyDescent="0.25"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</row>
    <row r="9916" spans="11:31" x14ac:dyDescent="0.25"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</row>
    <row r="9917" spans="11:31" x14ac:dyDescent="0.25"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</row>
    <row r="9918" spans="11:31" x14ac:dyDescent="0.25"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</row>
    <row r="9919" spans="11:31" x14ac:dyDescent="0.25"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</row>
    <row r="9920" spans="11:31" x14ac:dyDescent="0.25"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</row>
    <row r="9921" spans="11:31" x14ac:dyDescent="0.25"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</row>
    <row r="9922" spans="11:31" x14ac:dyDescent="0.25"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</row>
    <row r="9923" spans="11:31" x14ac:dyDescent="0.25"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</row>
    <row r="9924" spans="11:31" x14ac:dyDescent="0.25"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</row>
    <row r="9925" spans="11:31" x14ac:dyDescent="0.25"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</row>
    <row r="9926" spans="11:31" x14ac:dyDescent="0.25"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</row>
    <row r="9927" spans="11:31" x14ac:dyDescent="0.25"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</row>
    <row r="9928" spans="11:31" x14ac:dyDescent="0.25"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</row>
    <row r="9929" spans="11:31" x14ac:dyDescent="0.25"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</row>
    <row r="9930" spans="11:31" x14ac:dyDescent="0.25"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</row>
    <row r="9931" spans="11:31" x14ac:dyDescent="0.25"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</row>
    <row r="9932" spans="11:31" x14ac:dyDescent="0.25"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</row>
    <row r="9933" spans="11:31" x14ac:dyDescent="0.25"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</row>
    <row r="9934" spans="11:31" x14ac:dyDescent="0.25"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</row>
    <row r="9935" spans="11:31" x14ac:dyDescent="0.25"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</row>
    <row r="9936" spans="11:31" x14ac:dyDescent="0.25"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</row>
    <row r="9937" spans="11:31" x14ac:dyDescent="0.25"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</row>
    <row r="9938" spans="11:31" x14ac:dyDescent="0.25"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</row>
    <row r="9939" spans="11:31" x14ac:dyDescent="0.25"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</row>
    <row r="9940" spans="11:31" x14ac:dyDescent="0.25"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</row>
    <row r="9941" spans="11:31" x14ac:dyDescent="0.25"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</row>
    <row r="9942" spans="11:31" x14ac:dyDescent="0.25"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</row>
    <row r="9943" spans="11:31" x14ac:dyDescent="0.25"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</row>
    <row r="9944" spans="11:31" x14ac:dyDescent="0.25"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</row>
    <row r="9945" spans="11:31" x14ac:dyDescent="0.25"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</row>
    <row r="9946" spans="11:31" x14ac:dyDescent="0.25"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</row>
    <row r="9947" spans="11:31" x14ac:dyDescent="0.25"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</row>
    <row r="9948" spans="11:31" x14ac:dyDescent="0.25"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</row>
    <row r="9949" spans="11:31" x14ac:dyDescent="0.25"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</row>
    <row r="9950" spans="11:31" x14ac:dyDescent="0.25"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</row>
    <row r="9951" spans="11:31" x14ac:dyDescent="0.25"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</row>
    <row r="9952" spans="11:31" x14ac:dyDescent="0.25"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</row>
    <row r="9953" spans="11:31" x14ac:dyDescent="0.25"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</row>
    <row r="9954" spans="11:31" x14ac:dyDescent="0.25"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</row>
    <row r="9955" spans="11:31" x14ac:dyDescent="0.25"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</row>
    <row r="9956" spans="11:31" x14ac:dyDescent="0.25"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</row>
    <row r="9957" spans="11:31" x14ac:dyDescent="0.25"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</row>
    <row r="9958" spans="11:31" x14ac:dyDescent="0.25"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</row>
    <row r="9959" spans="11:31" x14ac:dyDescent="0.25"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</row>
    <row r="9960" spans="11:31" x14ac:dyDescent="0.25"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</row>
    <row r="9961" spans="11:31" x14ac:dyDescent="0.25"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</row>
    <row r="9962" spans="11:31" x14ac:dyDescent="0.25"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</row>
    <row r="9963" spans="11:31" x14ac:dyDescent="0.25"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</row>
    <row r="9964" spans="11:31" x14ac:dyDescent="0.25"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</row>
    <row r="9965" spans="11:31" x14ac:dyDescent="0.25"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</row>
    <row r="9966" spans="11:31" x14ac:dyDescent="0.25"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</row>
    <row r="9967" spans="11:31" x14ac:dyDescent="0.25"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</row>
    <row r="9968" spans="11:31" x14ac:dyDescent="0.25"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</row>
    <row r="9969" spans="11:31" x14ac:dyDescent="0.25"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</row>
    <row r="9970" spans="11:31" x14ac:dyDescent="0.25"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</row>
    <row r="9971" spans="11:31" x14ac:dyDescent="0.25"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</row>
    <row r="9972" spans="11:31" x14ac:dyDescent="0.25"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</row>
    <row r="9973" spans="11:31" x14ac:dyDescent="0.25"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</row>
    <row r="9974" spans="11:31" x14ac:dyDescent="0.25"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</row>
    <row r="9975" spans="11:31" x14ac:dyDescent="0.25"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</row>
    <row r="9976" spans="11:31" x14ac:dyDescent="0.25"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</row>
    <row r="9977" spans="11:31" x14ac:dyDescent="0.25"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</row>
    <row r="9978" spans="11:31" x14ac:dyDescent="0.25"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</row>
    <row r="9979" spans="11:31" x14ac:dyDescent="0.25"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</row>
    <row r="9980" spans="11:31" x14ac:dyDescent="0.25"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</row>
    <row r="9981" spans="11:31" x14ac:dyDescent="0.25"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</row>
    <row r="9982" spans="11:31" x14ac:dyDescent="0.25"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</row>
    <row r="9983" spans="11:31" x14ac:dyDescent="0.25"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</row>
    <row r="9984" spans="11:31" x14ac:dyDescent="0.25"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</row>
    <row r="9985" spans="11:31" x14ac:dyDescent="0.25"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</row>
    <row r="9986" spans="11:31" x14ac:dyDescent="0.25"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</row>
    <row r="9987" spans="11:31" x14ac:dyDescent="0.25"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</row>
    <row r="9988" spans="11:31" x14ac:dyDescent="0.25"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</row>
    <row r="9989" spans="11:31" x14ac:dyDescent="0.25"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</row>
    <row r="9990" spans="11:31" x14ac:dyDescent="0.25"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</row>
    <row r="9991" spans="11:31" x14ac:dyDescent="0.25"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</row>
    <row r="9992" spans="11:31" x14ac:dyDescent="0.25"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</row>
    <row r="9993" spans="11:31" x14ac:dyDescent="0.25"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</row>
    <row r="9994" spans="11:31" x14ac:dyDescent="0.25"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</row>
    <row r="9995" spans="11:31" x14ac:dyDescent="0.25"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</row>
    <row r="9996" spans="11:31" x14ac:dyDescent="0.25"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</row>
    <row r="9997" spans="11:31" x14ac:dyDescent="0.25"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</row>
    <row r="9998" spans="11:31" x14ac:dyDescent="0.25"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</row>
    <row r="9999" spans="11:31" x14ac:dyDescent="0.25"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</row>
    <row r="10000" spans="11:31" x14ac:dyDescent="0.25"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</row>
    <row r="10001" spans="11:31" x14ac:dyDescent="0.25"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</row>
    <row r="10002" spans="11:31" x14ac:dyDescent="0.25"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</row>
    <row r="10003" spans="11:31" x14ac:dyDescent="0.25"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</row>
    <row r="10004" spans="11:31" x14ac:dyDescent="0.25"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</row>
    <row r="10005" spans="11:31" x14ac:dyDescent="0.25"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</row>
    <row r="10006" spans="11:31" x14ac:dyDescent="0.25"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</row>
    <row r="10007" spans="11:31" x14ac:dyDescent="0.25"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</row>
    <row r="10008" spans="11:31" x14ac:dyDescent="0.25"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</row>
    <row r="10009" spans="11:31" x14ac:dyDescent="0.25"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</row>
    <row r="10010" spans="11:31" x14ac:dyDescent="0.25"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</row>
    <row r="10011" spans="11:31" x14ac:dyDescent="0.25"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</row>
    <row r="10012" spans="11:31" x14ac:dyDescent="0.25"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</row>
    <row r="10013" spans="11:31" x14ac:dyDescent="0.25"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</row>
    <row r="10014" spans="11:31" x14ac:dyDescent="0.25"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</row>
    <row r="10015" spans="11:31" x14ac:dyDescent="0.25"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</row>
    <row r="10016" spans="11:31" x14ac:dyDescent="0.25"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</row>
    <row r="10017" spans="11:31" x14ac:dyDescent="0.25"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</row>
    <row r="10018" spans="11:31" x14ac:dyDescent="0.25"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</row>
    <row r="10019" spans="11:31" x14ac:dyDescent="0.25"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</row>
    <row r="10020" spans="11:31" x14ac:dyDescent="0.25"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</row>
    <row r="10021" spans="11:31" x14ac:dyDescent="0.25"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</row>
    <row r="10022" spans="11:31" x14ac:dyDescent="0.25"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</row>
    <row r="10023" spans="11:31" x14ac:dyDescent="0.25"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</row>
    <row r="10024" spans="11:31" x14ac:dyDescent="0.25"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</row>
    <row r="10025" spans="11:31" x14ac:dyDescent="0.25"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</row>
    <row r="10026" spans="11:31" x14ac:dyDescent="0.25"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</row>
    <row r="10027" spans="11:31" x14ac:dyDescent="0.25"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</row>
    <row r="10028" spans="11:31" x14ac:dyDescent="0.25"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</row>
    <row r="10029" spans="11:31" x14ac:dyDescent="0.25"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</row>
    <row r="10030" spans="11:31" x14ac:dyDescent="0.25"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</row>
    <row r="10031" spans="11:31" x14ac:dyDescent="0.25"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</row>
    <row r="10032" spans="11:31" x14ac:dyDescent="0.25"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</row>
    <row r="10033" spans="11:31" x14ac:dyDescent="0.25"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</row>
    <row r="10034" spans="11:31" x14ac:dyDescent="0.25">
      <c r="K10034"/>
      <c r="L10034"/>
      <c r="M10034"/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</row>
    <row r="10035" spans="11:31" x14ac:dyDescent="0.25"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</row>
    <row r="10036" spans="11:31" x14ac:dyDescent="0.25"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</row>
    <row r="10037" spans="11:31" x14ac:dyDescent="0.25"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</row>
    <row r="10038" spans="11:31" x14ac:dyDescent="0.25"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</row>
    <row r="10039" spans="11:31" x14ac:dyDescent="0.25"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</row>
    <row r="10040" spans="11:31" x14ac:dyDescent="0.25"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</row>
    <row r="10041" spans="11:31" x14ac:dyDescent="0.25">
      <c r="K10041"/>
      <c r="L10041"/>
      <c r="M10041"/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</row>
    <row r="10042" spans="11:31" x14ac:dyDescent="0.25"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</row>
    <row r="10043" spans="11:31" x14ac:dyDescent="0.25"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</row>
    <row r="10044" spans="11:31" x14ac:dyDescent="0.25"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</row>
    <row r="10045" spans="11:31" x14ac:dyDescent="0.25"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</row>
    <row r="10046" spans="11:31" x14ac:dyDescent="0.25"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</row>
    <row r="10047" spans="11:31" x14ac:dyDescent="0.25"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</row>
    <row r="10048" spans="11:31" x14ac:dyDescent="0.25">
      <c r="K10048"/>
      <c r="L10048"/>
      <c r="M10048"/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</row>
    <row r="10049" spans="11:31" x14ac:dyDescent="0.25"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</row>
    <row r="10050" spans="11:31" x14ac:dyDescent="0.25"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</row>
    <row r="10051" spans="11:31" x14ac:dyDescent="0.25"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</row>
    <row r="10052" spans="11:31" x14ac:dyDescent="0.25"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</row>
    <row r="10053" spans="11:31" x14ac:dyDescent="0.25"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</row>
    <row r="10054" spans="11:31" x14ac:dyDescent="0.25"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</row>
    <row r="10055" spans="11:31" x14ac:dyDescent="0.25">
      <c r="K10055"/>
      <c r="L10055"/>
      <c r="M10055"/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</row>
    <row r="10056" spans="11:31" x14ac:dyDescent="0.25"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</row>
    <row r="10057" spans="11:31" x14ac:dyDescent="0.25"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</row>
    <row r="10058" spans="11:31" x14ac:dyDescent="0.25"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</row>
    <row r="10059" spans="11:31" x14ac:dyDescent="0.25"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</row>
    <row r="10060" spans="11:31" x14ac:dyDescent="0.25"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</row>
    <row r="10061" spans="11:31" x14ac:dyDescent="0.25"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</row>
    <row r="10062" spans="11:31" x14ac:dyDescent="0.25">
      <c r="K10062"/>
      <c r="L10062"/>
      <c r="M10062"/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</row>
    <row r="10063" spans="11:31" x14ac:dyDescent="0.25"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</row>
    <row r="10064" spans="11:31" x14ac:dyDescent="0.25"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</row>
    <row r="10065" spans="11:31" x14ac:dyDescent="0.25"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</row>
    <row r="10066" spans="11:31" x14ac:dyDescent="0.25"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</row>
    <row r="10067" spans="11:31" x14ac:dyDescent="0.25"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</row>
    <row r="10068" spans="11:31" x14ac:dyDescent="0.25"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</row>
    <row r="10069" spans="11:31" x14ac:dyDescent="0.25">
      <c r="K10069"/>
      <c r="L10069"/>
      <c r="M10069"/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</row>
    <row r="10070" spans="11:31" x14ac:dyDescent="0.25"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</row>
    <row r="10071" spans="11:31" x14ac:dyDescent="0.25"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</row>
    <row r="10072" spans="11:31" x14ac:dyDescent="0.25">
      <c r="K10072"/>
      <c r="L10072"/>
      <c r="M10072"/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</row>
    <row r="10073" spans="11:31" x14ac:dyDescent="0.25">
      <c r="K10073"/>
      <c r="L10073"/>
      <c r="M10073"/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</row>
    <row r="10074" spans="11:31" x14ac:dyDescent="0.25">
      <c r="K10074"/>
      <c r="L10074"/>
      <c r="M10074"/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</row>
    <row r="10075" spans="11:31" x14ac:dyDescent="0.25">
      <c r="K10075"/>
      <c r="L10075"/>
      <c r="M10075"/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</row>
    <row r="10076" spans="11:31" x14ac:dyDescent="0.25">
      <c r="K10076"/>
      <c r="L10076"/>
      <c r="M10076"/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</row>
    <row r="10077" spans="11:31" x14ac:dyDescent="0.25">
      <c r="K10077"/>
      <c r="L10077"/>
      <c r="M10077"/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</row>
    <row r="10078" spans="11:31" x14ac:dyDescent="0.25"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</row>
    <row r="10079" spans="11:31" x14ac:dyDescent="0.25">
      <c r="K10079"/>
      <c r="L10079"/>
      <c r="M10079"/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</row>
    <row r="10080" spans="11:31" x14ac:dyDescent="0.25">
      <c r="K10080"/>
      <c r="L10080"/>
      <c r="M10080"/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</row>
    <row r="10081" spans="11:31" x14ac:dyDescent="0.25">
      <c r="K10081"/>
      <c r="L10081"/>
      <c r="M10081"/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</row>
    <row r="10082" spans="11:31" x14ac:dyDescent="0.25">
      <c r="K10082"/>
      <c r="L10082"/>
      <c r="M10082"/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</row>
    <row r="10083" spans="11:31" x14ac:dyDescent="0.25">
      <c r="K10083"/>
      <c r="L10083"/>
      <c r="M10083"/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</row>
    <row r="10084" spans="11:31" x14ac:dyDescent="0.25">
      <c r="K10084"/>
      <c r="L10084"/>
      <c r="M10084"/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</row>
    <row r="10085" spans="11:31" x14ac:dyDescent="0.25">
      <c r="K10085"/>
      <c r="L10085"/>
      <c r="M10085"/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</row>
    <row r="10086" spans="11:31" x14ac:dyDescent="0.25">
      <c r="K10086"/>
      <c r="L10086"/>
      <c r="M10086"/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</row>
    <row r="10087" spans="11:31" x14ac:dyDescent="0.25">
      <c r="K10087"/>
      <c r="L10087"/>
      <c r="M10087"/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</row>
    <row r="10088" spans="11:31" x14ac:dyDescent="0.25">
      <c r="K10088"/>
      <c r="L10088"/>
      <c r="M10088"/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</row>
    <row r="10089" spans="11:31" x14ac:dyDescent="0.25">
      <c r="K10089"/>
      <c r="L10089"/>
      <c r="M10089"/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</row>
    <row r="10090" spans="11:31" x14ac:dyDescent="0.25">
      <c r="K10090"/>
      <c r="L10090"/>
      <c r="M10090"/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</row>
    <row r="10091" spans="11:31" x14ac:dyDescent="0.25">
      <c r="K10091"/>
      <c r="L10091"/>
      <c r="M10091"/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</row>
    <row r="10092" spans="11:31" x14ac:dyDescent="0.25">
      <c r="K10092"/>
      <c r="L10092"/>
      <c r="M10092"/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</row>
    <row r="10093" spans="11:31" x14ac:dyDescent="0.25">
      <c r="K10093"/>
      <c r="L10093"/>
      <c r="M10093"/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</row>
    <row r="10094" spans="11:31" x14ac:dyDescent="0.25">
      <c r="K10094"/>
      <c r="L10094"/>
      <c r="M10094"/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</row>
    <row r="10095" spans="11:31" x14ac:dyDescent="0.25">
      <c r="K10095"/>
      <c r="L10095"/>
      <c r="M10095"/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</row>
    <row r="10096" spans="11:31" x14ac:dyDescent="0.25">
      <c r="K10096"/>
      <c r="L10096"/>
      <c r="M10096"/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</row>
    <row r="10097" spans="11:31" x14ac:dyDescent="0.25">
      <c r="K10097"/>
      <c r="L10097"/>
      <c r="M10097"/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</row>
    <row r="10098" spans="11:31" x14ac:dyDescent="0.25">
      <c r="K10098"/>
      <c r="L10098"/>
      <c r="M10098"/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</row>
    <row r="10099" spans="11:31" x14ac:dyDescent="0.25">
      <c r="K10099"/>
      <c r="L10099"/>
      <c r="M10099"/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</row>
    <row r="10100" spans="11:31" x14ac:dyDescent="0.25">
      <c r="K10100"/>
      <c r="L10100"/>
      <c r="M10100"/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</row>
    <row r="10101" spans="11:31" x14ac:dyDescent="0.25">
      <c r="K10101"/>
      <c r="L10101"/>
      <c r="M10101"/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</row>
    <row r="10102" spans="11:31" x14ac:dyDescent="0.25">
      <c r="K10102"/>
      <c r="L10102"/>
      <c r="M10102"/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</row>
    <row r="10103" spans="11:31" x14ac:dyDescent="0.25">
      <c r="K10103"/>
      <c r="L10103"/>
      <c r="M10103"/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</row>
    <row r="10104" spans="11:31" x14ac:dyDescent="0.25">
      <c r="K10104"/>
      <c r="L10104"/>
      <c r="M10104"/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</row>
    <row r="10105" spans="11:31" x14ac:dyDescent="0.25">
      <c r="K10105"/>
      <c r="L10105"/>
      <c r="M10105"/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</row>
    <row r="10106" spans="11:31" x14ac:dyDescent="0.25">
      <c r="K10106"/>
      <c r="L10106"/>
      <c r="M10106"/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</row>
    <row r="10107" spans="11:31" x14ac:dyDescent="0.25">
      <c r="K10107"/>
      <c r="L10107"/>
      <c r="M10107"/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</row>
    <row r="10108" spans="11:31" x14ac:dyDescent="0.25">
      <c r="K10108"/>
      <c r="L10108"/>
      <c r="M10108"/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</row>
    <row r="10109" spans="11:31" x14ac:dyDescent="0.25">
      <c r="K10109"/>
      <c r="L10109"/>
      <c r="M10109"/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</row>
    <row r="10110" spans="11:31" x14ac:dyDescent="0.25">
      <c r="K10110"/>
      <c r="L10110"/>
      <c r="M10110"/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</row>
    <row r="10111" spans="11:31" x14ac:dyDescent="0.25">
      <c r="K10111"/>
      <c r="L10111"/>
      <c r="M10111"/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</row>
    <row r="10112" spans="11:31" x14ac:dyDescent="0.25">
      <c r="K10112"/>
      <c r="L10112"/>
      <c r="M10112"/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</row>
    <row r="10113" spans="11:31" x14ac:dyDescent="0.25">
      <c r="K10113"/>
      <c r="L10113"/>
      <c r="M10113"/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</row>
    <row r="10114" spans="11:31" x14ac:dyDescent="0.25">
      <c r="K10114"/>
      <c r="L10114"/>
      <c r="M10114"/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</row>
    <row r="10115" spans="11:31" x14ac:dyDescent="0.25">
      <c r="K10115"/>
      <c r="L10115"/>
      <c r="M10115"/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</row>
    <row r="10116" spans="11:31" x14ac:dyDescent="0.25">
      <c r="K10116"/>
      <c r="L10116"/>
      <c r="M10116"/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</row>
    <row r="10117" spans="11:31" x14ac:dyDescent="0.25">
      <c r="K10117"/>
      <c r="L10117"/>
      <c r="M10117"/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</row>
    <row r="10118" spans="11:31" x14ac:dyDescent="0.25">
      <c r="K10118"/>
      <c r="L10118"/>
      <c r="M10118"/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</row>
    <row r="10119" spans="11:31" x14ac:dyDescent="0.25">
      <c r="K10119"/>
      <c r="L10119"/>
      <c r="M10119"/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</row>
    <row r="10120" spans="11:31" x14ac:dyDescent="0.25">
      <c r="K10120"/>
      <c r="L10120"/>
      <c r="M10120"/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</row>
    <row r="10121" spans="11:31" x14ac:dyDescent="0.25">
      <c r="K10121"/>
      <c r="L10121"/>
      <c r="M10121"/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</row>
    <row r="10122" spans="11:31" x14ac:dyDescent="0.25">
      <c r="K10122"/>
      <c r="L10122"/>
      <c r="M10122"/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</row>
    <row r="10123" spans="11:31" x14ac:dyDescent="0.25">
      <c r="K10123"/>
      <c r="L10123"/>
      <c r="M10123"/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</row>
    <row r="10124" spans="11:31" x14ac:dyDescent="0.25">
      <c r="K10124"/>
      <c r="L10124"/>
      <c r="M10124"/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</row>
    <row r="10125" spans="11:31" x14ac:dyDescent="0.25">
      <c r="K10125"/>
      <c r="L10125"/>
      <c r="M10125"/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</row>
    <row r="10126" spans="11:31" x14ac:dyDescent="0.25">
      <c r="K10126"/>
      <c r="L10126"/>
      <c r="M10126"/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</row>
    <row r="10127" spans="11:31" x14ac:dyDescent="0.25">
      <c r="K10127"/>
      <c r="L10127"/>
      <c r="M10127"/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</row>
    <row r="10128" spans="11:31" x14ac:dyDescent="0.25">
      <c r="K10128"/>
      <c r="L10128"/>
      <c r="M10128"/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</row>
    <row r="10129" spans="11:31" x14ac:dyDescent="0.25">
      <c r="K10129"/>
      <c r="L10129"/>
      <c r="M10129"/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</row>
    <row r="10130" spans="11:31" x14ac:dyDescent="0.25">
      <c r="K10130"/>
      <c r="L10130"/>
      <c r="M10130"/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</row>
    <row r="10131" spans="11:31" x14ac:dyDescent="0.25">
      <c r="K10131"/>
      <c r="L10131"/>
      <c r="M10131"/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</row>
    <row r="10132" spans="11:31" x14ac:dyDescent="0.25">
      <c r="K10132"/>
      <c r="L10132"/>
      <c r="M10132"/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</row>
    <row r="10133" spans="11:31" x14ac:dyDescent="0.25">
      <c r="K10133"/>
      <c r="L10133"/>
      <c r="M10133"/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</row>
    <row r="10134" spans="11:31" x14ac:dyDescent="0.25">
      <c r="K10134"/>
      <c r="L10134"/>
      <c r="M10134"/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</row>
    <row r="10135" spans="11:31" x14ac:dyDescent="0.25">
      <c r="K10135"/>
      <c r="L10135"/>
      <c r="M10135"/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</row>
    <row r="10136" spans="11:31" x14ac:dyDescent="0.25">
      <c r="K10136"/>
      <c r="L10136"/>
      <c r="M10136"/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</row>
    <row r="10137" spans="11:31" x14ac:dyDescent="0.25">
      <c r="K10137"/>
      <c r="L10137"/>
      <c r="M10137"/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</row>
    <row r="10138" spans="11:31" x14ac:dyDescent="0.25">
      <c r="K10138"/>
      <c r="L10138"/>
      <c r="M10138"/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</row>
    <row r="10139" spans="11:31" x14ac:dyDescent="0.25">
      <c r="K10139"/>
      <c r="L10139"/>
      <c r="M10139"/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</row>
    <row r="10140" spans="11:31" x14ac:dyDescent="0.25">
      <c r="K10140"/>
      <c r="L10140"/>
      <c r="M10140"/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</row>
    <row r="10141" spans="11:31" x14ac:dyDescent="0.25">
      <c r="K10141"/>
      <c r="L10141"/>
      <c r="M10141"/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</row>
    <row r="10142" spans="11:31" x14ac:dyDescent="0.25">
      <c r="K10142"/>
      <c r="L10142"/>
      <c r="M10142"/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</row>
    <row r="10143" spans="11:31" x14ac:dyDescent="0.25">
      <c r="K10143"/>
      <c r="L10143"/>
      <c r="M10143"/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</row>
    <row r="10144" spans="11:31" x14ac:dyDescent="0.25">
      <c r="K10144"/>
      <c r="L10144"/>
      <c r="M10144"/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</row>
    <row r="10145" spans="11:31" x14ac:dyDescent="0.25">
      <c r="K10145"/>
      <c r="L10145"/>
      <c r="M10145"/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</row>
    <row r="10146" spans="11:31" x14ac:dyDescent="0.25">
      <c r="K10146"/>
      <c r="L10146"/>
      <c r="M10146"/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</row>
    <row r="10147" spans="11:31" x14ac:dyDescent="0.25">
      <c r="K10147"/>
      <c r="L10147"/>
      <c r="M10147"/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</row>
    <row r="10148" spans="11:31" x14ac:dyDescent="0.25">
      <c r="K10148"/>
      <c r="L10148"/>
      <c r="M10148"/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</row>
    <row r="10149" spans="11:31" x14ac:dyDescent="0.25">
      <c r="K10149"/>
      <c r="L10149"/>
      <c r="M10149"/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</row>
    <row r="10150" spans="11:31" x14ac:dyDescent="0.25">
      <c r="K10150"/>
      <c r="L10150"/>
      <c r="M10150"/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</row>
    <row r="10151" spans="11:31" x14ac:dyDescent="0.25">
      <c r="K10151"/>
      <c r="L10151"/>
      <c r="M10151"/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</row>
    <row r="10152" spans="11:31" x14ac:dyDescent="0.25">
      <c r="K10152"/>
      <c r="L10152"/>
      <c r="M10152"/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</row>
    <row r="10153" spans="11:31" x14ac:dyDescent="0.25">
      <c r="K10153"/>
      <c r="L10153"/>
      <c r="M10153"/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</row>
    <row r="10154" spans="11:31" x14ac:dyDescent="0.25">
      <c r="K10154"/>
      <c r="L10154"/>
      <c r="M10154"/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</row>
    <row r="10155" spans="11:31" x14ac:dyDescent="0.25">
      <c r="K10155"/>
      <c r="L10155"/>
      <c r="M10155"/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</row>
    <row r="10156" spans="11:31" x14ac:dyDescent="0.25">
      <c r="K10156"/>
      <c r="L10156"/>
      <c r="M10156"/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</row>
    <row r="10157" spans="11:31" x14ac:dyDescent="0.25">
      <c r="K10157"/>
      <c r="L10157"/>
      <c r="M10157"/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</row>
    <row r="10158" spans="11:31" x14ac:dyDescent="0.25">
      <c r="K10158"/>
      <c r="L10158"/>
      <c r="M10158"/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</row>
    <row r="10159" spans="11:31" x14ac:dyDescent="0.25">
      <c r="K10159"/>
      <c r="L10159"/>
      <c r="M10159"/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</row>
    <row r="10160" spans="11:31" x14ac:dyDescent="0.25">
      <c r="K10160"/>
      <c r="L10160"/>
      <c r="M10160"/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</row>
    <row r="10161" spans="11:31" x14ac:dyDescent="0.25">
      <c r="K10161"/>
      <c r="L10161"/>
      <c r="M10161"/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</row>
    <row r="10162" spans="11:31" x14ac:dyDescent="0.25">
      <c r="K10162"/>
      <c r="L10162"/>
      <c r="M10162"/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</row>
    <row r="10163" spans="11:31" x14ac:dyDescent="0.25">
      <c r="K10163"/>
      <c r="L10163"/>
      <c r="M10163"/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</row>
    <row r="10164" spans="11:31" x14ac:dyDescent="0.25">
      <c r="K10164"/>
      <c r="L10164"/>
      <c r="M10164"/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</row>
    <row r="10165" spans="11:31" x14ac:dyDescent="0.25">
      <c r="K10165"/>
      <c r="L10165"/>
      <c r="M10165"/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</row>
    <row r="10166" spans="11:31" x14ac:dyDescent="0.25">
      <c r="K10166"/>
      <c r="L10166"/>
      <c r="M10166"/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</row>
    <row r="10167" spans="11:31" x14ac:dyDescent="0.25">
      <c r="K10167"/>
      <c r="L10167"/>
      <c r="M10167"/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</row>
    <row r="10168" spans="11:31" x14ac:dyDescent="0.25">
      <c r="K10168"/>
      <c r="L10168"/>
      <c r="M10168"/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</row>
    <row r="10169" spans="11:31" x14ac:dyDescent="0.25">
      <c r="K10169"/>
      <c r="L10169"/>
      <c r="M10169"/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</row>
    <row r="10170" spans="11:31" x14ac:dyDescent="0.25">
      <c r="K10170"/>
      <c r="L10170"/>
      <c r="M10170"/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</row>
    <row r="10171" spans="11:31" x14ac:dyDescent="0.25">
      <c r="K10171"/>
      <c r="L10171"/>
      <c r="M10171"/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</row>
    <row r="10172" spans="11:31" x14ac:dyDescent="0.25">
      <c r="K10172"/>
      <c r="L10172"/>
      <c r="M10172"/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</row>
    <row r="10173" spans="11:31" x14ac:dyDescent="0.25">
      <c r="K10173"/>
      <c r="L10173"/>
      <c r="M10173"/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</row>
    <row r="10174" spans="11:31" x14ac:dyDescent="0.25">
      <c r="K10174"/>
      <c r="L10174"/>
      <c r="M10174"/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</row>
    <row r="10175" spans="11:31" x14ac:dyDescent="0.25">
      <c r="K10175"/>
      <c r="L10175"/>
      <c r="M10175"/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</row>
    <row r="10176" spans="11:31" x14ac:dyDescent="0.25">
      <c r="K10176"/>
      <c r="L10176"/>
      <c r="M10176"/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</row>
    <row r="10177" spans="11:31" x14ac:dyDescent="0.25">
      <c r="K10177"/>
      <c r="L10177"/>
      <c r="M10177"/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</row>
    <row r="10178" spans="11:31" x14ac:dyDescent="0.25">
      <c r="K10178"/>
      <c r="L10178"/>
      <c r="M10178"/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</row>
    <row r="10179" spans="11:31" x14ac:dyDescent="0.25">
      <c r="K10179"/>
      <c r="L10179"/>
      <c r="M10179"/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</row>
    <row r="10180" spans="11:31" x14ac:dyDescent="0.25">
      <c r="K10180"/>
      <c r="L10180"/>
      <c r="M10180"/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</row>
    <row r="10181" spans="11:31" x14ac:dyDescent="0.25">
      <c r="K10181"/>
      <c r="L10181"/>
      <c r="M10181"/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</row>
    <row r="10182" spans="11:31" x14ac:dyDescent="0.25">
      <c r="K10182"/>
      <c r="L10182"/>
      <c r="M10182"/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</row>
    <row r="10183" spans="11:31" x14ac:dyDescent="0.25">
      <c r="K10183"/>
      <c r="L10183"/>
      <c r="M10183"/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</row>
    <row r="10184" spans="11:31" x14ac:dyDescent="0.25">
      <c r="K10184"/>
      <c r="L10184"/>
      <c r="M10184"/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</row>
    <row r="10185" spans="11:31" x14ac:dyDescent="0.25">
      <c r="K10185"/>
      <c r="L10185"/>
      <c r="M10185"/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</row>
    <row r="10186" spans="11:31" x14ac:dyDescent="0.25">
      <c r="K10186"/>
      <c r="L10186"/>
      <c r="M10186"/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</row>
    <row r="10187" spans="11:31" x14ac:dyDescent="0.25">
      <c r="K10187"/>
      <c r="L10187"/>
      <c r="M10187"/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</row>
    <row r="10188" spans="11:31" x14ac:dyDescent="0.25">
      <c r="K10188"/>
      <c r="L10188"/>
      <c r="M10188"/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</row>
    <row r="10189" spans="11:31" x14ac:dyDescent="0.25">
      <c r="K10189"/>
      <c r="L10189"/>
      <c r="M10189"/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</row>
    <row r="10190" spans="11:31" x14ac:dyDescent="0.25">
      <c r="K10190"/>
      <c r="L10190"/>
      <c r="M10190"/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</row>
    <row r="10191" spans="11:31" x14ac:dyDescent="0.25">
      <c r="K10191"/>
      <c r="L10191"/>
      <c r="M10191"/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</row>
    <row r="10192" spans="11:31" x14ac:dyDescent="0.25">
      <c r="K10192"/>
      <c r="L10192"/>
      <c r="M10192"/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</row>
    <row r="10193" spans="11:31" x14ac:dyDescent="0.25">
      <c r="K10193"/>
      <c r="L10193"/>
      <c r="M10193"/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</row>
    <row r="10194" spans="11:31" x14ac:dyDescent="0.25">
      <c r="K10194"/>
      <c r="L10194"/>
      <c r="M10194"/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</row>
    <row r="10195" spans="11:31" x14ac:dyDescent="0.25">
      <c r="K10195"/>
      <c r="L10195"/>
      <c r="M10195"/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</row>
    <row r="10196" spans="11:31" x14ac:dyDescent="0.25">
      <c r="K10196"/>
      <c r="L10196"/>
      <c r="M10196"/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</row>
    <row r="10197" spans="11:31" x14ac:dyDescent="0.25">
      <c r="K10197"/>
      <c r="L10197"/>
      <c r="M10197"/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</row>
    <row r="10198" spans="11:31" x14ac:dyDescent="0.25">
      <c r="K10198"/>
      <c r="L10198"/>
      <c r="M10198"/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</row>
    <row r="10199" spans="11:31" x14ac:dyDescent="0.25">
      <c r="K10199"/>
      <c r="L10199"/>
      <c r="M10199"/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</row>
    <row r="10200" spans="11:31" x14ac:dyDescent="0.25">
      <c r="K10200"/>
      <c r="L10200"/>
      <c r="M10200"/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</row>
    <row r="10201" spans="11:31" x14ac:dyDescent="0.25"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</row>
    <row r="10202" spans="11:31" x14ac:dyDescent="0.25">
      <c r="K10202"/>
      <c r="L10202"/>
      <c r="M10202"/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</row>
    <row r="10203" spans="11:31" x14ac:dyDescent="0.25">
      <c r="K10203"/>
      <c r="L10203"/>
      <c r="M10203"/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</row>
    <row r="10204" spans="11:31" x14ac:dyDescent="0.25">
      <c r="K10204"/>
      <c r="L10204"/>
      <c r="M10204"/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</row>
    <row r="10205" spans="11:31" x14ac:dyDescent="0.25">
      <c r="K10205"/>
      <c r="L10205"/>
      <c r="M10205"/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</row>
    <row r="10206" spans="11:31" x14ac:dyDescent="0.25"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</row>
    <row r="10207" spans="11:31" x14ac:dyDescent="0.25">
      <c r="K10207"/>
      <c r="L10207"/>
      <c r="M10207"/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</row>
    <row r="10208" spans="11:31" x14ac:dyDescent="0.25">
      <c r="K10208"/>
      <c r="L10208"/>
      <c r="M10208"/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</row>
    <row r="10209" spans="11:31" x14ac:dyDescent="0.25">
      <c r="K10209"/>
      <c r="L10209"/>
      <c r="M10209"/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</row>
    <row r="10210" spans="11:31" x14ac:dyDescent="0.25">
      <c r="K10210"/>
      <c r="L10210"/>
      <c r="M10210"/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</row>
    <row r="10211" spans="11:31" x14ac:dyDescent="0.25">
      <c r="K10211"/>
      <c r="L10211"/>
      <c r="M10211"/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</row>
    <row r="10212" spans="11:31" x14ac:dyDescent="0.25">
      <c r="K10212"/>
      <c r="L10212"/>
      <c r="M10212"/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</row>
    <row r="10213" spans="11:31" x14ac:dyDescent="0.25">
      <c r="K10213"/>
      <c r="L10213"/>
      <c r="M10213"/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</row>
    <row r="10214" spans="11:31" x14ac:dyDescent="0.25">
      <c r="K10214"/>
      <c r="L10214"/>
      <c r="M10214"/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</row>
    <row r="10215" spans="11:31" x14ac:dyDescent="0.25">
      <c r="K10215"/>
      <c r="L10215"/>
      <c r="M10215"/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</row>
    <row r="10216" spans="11:31" x14ac:dyDescent="0.25">
      <c r="K10216"/>
      <c r="L10216"/>
      <c r="M10216"/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</row>
    <row r="10217" spans="11:31" x14ac:dyDescent="0.25">
      <c r="K10217"/>
      <c r="L10217"/>
      <c r="M10217"/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</row>
    <row r="10218" spans="11:31" x14ac:dyDescent="0.25">
      <c r="K10218"/>
      <c r="L10218"/>
      <c r="M10218"/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</row>
    <row r="10219" spans="11:31" x14ac:dyDescent="0.25">
      <c r="K10219"/>
      <c r="L10219"/>
      <c r="M10219"/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</row>
    <row r="10220" spans="11:31" x14ac:dyDescent="0.25">
      <c r="K10220"/>
      <c r="L10220"/>
      <c r="M10220"/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</row>
    <row r="10221" spans="11:31" x14ac:dyDescent="0.25">
      <c r="K10221"/>
      <c r="L10221"/>
      <c r="M10221"/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</row>
    <row r="10222" spans="11:31" x14ac:dyDescent="0.25">
      <c r="K10222"/>
      <c r="L10222"/>
      <c r="M10222"/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</row>
    <row r="10223" spans="11:31" x14ac:dyDescent="0.25">
      <c r="K10223"/>
      <c r="L10223"/>
      <c r="M10223"/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</row>
    <row r="10224" spans="11:31" x14ac:dyDescent="0.25">
      <c r="K10224"/>
      <c r="L10224"/>
      <c r="M10224"/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</row>
    <row r="10225" spans="11:31" x14ac:dyDescent="0.25">
      <c r="K10225"/>
      <c r="L10225"/>
      <c r="M10225"/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</row>
    <row r="10226" spans="11:31" x14ac:dyDescent="0.25">
      <c r="K10226"/>
      <c r="L10226"/>
      <c r="M10226"/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</row>
    <row r="10227" spans="11:31" x14ac:dyDescent="0.25">
      <c r="K10227"/>
      <c r="L10227"/>
      <c r="M10227"/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</row>
    <row r="10228" spans="11:31" x14ac:dyDescent="0.25">
      <c r="K10228"/>
      <c r="L10228"/>
      <c r="M10228"/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</row>
    <row r="10229" spans="11:31" x14ac:dyDescent="0.25">
      <c r="K10229"/>
      <c r="L10229"/>
      <c r="M10229"/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</row>
    <row r="10230" spans="11:31" x14ac:dyDescent="0.25">
      <c r="K10230"/>
      <c r="L10230"/>
      <c r="M10230"/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</row>
    <row r="10231" spans="11:31" x14ac:dyDescent="0.25">
      <c r="K10231"/>
      <c r="L10231"/>
      <c r="M10231"/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</row>
    <row r="10232" spans="11:31" x14ac:dyDescent="0.25">
      <c r="K10232"/>
      <c r="L10232"/>
      <c r="M10232"/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</row>
    <row r="10233" spans="11:31" x14ac:dyDescent="0.25">
      <c r="K10233"/>
      <c r="L10233"/>
      <c r="M10233"/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</row>
    <row r="10234" spans="11:31" x14ac:dyDescent="0.25">
      <c r="K10234"/>
      <c r="L10234"/>
      <c r="M10234"/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</row>
    <row r="10235" spans="11:31" x14ac:dyDescent="0.25">
      <c r="K10235"/>
      <c r="L10235"/>
      <c r="M10235"/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</row>
    <row r="10236" spans="11:31" x14ac:dyDescent="0.25">
      <c r="K10236"/>
      <c r="L10236"/>
      <c r="M10236"/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</row>
    <row r="10237" spans="11:31" x14ac:dyDescent="0.25">
      <c r="K10237"/>
      <c r="L10237"/>
      <c r="M10237"/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</row>
    <row r="10238" spans="11:31" x14ac:dyDescent="0.25">
      <c r="K10238"/>
      <c r="L10238"/>
      <c r="M10238"/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</row>
    <row r="10239" spans="11:31" x14ac:dyDescent="0.25">
      <c r="K10239"/>
      <c r="L10239"/>
      <c r="M10239"/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</row>
    <row r="10240" spans="11:31" x14ac:dyDescent="0.25">
      <c r="K10240"/>
      <c r="L10240"/>
      <c r="M10240"/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</row>
    <row r="10241" spans="11:31" x14ac:dyDescent="0.25">
      <c r="K10241"/>
      <c r="L10241"/>
      <c r="M10241"/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</row>
    <row r="10242" spans="11:31" x14ac:dyDescent="0.25">
      <c r="K10242"/>
      <c r="L10242"/>
      <c r="M10242"/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</row>
    <row r="10243" spans="11:31" x14ac:dyDescent="0.25">
      <c r="K10243"/>
      <c r="L10243"/>
      <c r="M10243"/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</row>
    <row r="10244" spans="11:31" x14ac:dyDescent="0.25"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</row>
    <row r="10245" spans="11:31" x14ac:dyDescent="0.25">
      <c r="K10245"/>
      <c r="L10245"/>
      <c r="M10245"/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</row>
    <row r="10246" spans="11:31" x14ac:dyDescent="0.25">
      <c r="K10246"/>
      <c r="L10246"/>
      <c r="M10246"/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</row>
    <row r="10247" spans="11:31" x14ac:dyDescent="0.25">
      <c r="K10247"/>
      <c r="L10247"/>
      <c r="M10247"/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</row>
    <row r="10248" spans="11:31" x14ac:dyDescent="0.25">
      <c r="K10248"/>
      <c r="L10248"/>
      <c r="M10248"/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</row>
    <row r="10249" spans="11:31" x14ac:dyDescent="0.25">
      <c r="K10249"/>
      <c r="L10249"/>
      <c r="M10249"/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</row>
    <row r="10250" spans="11:31" x14ac:dyDescent="0.25">
      <c r="K10250"/>
      <c r="L10250"/>
      <c r="M10250"/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</row>
    <row r="10251" spans="11:31" x14ac:dyDescent="0.25">
      <c r="K10251"/>
      <c r="L10251"/>
      <c r="M10251"/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</row>
    <row r="10252" spans="11:31" x14ac:dyDescent="0.25">
      <c r="K10252"/>
      <c r="L10252"/>
      <c r="M10252"/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</row>
    <row r="10253" spans="11:31" x14ac:dyDescent="0.25">
      <c r="K10253"/>
      <c r="L10253"/>
      <c r="M10253"/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</row>
    <row r="10254" spans="11:31" x14ac:dyDescent="0.25">
      <c r="K10254"/>
      <c r="L10254"/>
      <c r="M10254"/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</row>
    <row r="10255" spans="11:31" x14ac:dyDescent="0.25">
      <c r="K10255"/>
      <c r="L10255"/>
      <c r="M10255"/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</row>
    <row r="10256" spans="11:31" x14ac:dyDescent="0.25">
      <c r="K10256"/>
      <c r="L10256"/>
      <c r="M10256"/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</row>
    <row r="10257" spans="11:31" x14ac:dyDescent="0.25">
      <c r="K10257"/>
      <c r="L10257"/>
      <c r="M10257"/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</row>
    <row r="10258" spans="11:31" x14ac:dyDescent="0.25">
      <c r="K10258"/>
      <c r="L10258"/>
      <c r="M10258"/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</row>
    <row r="10259" spans="11:31" x14ac:dyDescent="0.25">
      <c r="K10259"/>
      <c r="L10259"/>
      <c r="M10259"/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</row>
    <row r="10260" spans="11:31" x14ac:dyDescent="0.25">
      <c r="K10260"/>
      <c r="L10260"/>
      <c r="M10260"/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</row>
    <row r="10261" spans="11:31" x14ac:dyDescent="0.25">
      <c r="K10261"/>
      <c r="L10261"/>
      <c r="M10261"/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</row>
    <row r="10262" spans="11:31" x14ac:dyDescent="0.25">
      <c r="K10262"/>
      <c r="L10262"/>
      <c r="M10262"/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</row>
    <row r="10263" spans="11:31" x14ac:dyDescent="0.25">
      <c r="K10263"/>
      <c r="L10263"/>
      <c r="M10263"/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</row>
    <row r="10264" spans="11:31" x14ac:dyDescent="0.25">
      <c r="K10264"/>
      <c r="L10264"/>
      <c r="M10264"/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</row>
    <row r="10265" spans="11:31" x14ac:dyDescent="0.25">
      <c r="K10265"/>
      <c r="L10265"/>
      <c r="M10265"/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</row>
    <row r="10266" spans="11:31" x14ac:dyDescent="0.25">
      <c r="K10266"/>
      <c r="L10266"/>
      <c r="M10266"/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</row>
    <row r="10267" spans="11:31" x14ac:dyDescent="0.25">
      <c r="K10267"/>
      <c r="L10267"/>
      <c r="M10267"/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</row>
    <row r="10268" spans="11:31" x14ac:dyDescent="0.25">
      <c r="K10268"/>
      <c r="L10268"/>
      <c r="M10268"/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</row>
    <row r="10269" spans="11:31" x14ac:dyDescent="0.25">
      <c r="K10269"/>
      <c r="L10269"/>
      <c r="M10269"/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</row>
    <row r="10270" spans="11:31" x14ac:dyDescent="0.25">
      <c r="K10270"/>
      <c r="L10270"/>
      <c r="M10270"/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</row>
    <row r="10271" spans="11:31" x14ac:dyDescent="0.25">
      <c r="K10271"/>
      <c r="L10271"/>
      <c r="M10271"/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</row>
    <row r="10272" spans="11:31" x14ac:dyDescent="0.25">
      <c r="K10272"/>
      <c r="L10272"/>
      <c r="M10272"/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</row>
    <row r="10273" spans="11:31" x14ac:dyDescent="0.25">
      <c r="K10273"/>
      <c r="L10273"/>
      <c r="M10273"/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</row>
    <row r="10274" spans="11:31" x14ac:dyDescent="0.25">
      <c r="K10274"/>
      <c r="L10274"/>
      <c r="M10274"/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</row>
    <row r="10275" spans="11:31" x14ac:dyDescent="0.25">
      <c r="K10275"/>
      <c r="L10275"/>
      <c r="M10275"/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</row>
    <row r="10276" spans="11:31" x14ac:dyDescent="0.25">
      <c r="K10276"/>
      <c r="L10276"/>
      <c r="M10276"/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</row>
    <row r="10277" spans="11:31" x14ac:dyDescent="0.25">
      <c r="K10277"/>
      <c r="L10277"/>
      <c r="M10277"/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</row>
    <row r="10278" spans="11:31" x14ac:dyDescent="0.25">
      <c r="K10278"/>
      <c r="L10278"/>
      <c r="M10278"/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</row>
    <row r="10279" spans="11:31" x14ac:dyDescent="0.25">
      <c r="K10279"/>
      <c r="L10279"/>
      <c r="M10279"/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</row>
    <row r="10280" spans="11:31" x14ac:dyDescent="0.25">
      <c r="K10280"/>
      <c r="L10280"/>
      <c r="M10280"/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</row>
    <row r="10281" spans="11:31" x14ac:dyDescent="0.25">
      <c r="K10281"/>
      <c r="L10281"/>
      <c r="M10281"/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</row>
    <row r="10282" spans="11:31" x14ac:dyDescent="0.25">
      <c r="K10282"/>
      <c r="L10282"/>
      <c r="M10282"/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</row>
    <row r="10283" spans="11:31" x14ac:dyDescent="0.25">
      <c r="K10283"/>
      <c r="L10283"/>
      <c r="M10283"/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</row>
    <row r="10284" spans="11:31" x14ac:dyDescent="0.25">
      <c r="K10284"/>
      <c r="L10284"/>
      <c r="M10284"/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</row>
    <row r="10285" spans="11:31" x14ac:dyDescent="0.25">
      <c r="K10285"/>
      <c r="L10285"/>
      <c r="M10285"/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</row>
    <row r="10286" spans="11:31" x14ac:dyDescent="0.25">
      <c r="K10286"/>
      <c r="L10286"/>
      <c r="M10286"/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</row>
    <row r="10287" spans="11:31" x14ac:dyDescent="0.25">
      <c r="K10287"/>
      <c r="L10287"/>
      <c r="M10287"/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</row>
    <row r="10288" spans="11:31" x14ac:dyDescent="0.25">
      <c r="K10288"/>
      <c r="L10288"/>
      <c r="M10288"/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</row>
    <row r="10289" spans="11:31" x14ac:dyDescent="0.25">
      <c r="K10289"/>
      <c r="L10289"/>
      <c r="M10289"/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</row>
    <row r="10290" spans="11:31" x14ac:dyDescent="0.25">
      <c r="K10290"/>
      <c r="L10290"/>
      <c r="M10290"/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</row>
    <row r="10291" spans="11:31" x14ac:dyDescent="0.25">
      <c r="K10291"/>
      <c r="L10291"/>
      <c r="M10291"/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</row>
    <row r="10292" spans="11:31" x14ac:dyDescent="0.25">
      <c r="K10292"/>
      <c r="L10292"/>
      <c r="M10292"/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</row>
    <row r="10293" spans="11:31" x14ac:dyDescent="0.25">
      <c r="K10293"/>
      <c r="L10293"/>
      <c r="M10293"/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</row>
    <row r="10294" spans="11:31" x14ac:dyDescent="0.25">
      <c r="K10294"/>
      <c r="L10294"/>
      <c r="M10294"/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</row>
    <row r="10295" spans="11:31" x14ac:dyDescent="0.25">
      <c r="K10295"/>
      <c r="L10295"/>
      <c r="M10295"/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</row>
    <row r="10296" spans="11:31" x14ac:dyDescent="0.25">
      <c r="K10296"/>
      <c r="L10296"/>
      <c r="M10296"/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</row>
    <row r="10297" spans="11:31" x14ac:dyDescent="0.25">
      <c r="K10297"/>
      <c r="L10297"/>
      <c r="M10297"/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</row>
    <row r="10298" spans="11:31" x14ac:dyDescent="0.25">
      <c r="K10298"/>
      <c r="L10298"/>
      <c r="M10298"/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</row>
    <row r="10299" spans="11:31" x14ac:dyDescent="0.25">
      <c r="K10299"/>
      <c r="L10299"/>
      <c r="M10299"/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</row>
    <row r="10300" spans="11:31" x14ac:dyDescent="0.25">
      <c r="K10300"/>
      <c r="L10300"/>
      <c r="M10300"/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</row>
    <row r="10301" spans="11:31" x14ac:dyDescent="0.25">
      <c r="K10301"/>
      <c r="L10301"/>
      <c r="M10301"/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</row>
    <row r="10302" spans="11:31" x14ac:dyDescent="0.25">
      <c r="K10302"/>
      <c r="L10302"/>
      <c r="M10302"/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</row>
    <row r="10303" spans="11:31" x14ac:dyDescent="0.25">
      <c r="K10303"/>
      <c r="L10303"/>
      <c r="M10303"/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</row>
    <row r="10304" spans="11:31" x14ac:dyDescent="0.25">
      <c r="K10304"/>
      <c r="L10304"/>
      <c r="M10304"/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</row>
    <row r="10305" spans="11:31" x14ac:dyDescent="0.25">
      <c r="K10305"/>
      <c r="L10305"/>
      <c r="M10305"/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</row>
    <row r="10306" spans="11:31" x14ac:dyDescent="0.25">
      <c r="K10306"/>
      <c r="L10306"/>
      <c r="M10306"/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</row>
    <row r="10307" spans="11:31" x14ac:dyDescent="0.25">
      <c r="K10307"/>
      <c r="L10307"/>
      <c r="M10307"/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</row>
    <row r="10308" spans="11:31" x14ac:dyDescent="0.25">
      <c r="K10308"/>
      <c r="L10308"/>
      <c r="M10308"/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</row>
    <row r="10309" spans="11:31" x14ac:dyDescent="0.25">
      <c r="K10309"/>
      <c r="L10309"/>
      <c r="M10309"/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</row>
    <row r="10310" spans="11:31" x14ac:dyDescent="0.25">
      <c r="K10310"/>
      <c r="L10310"/>
      <c r="M10310"/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</row>
    <row r="10311" spans="11:31" x14ac:dyDescent="0.25">
      <c r="K10311"/>
      <c r="L10311"/>
      <c r="M10311"/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</row>
    <row r="10312" spans="11:31" x14ac:dyDescent="0.25">
      <c r="K10312"/>
      <c r="L10312"/>
      <c r="M10312"/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</row>
    <row r="10313" spans="11:31" x14ac:dyDescent="0.25">
      <c r="K10313"/>
      <c r="L10313"/>
      <c r="M10313"/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</row>
    <row r="10314" spans="11:31" x14ac:dyDescent="0.25">
      <c r="K10314"/>
      <c r="L10314"/>
      <c r="M10314"/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</row>
    <row r="10315" spans="11:31" x14ac:dyDescent="0.25">
      <c r="K10315"/>
      <c r="L10315"/>
      <c r="M10315"/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</row>
    <row r="10316" spans="11:31" x14ac:dyDescent="0.25">
      <c r="K10316"/>
      <c r="L10316"/>
      <c r="M10316"/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</row>
    <row r="10317" spans="11:31" x14ac:dyDescent="0.25">
      <c r="K10317"/>
      <c r="L10317"/>
      <c r="M10317"/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</row>
    <row r="10318" spans="11:31" x14ac:dyDescent="0.25">
      <c r="K10318"/>
      <c r="L10318"/>
      <c r="M10318"/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</row>
    <row r="10319" spans="11:31" x14ac:dyDescent="0.25">
      <c r="K10319"/>
      <c r="L10319"/>
      <c r="M10319"/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</row>
    <row r="10320" spans="11:31" x14ac:dyDescent="0.25">
      <c r="K10320"/>
      <c r="L10320"/>
      <c r="M10320"/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</row>
    <row r="10321" spans="11:31" x14ac:dyDescent="0.25">
      <c r="K10321"/>
      <c r="L10321"/>
      <c r="M10321"/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</row>
    <row r="10322" spans="11:31" x14ac:dyDescent="0.25">
      <c r="K10322"/>
      <c r="L10322"/>
      <c r="M10322"/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</row>
    <row r="10323" spans="11:31" x14ac:dyDescent="0.25">
      <c r="K10323"/>
      <c r="L10323"/>
      <c r="M10323"/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</row>
    <row r="10324" spans="11:31" x14ac:dyDescent="0.25">
      <c r="K10324"/>
      <c r="L10324"/>
      <c r="M10324"/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</row>
    <row r="10325" spans="11:31" x14ac:dyDescent="0.25">
      <c r="K10325"/>
      <c r="L10325"/>
      <c r="M10325"/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</row>
    <row r="10326" spans="11:31" x14ac:dyDescent="0.25">
      <c r="K10326"/>
      <c r="L10326"/>
      <c r="M10326"/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</row>
    <row r="10327" spans="11:31" x14ac:dyDescent="0.25">
      <c r="K10327"/>
      <c r="L10327"/>
      <c r="M10327"/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</row>
    <row r="10328" spans="11:31" x14ac:dyDescent="0.25">
      <c r="K10328"/>
      <c r="L10328"/>
      <c r="M10328"/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</row>
    <row r="10329" spans="11:31" x14ac:dyDescent="0.25">
      <c r="K10329"/>
      <c r="L10329"/>
      <c r="M10329"/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</row>
    <row r="10330" spans="11:31" x14ac:dyDescent="0.25">
      <c r="K10330"/>
      <c r="L10330"/>
      <c r="M10330"/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</row>
    <row r="10331" spans="11:31" x14ac:dyDescent="0.25">
      <c r="K10331"/>
      <c r="L10331"/>
      <c r="M10331"/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</row>
    <row r="10332" spans="11:31" x14ac:dyDescent="0.25">
      <c r="K10332"/>
      <c r="L10332"/>
      <c r="M10332"/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</row>
    <row r="10333" spans="11:31" x14ac:dyDescent="0.25">
      <c r="K10333"/>
      <c r="L10333"/>
      <c r="M10333"/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</row>
    <row r="10334" spans="11:31" x14ac:dyDescent="0.25">
      <c r="K10334"/>
      <c r="L10334"/>
      <c r="M10334"/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</row>
    <row r="10335" spans="11:31" x14ac:dyDescent="0.25">
      <c r="K10335"/>
      <c r="L10335"/>
      <c r="M10335"/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</row>
    <row r="10336" spans="11:31" x14ac:dyDescent="0.25">
      <c r="K10336"/>
      <c r="L10336"/>
      <c r="M10336"/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</row>
    <row r="10337" spans="11:31" x14ac:dyDescent="0.25">
      <c r="K10337"/>
      <c r="L10337"/>
      <c r="M10337"/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</row>
    <row r="10338" spans="11:31" x14ac:dyDescent="0.25">
      <c r="K10338"/>
      <c r="L10338"/>
      <c r="M10338"/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</row>
    <row r="10339" spans="11:31" x14ac:dyDescent="0.25">
      <c r="K10339"/>
      <c r="L10339"/>
      <c r="M10339"/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</row>
    <row r="10340" spans="11:31" x14ac:dyDescent="0.25">
      <c r="K10340"/>
      <c r="L10340"/>
      <c r="M10340"/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</row>
    <row r="10341" spans="11:31" x14ac:dyDescent="0.25">
      <c r="K10341"/>
      <c r="L10341"/>
      <c r="M10341"/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</row>
    <row r="10342" spans="11:31" x14ac:dyDescent="0.25">
      <c r="K10342"/>
      <c r="L10342"/>
      <c r="M10342"/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</row>
    <row r="10343" spans="11:31" x14ac:dyDescent="0.25">
      <c r="K10343"/>
      <c r="L10343"/>
      <c r="M10343"/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</row>
    <row r="10344" spans="11:31" x14ac:dyDescent="0.25">
      <c r="K10344"/>
      <c r="L10344"/>
      <c r="M10344"/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</row>
    <row r="10345" spans="11:31" x14ac:dyDescent="0.25">
      <c r="K10345"/>
      <c r="L10345"/>
      <c r="M10345"/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</row>
    <row r="10346" spans="11:31" x14ac:dyDescent="0.25">
      <c r="K10346"/>
      <c r="L10346"/>
      <c r="M10346"/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</row>
    <row r="10347" spans="11:31" x14ac:dyDescent="0.25">
      <c r="K10347"/>
      <c r="L10347"/>
      <c r="M10347"/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</row>
    <row r="10348" spans="11:31" x14ac:dyDescent="0.25">
      <c r="K10348"/>
      <c r="L10348"/>
      <c r="M10348"/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</row>
    <row r="10349" spans="11:31" x14ac:dyDescent="0.25">
      <c r="K10349"/>
      <c r="L10349"/>
      <c r="M10349"/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</row>
    <row r="10350" spans="11:31" x14ac:dyDescent="0.25">
      <c r="K10350"/>
      <c r="L10350"/>
      <c r="M10350"/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</row>
    <row r="10351" spans="11:31" x14ac:dyDescent="0.25">
      <c r="K10351"/>
      <c r="L10351"/>
      <c r="M10351"/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</row>
    <row r="10352" spans="11:31" x14ac:dyDescent="0.25">
      <c r="K10352"/>
      <c r="L10352"/>
      <c r="M10352"/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</row>
    <row r="10353" spans="11:31" x14ac:dyDescent="0.25">
      <c r="K10353"/>
      <c r="L10353"/>
      <c r="M10353"/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</row>
    <row r="10354" spans="11:31" x14ac:dyDescent="0.25">
      <c r="K10354"/>
      <c r="L10354"/>
      <c r="M10354"/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</row>
    <row r="10355" spans="11:31" x14ac:dyDescent="0.25">
      <c r="K10355"/>
      <c r="L10355"/>
      <c r="M10355"/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</row>
    <row r="10356" spans="11:31" x14ac:dyDescent="0.25">
      <c r="K10356"/>
      <c r="L10356"/>
      <c r="M10356"/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</row>
    <row r="10357" spans="11:31" x14ac:dyDescent="0.25">
      <c r="K10357"/>
      <c r="L10357"/>
      <c r="M10357"/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</row>
    <row r="10358" spans="11:31" x14ac:dyDescent="0.25">
      <c r="K10358"/>
      <c r="L10358"/>
      <c r="M10358"/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</row>
    <row r="10359" spans="11:31" x14ac:dyDescent="0.25">
      <c r="K10359"/>
      <c r="L10359"/>
      <c r="M10359"/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</row>
    <row r="10360" spans="11:31" x14ac:dyDescent="0.25">
      <c r="K10360"/>
      <c r="L10360"/>
      <c r="M10360"/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</row>
    <row r="10361" spans="11:31" x14ac:dyDescent="0.25">
      <c r="K10361"/>
      <c r="L10361"/>
      <c r="M10361"/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</row>
    <row r="10362" spans="11:31" x14ac:dyDescent="0.25">
      <c r="K10362"/>
      <c r="L10362"/>
      <c r="M10362"/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</row>
    <row r="10363" spans="11:31" x14ac:dyDescent="0.25">
      <c r="K10363"/>
      <c r="L10363"/>
      <c r="M10363"/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</row>
    <row r="10364" spans="11:31" x14ac:dyDescent="0.25">
      <c r="K10364"/>
      <c r="L10364"/>
      <c r="M10364"/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</row>
    <row r="10365" spans="11:31" x14ac:dyDescent="0.25">
      <c r="K10365"/>
      <c r="L10365"/>
      <c r="M10365"/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</row>
    <row r="10366" spans="11:31" x14ac:dyDescent="0.25">
      <c r="K10366"/>
      <c r="L10366"/>
      <c r="M10366"/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</row>
    <row r="10367" spans="11:31" x14ac:dyDescent="0.25">
      <c r="K10367"/>
      <c r="L10367"/>
      <c r="M10367"/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</row>
    <row r="10368" spans="11:31" x14ac:dyDescent="0.25">
      <c r="K10368"/>
      <c r="L10368"/>
      <c r="M10368"/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</row>
    <row r="10369" spans="11:31" x14ac:dyDescent="0.25">
      <c r="K10369"/>
      <c r="L10369"/>
      <c r="M10369"/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</row>
    <row r="10370" spans="11:31" x14ac:dyDescent="0.25">
      <c r="K10370"/>
      <c r="L10370"/>
      <c r="M10370"/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</row>
    <row r="10371" spans="11:31" x14ac:dyDescent="0.25">
      <c r="K10371"/>
      <c r="L10371"/>
      <c r="M10371"/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</row>
    <row r="10372" spans="11:31" x14ac:dyDescent="0.25">
      <c r="K10372"/>
      <c r="L10372"/>
      <c r="M10372"/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</row>
    <row r="10373" spans="11:31" x14ac:dyDescent="0.25">
      <c r="K10373"/>
      <c r="L10373"/>
      <c r="M10373"/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</row>
    <row r="10374" spans="11:31" x14ac:dyDescent="0.25">
      <c r="K10374"/>
      <c r="L10374"/>
      <c r="M10374"/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</row>
    <row r="10375" spans="11:31" x14ac:dyDescent="0.25">
      <c r="K10375"/>
      <c r="L10375"/>
      <c r="M10375"/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</row>
    <row r="10376" spans="11:31" x14ac:dyDescent="0.25">
      <c r="K10376"/>
      <c r="L10376"/>
      <c r="M10376"/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</row>
    <row r="10377" spans="11:31" x14ac:dyDescent="0.25">
      <c r="K10377"/>
      <c r="L10377"/>
      <c r="M10377"/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</row>
    <row r="10378" spans="11:31" x14ac:dyDescent="0.25">
      <c r="K10378"/>
      <c r="L10378"/>
      <c r="M10378"/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</row>
    <row r="10379" spans="11:31" x14ac:dyDescent="0.25">
      <c r="K10379"/>
      <c r="L10379"/>
      <c r="M10379"/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</row>
    <row r="10380" spans="11:31" x14ac:dyDescent="0.25">
      <c r="K10380"/>
      <c r="L10380"/>
      <c r="M10380"/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</row>
    <row r="10381" spans="11:31" x14ac:dyDescent="0.25">
      <c r="K10381"/>
      <c r="L10381"/>
      <c r="M10381"/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</row>
    <row r="10382" spans="11:31" x14ac:dyDescent="0.25">
      <c r="K10382"/>
      <c r="L10382"/>
      <c r="M10382"/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</row>
    <row r="10383" spans="11:31" x14ac:dyDescent="0.25">
      <c r="K10383"/>
      <c r="L10383"/>
      <c r="M10383"/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</row>
    <row r="10384" spans="11:31" x14ac:dyDescent="0.25">
      <c r="K10384"/>
      <c r="L10384"/>
      <c r="M10384"/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</row>
    <row r="10385" spans="11:31" x14ac:dyDescent="0.25">
      <c r="K10385"/>
      <c r="L10385"/>
      <c r="M10385"/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</row>
    <row r="10386" spans="11:31" x14ac:dyDescent="0.25">
      <c r="K10386"/>
      <c r="L10386"/>
      <c r="M10386"/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</row>
    <row r="10387" spans="11:31" x14ac:dyDescent="0.25">
      <c r="K10387"/>
      <c r="L10387"/>
      <c r="M10387"/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</row>
    <row r="10388" spans="11:31" x14ac:dyDescent="0.25">
      <c r="K10388"/>
      <c r="L10388"/>
      <c r="M10388"/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</row>
    <row r="10389" spans="11:31" x14ac:dyDescent="0.25">
      <c r="K10389"/>
      <c r="L10389"/>
      <c r="M10389"/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</row>
    <row r="10390" spans="11:31" x14ac:dyDescent="0.25">
      <c r="K10390"/>
      <c r="L10390"/>
      <c r="M10390"/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</row>
    <row r="10391" spans="11:31" x14ac:dyDescent="0.25">
      <c r="K10391"/>
      <c r="L10391"/>
      <c r="M10391"/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</row>
    <row r="10392" spans="11:31" x14ac:dyDescent="0.25"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</row>
    <row r="10393" spans="11:31" x14ac:dyDescent="0.25">
      <c r="K10393"/>
      <c r="L10393"/>
      <c r="M10393"/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</row>
    <row r="10394" spans="11:31" x14ac:dyDescent="0.25">
      <c r="K10394"/>
      <c r="L10394"/>
      <c r="M10394"/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</row>
    <row r="10395" spans="11:31" x14ac:dyDescent="0.25">
      <c r="K10395"/>
      <c r="L10395"/>
      <c r="M10395"/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</row>
    <row r="10396" spans="11:31" x14ac:dyDescent="0.25">
      <c r="K10396"/>
      <c r="L10396"/>
      <c r="M10396"/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</row>
    <row r="10397" spans="11:31" x14ac:dyDescent="0.25">
      <c r="K10397"/>
      <c r="L10397"/>
      <c r="M10397"/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</row>
    <row r="10398" spans="11:31" x14ac:dyDescent="0.25">
      <c r="K10398"/>
      <c r="L10398"/>
      <c r="M10398"/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</row>
    <row r="10399" spans="11:31" x14ac:dyDescent="0.25">
      <c r="K10399"/>
      <c r="L10399"/>
      <c r="M10399"/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</row>
    <row r="10400" spans="11:31" x14ac:dyDescent="0.25">
      <c r="K10400"/>
      <c r="L10400"/>
      <c r="M10400"/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</row>
    <row r="10401" spans="11:31" x14ac:dyDescent="0.25">
      <c r="K10401"/>
      <c r="L10401"/>
      <c r="M10401"/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</row>
    <row r="10402" spans="11:31" x14ac:dyDescent="0.25">
      <c r="K10402"/>
      <c r="L10402"/>
      <c r="M10402"/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</row>
    <row r="10403" spans="11:31" x14ac:dyDescent="0.25">
      <c r="K10403"/>
      <c r="L10403"/>
      <c r="M10403"/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</row>
    <row r="10404" spans="11:31" x14ac:dyDescent="0.25">
      <c r="K10404"/>
      <c r="L10404"/>
      <c r="M10404"/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</row>
    <row r="10405" spans="11:31" x14ac:dyDescent="0.25">
      <c r="K10405"/>
      <c r="L10405"/>
      <c r="M10405"/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</row>
    <row r="10406" spans="11:31" x14ac:dyDescent="0.25">
      <c r="K10406"/>
      <c r="L10406"/>
      <c r="M10406"/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</row>
    <row r="10407" spans="11:31" x14ac:dyDescent="0.25">
      <c r="K10407"/>
      <c r="L10407"/>
      <c r="M10407"/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</row>
    <row r="10408" spans="11:31" x14ac:dyDescent="0.25">
      <c r="K10408"/>
      <c r="L10408"/>
      <c r="M10408"/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</row>
    <row r="10409" spans="11:31" x14ac:dyDescent="0.25">
      <c r="K10409"/>
      <c r="L10409"/>
      <c r="M10409"/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</row>
    <row r="10410" spans="11:31" x14ac:dyDescent="0.25">
      <c r="K10410"/>
      <c r="L10410"/>
      <c r="M10410"/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</row>
    <row r="10411" spans="11:31" x14ac:dyDescent="0.25">
      <c r="K10411"/>
      <c r="L10411"/>
      <c r="M10411"/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</row>
    <row r="10412" spans="11:31" x14ac:dyDescent="0.25">
      <c r="K10412"/>
      <c r="L10412"/>
      <c r="M10412"/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</row>
    <row r="10413" spans="11:31" x14ac:dyDescent="0.25">
      <c r="K10413"/>
      <c r="L10413"/>
      <c r="M10413"/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</row>
    <row r="10414" spans="11:31" x14ac:dyDescent="0.25">
      <c r="K10414"/>
      <c r="L10414"/>
      <c r="M10414"/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</row>
    <row r="10415" spans="11:31" x14ac:dyDescent="0.25">
      <c r="K10415"/>
      <c r="L10415"/>
      <c r="M10415"/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</row>
    <row r="10416" spans="11:31" x14ac:dyDescent="0.25">
      <c r="K10416"/>
      <c r="L10416"/>
      <c r="M10416"/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</row>
    <row r="10417" spans="11:31" x14ac:dyDescent="0.25">
      <c r="K10417"/>
      <c r="L10417"/>
      <c r="M10417"/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</row>
    <row r="10418" spans="11:31" x14ac:dyDescent="0.25">
      <c r="K10418"/>
      <c r="L10418"/>
      <c r="M10418"/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</row>
    <row r="10419" spans="11:31" x14ac:dyDescent="0.25">
      <c r="K10419"/>
      <c r="L10419"/>
      <c r="M10419"/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</row>
    <row r="10420" spans="11:31" x14ac:dyDescent="0.25">
      <c r="K10420"/>
      <c r="L10420"/>
      <c r="M10420"/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</row>
    <row r="10421" spans="11:31" x14ac:dyDescent="0.25">
      <c r="K10421"/>
      <c r="L10421"/>
      <c r="M10421"/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</row>
    <row r="10422" spans="11:31" x14ac:dyDescent="0.25">
      <c r="K10422"/>
      <c r="L10422"/>
      <c r="M10422"/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</row>
    <row r="10423" spans="11:31" x14ac:dyDescent="0.25">
      <c r="K10423"/>
      <c r="L10423"/>
      <c r="M10423"/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</row>
    <row r="10424" spans="11:31" x14ac:dyDescent="0.25">
      <c r="K10424"/>
      <c r="L10424"/>
      <c r="M10424"/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</row>
    <row r="10425" spans="11:31" x14ac:dyDescent="0.25">
      <c r="K10425"/>
      <c r="L10425"/>
      <c r="M10425"/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</row>
    <row r="10426" spans="11:31" x14ac:dyDescent="0.25">
      <c r="K10426"/>
      <c r="L10426"/>
      <c r="M10426"/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</row>
    <row r="10427" spans="11:31" x14ac:dyDescent="0.25">
      <c r="K10427"/>
      <c r="L10427"/>
      <c r="M10427"/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</row>
    <row r="10428" spans="11:31" x14ac:dyDescent="0.25">
      <c r="K10428"/>
      <c r="L10428"/>
      <c r="M10428"/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</row>
    <row r="10429" spans="11:31" x14ac:dyDescent="0.25">
      <c r="K10429"/>
      <c r="L10429"/>
      <c r="M10429"/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</row>
    <row r="10430" spans="11:31" x14ac:dyDescent="0.25">
      <c r="K10430"/>
      <c r="L10430"/>
      <c r="M10430"/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</row>
    <row r="10431" spans="11:31" x14ac:dyDescent="0.25">
      <c r="K10431"/>
      <c r="L10431"/>
      <c r="M10431"/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</row>
    <row r="10432" spans="11:31" x14ac:dyDescent="0.25">
      <c r="K10432"/>
      <c r="L10432"/>
      <c r="M10432"/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</row>
    <row r="10433" spans="11:31" x14ac:dyDescent="0.25">
      <c r="K10433"/>
      <c r="L10433"/>
      <c r="M10433"/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</row>
    <row r="10434" spans="11:31" x14ac:dyDescent="0.25">
      <c r="K10434"/>
      <c r="L10434"/>
      <c r="M10434"/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</row>
    <row r="10435" spans="11:31" x14ac:dyDescent="0.25">
      <c r="K10435"/>
      <c r="L10435"/>
      <c r="M10435"/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</row>
    <row r="10436" spans="11:31" x14ac:dyDescent="0.25">
      <c r="K10436"/>
      <c r="L10436"/>
      <c r="M10436"/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</row>
    <row r="10437" spans="11:31" x14ac:dyDescent="0.25">
      <c r="K10437"/>
      <c r="L10437"/>
      <c r="M10437"/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</row>
    <row r="10438" spans="11:31" x14ac:dyDescent="0.25">
      <c r="K10438"/>
      <c r="L10438"/>
      <c r="M10438"/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</row>
    <row r="10439" spans="11:31" x14ac:dyDescent="0.25">
      <c r="K10439"/>
      <c r="L10439"/>
      <c r="M10439"/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</row>
    <row r="10440" spans="11:31" x14ac:dyDescent="0.25">
      <c r="K10440"/>
      <c r="L10440"/>
      <c r="M10440"/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</row>
    <row r="10441" spans="11:31" x14ac:dyDescent="0.25">
      <c r="K10441"/>
      <c r="L10441"/>
      <c r="M10441"/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</row>
    <row r="10442" spans="11:31" x14ac:dyDescent="0.25">
      <c r="K10442"/>
      <c r="L10442"/>
      <c r="M10442"/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</row>
    <row r="10443" spans="11:31" x14ac:dyDescent="0.25">
      <c r="K10443"/>
      <c r="L10443"/>
      <c r="M10443"/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</row>
    <row r="10444" spans="11:31" x14ac:dyDescent="0.25">
      <c r="K10444"/>
      <c r="L10444"/>
      <c r="M10444"/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</row>
    <row r="10445" spans="11:31" x14ac:dyDescent="0.25">
      <c r="K10445"/>
      <c r="L10445"/>
      <c r="M10445"/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</row>
    <row r="10446" spans="11:31" x14ac:dyDescent="0.25">
      <c r="K10446"/>
      <c r="L10446"/>
      <c r="M10446"/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</row>
    <row r="10447" spans="11:31" x14ac:dyDescent="0.25">
      <c r="K10447"/>
      <c r="L10447"/>
      <c r="M10447"/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</row>
    <row r="10448" spans="11:31" x14ac:dyDescent="0.25">
      <c r="K10448"/>
      <c r="L10448"/>
      <c r="M10448"/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</row>
    <row r="10449" spans="11:31" x14ac:dyDescent="0.25">
      <c r="K10449"/>
      <c r="L10449"/>
      <c r="M10449"/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</row>
    <row r="10450" spans="11:31" x14ac:dyDescent="0.25">
      <c r="K10450"/>
      <c r="L10450"/>
      <c r="M10450"/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</row>
    <row r="10451" spans="11:31" x14ac:dyDescent="0.25">
      <c r="K10451"/>
      <c r="L10451"/>
      <c r="M10451"/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</row>
    <row r="10452" spans="11:31" x14ac:dyDescent="0.25">
      <c r="K10452"/>
      <c r="L10452"/>
      <c r="M10452"/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</row>
    <row r="10453" spans="11:31" x14ac:dyDescent="0.25">
      <c r="K10453"/>
      <c r="L10453"/>
      <c r="M10453"/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</row>
    <row r="10454" spans="11:31" x14ac:dyDescent="0.25">
      <c r="K10454"/>
      <c r="L10454"/>
      <c r="M10454"/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</row>
    <row r="10455" spans="11:31" x14ac:dyDescent="0.25">
      <c r="K10455"/>
      <c r="L10455"/>
      <c r="M10455"/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</row>
    <row r="10456" spans="11:31" x14ac:dyDescent="0.25">
      <c r="K10456"/>
      <c r="L10456"/>
      <c r="M10456"/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</row>
    <row r="10457" spans="11:31" x14ac:dyDescent="0.25">
      <c r="K10457"/>
      <c r="L10457"/>
      <c r="M10457"/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</row>
    <row r="10458" spans="11:31" x14ac:dyDescent="0.25">
      <c r="K10458"/>
      <c r="L10458"/>
      <c r="M10458"/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</row>
    <row r="10459" spans="11:31" x14ac:dyDescent="0.25">
      <c r="K10459"/>
      <c r="L10459"/>
      <c r="M10459"/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</row>
    <row r="10460" spans="11:31" x14ac:dyDescent="0.25">
      <c r="K10460"/>
      <c r="L10460"/>
      <c r="M10460"/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</row>
    <row r="10461" spans="11:31" x14ac:dyDescent="0.25">
      <c r="K10461"/>
      <c r="L10461"/>
      <c r="M10461"/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</row>
    <row r="10462" spans="11:31" x14ac:dyDescent="0.25">
      <c r="K10462"/>
      <c r="L10462"/>
      <c r="M10462"/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</row>
    <row r="10463" spans="11:31" x14ac:dyDescent="0.25">
      <c r="K10463"/>
      <c r="L10463"/>
      <c r="M10463"/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</row>
    <row r="10464" spans="11:31" x14ac:dyDescent="0.25">
      <c r="K10464"/>
      <c r="L10464"/>
      <c r="M10464"/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</row>
    <row r="10465" spans="11:31" x14ac:dyDescent="0.25">
      <c r="K10465"/>
      <c r="L10465"/>
      <c r="M10465"/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</row>
    <row r="10466" spans="11:31" x14ac:dyDescent="0.25">
      <c r="K10466"/>
      <c r="L10466"/>
      <c r="M10466"/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</row>
    <row r="10467" spans="11:31" x14ac:dyDescent="0.25">
      <c r="K10467"/>
      <c r="L10467"/>
      <c r="M10467"/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</row>
    <row r="10468" spans="11:31" x14ac:dyDescent="0.25">
      <c r="K10468"/>
      <c r="L10468"/>
      <c r="M10468"/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</row>
    <row r="10469" spans="11:31" x14ac:dyDescent="0.25">
      <c r="K10469"/>
      <c r="L10469"/>
      <c r="M10469"/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</row>
    <row r="10470" spans="11:31" x14ac:dyDescent="0.25">
      <c r="K10470"/>
      <c r="L10470"/>
      <c r="M10470"/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</row>
    <row r="10471" spans="11:31" x14ac:dyDescent="0.25">
      <c r="K10471"/>
      <c r="L10471"/>
      <c r="M10471"/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</row>
    <row r="10472" spans="11:31" x14ac:dyDescent="0.25">
      <c r="K10472"/>
      <c r="L10472"/>
      <c r="M10472"/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</row>
    <row r="10473" spans="11:31" x14ac:dyDescent="0.25">
      <c r="K10473"/>
      <c r="L10473"/>
      <c r="M10473"/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</row>
    <row r="10474" spans="11:31" x14ac:dyDescent="0.25">
      <c r="K10474"/>
      <c r="L10474"/>
      <c r="M10474"/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</row>
    <row r="10475" spans="11:31" x14ac:dyDescent="0.25">
      <c r="K10475"/>
      <c r="L10475"/>
      <c r="M10475"/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</row>
    <row r="10476" spans="11:31" x14ac:dyDescent="0.25">
      <c r="K10476"/>
      <c r="L10476"/>
      <c r="M10476"/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</row>
    <row r="10477" spans="11:31" x14ac:dyDescent="0.25">
      <c r="K10477"/>
      <c r="L10477"/>
      <c r="M10477"/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</row>
    <row r="10478" spans="11:31" x14ac:dyDescent="0.25">
      <c r="K10478"/>
      <c r="L10478"/>
      <c r="M10478"/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</row>
    <row r="10479" spans="11:31" x14ac:dyDescent="0.25">
      <c r="K10479"/>
      <c r="L10479"/>
      <c r="M10479"/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</row>
    <row r="10480" spans="11:31" x14ac:dyDescent="0.25">
      <c r="K10480"/>
      <c r="L10480"/>
      <c r="M10480"/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</row>
    <row r="10481" spans="11:31" x14ac:dyDescent="0.25">
      <c r="K10481"/>
      <c r="L10481"/>
      <c r="M10481"/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</row>
    <row r="10482" spans="11:31" x14ac:dyDescent="0.25">
      <c r="K10482"/>
      <c r="L10482"/>
      <c r="M10482"/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</row>
    <row r="10483" spans="11:31" x14ac:dyDescent="0.25">
      <c r="K10483"/>
      <c r="L10483"/>
      <c r="M10483"/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</row>
    <row r="10484" spans="11:31" x14ac:dyDescent="0.25">
      <c r="K10484"/>
      <c r="L10484"/>
      <c r="M10484"/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</row>
    <row r="10485" spans="11:31" x14ac:dyDescent="0.25">
      <c r="K10485"/>
      <c r="L10485"/>
      <c r="M10485"/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</row>
    <row r="10486" spans="11:31" x14ac:dyDescent="0.25">
      <c r="K10486"/>
      <c r="L10486"/>
      <c r="M10486"/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</row>
    <row r="10487" spans="11:31" x14ac:dyDescent="0.25">
      <c r="K10487"/>
      <c r="L10487"/>
      <c r="M10487"/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</row>
    <row r="10488" spans="11:31" x14ac:dyDescent="0.25">
      <c r="K10488"/>
      <c r="L10488"/>
      <c r="M10488"/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</row>
    <row r="10489" spans="11:31" x14ac:dyDescent="0.25">
      <c r="K10489"/>
      <c r="L10489"/>
      <c r="M10489"/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</row>
    <row r="10490" spans="11:31" x14ac:dyDescent="0.25">
      <c r="K10490"/>
      <c r="L10490"/>
      <c r="M10490"/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</row>
    <row r="10491" spans="11:31" x14ac:dyDescent="0.25">
      <c r="K10491"/>
      <c r="L10491"/>
      <c r="M10491"/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</row>
    <row r="10492" spans="11:31" x14ac:dyDescent="0.25">
      <c r="K10492"/>
      <c r="L10492"/>
      <c r="M10492"/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</row>
    <row r="10493" spans="11:31" x14ac:dyDescent="0.25">
      <c r="K10493"/>
      <c r="L10493"/>
      <c r="M10493"/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</row>
    <row r="10494" spans="11:31" x14ac:dyDescent="0.25">
      <c r="K10494"/>
      <c r="L10494"/>
      <c r="M10494"/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</row>
    <row r="10495" spans="11:31" x14ac:dyDescent="0.25">
      <c r="K10495"/>
      <c r="L10495"/>
      <c r="M10495"/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</row>
    <row r="10496" spans="11:31" x14ac:dyDescent="0.25">
      <c r="K10496"/>
      <c r="L10496"/>
      <c r="M10496"/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</row>
    <row r="10497" spans="11:31" x14ac:dyDescent="0.25">
      <c r="K10497"/>
      <c r="L10497"/>
      <c r="M10497"/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</row>
    <row r="10498" spans="11:31" x14ac:dyDescent="0.25">
      <c r="K10498"/>
      <c r="L10498"/>
      <c r="M10498"/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</row>
    <row r="10499" spans="11:31" x14ac:dyDescent="0.25">
      <c r="K10499"/>
      <c r="L10499"/>
      <c r="M10499"/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</row>
    <row r="10500" spans="11:31" x14ac:dyDescent="0.25">
      <c r="K10500"/>
      <c r="L10500"/>
      <c r="M10500"/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</row>
    <row r="10501" spans="11:31" x14ac:dyDescent="0.25">
      <c r="K10501"/>
      <c r="L10501"/>
      <c r="M10501"/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</row>
    <row r="10502" spans="11:31" x14ac:dyDescent="0.25">
      <c r="K10502"/>
      <c r="L10502"/>
      <c r="M10502"/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</row>
    <row r="10503" spans="11:31" x14ac:dyDescent="0.25">
      <c r="K10503"/>
      <c r="L10503"/>
      <c r="M10503"/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</row>
    <row r="10504" spans="11:31" x14ac:dyDescent="0.25">
      <c r="K10504"/>
      <c r="L10504"/>
      <c r="M10504"/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</row>
    <row r="10505" spans="11:31" x14ac:dyDescent="0.25">
      <c r="K10505"/>
      <c r="L10505"/>
      <c r="M10505"/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</row>
    <row r="10506" spans="11:31" x14ac:dyDescent="0.25">
      <c r="K10506"/>
      <c r="L10506"/>
      <c r="M10506"/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</row>
    <row r="10507" spans="11:31" x14ac:dyDescent="0.25">
      <c r="K10507"/>
      <c r="L10507"/>
      <c r="M10507"/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</row>
    <row r="10508" spans="11:31" x14ac:dyDescent="0.25">
      <c r="K10508"/>
      <c r="L10508"/>
      <c r="M10508"/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</row>
    <row r="10509" spans="11:31" x14ac:dyDescent="0.25">
      <c r="K10509"/>
      <c r="L10509"/>
      <c r="M10509"/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</row>
    <row r="10510" spans="11:31" x14ac:dyDescent="0.25">
      <c r="K10510"/>
      <c r="L10510"/>
      <c r="M10510"/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</row>
    <row r="10511" spans="11:31" x14ac:dyDescent="0.25">
      <c r="K10511"/>
      <c r="L10511"/>
      <c r="M10511"/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</row>
    <row r="10512" spans="11:31" x14ac:dyDescent="0.25">
      <c r="K10512"/>
      <c r="L10512"/>
      <c r="M10512"/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</row>
    <row r="10513" spans="11:31" x14ac:dyDescent="0.25">
      <c r="K10513"/>
      <c r="L10513"/>
      <c r="M10513"/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</row>
    <row r="10514" spans="11:31" x14ac:dyDescent="0.25">
      <c r="K10514"/>
      <c r="L10514"/>
      <c r="M10514"/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</row>
    <row r="10515" spans="11:31" x14ac:dyDescent="0.25">
      <c r="K10515"/>
      <c r="L10515"/>
      <c r="M10515"/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</row>
    <row r="10516" spans="11:31" x14ac:dyDescent="0.25">
      <c r="K10516"/>
      <c r="L10516"/>
      <c r="M10516"/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</row>
    <row r="10517" spans="11:31" x14ac:dyDescent="0.25">
      <c r="K10517"/>
      <c r="L10517"/>
      <c r="M10517"/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</row>
    <row r="10518" spans="11:31" x14ac:dyDescent="0.25">
      <c r="K10518"/>
      <c r="L10518"/>
      <c r="M10518"/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</row>
    <row r="10519" spans="11:31" x14ac:dyDescent="0.25">
      <c r="K10519"/>
      <c r="L10519"/>
      <c r="M10519"/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</row>
    <row r="10520" spans="11:31" x14ac:dyDescent="0.25">
      <c r="K10520"/>
      <c r="L10520"/>
      <c r="M10520"/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</row>
    <row r="10521" spans="11:31" x14ac:dyDescent="0.25">
      <c r="K10521"/>
      <c r="L10521"/>
      <c r="M10521"/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</row>
    <row r="10522" spans="11:31" x14ac:dyDescent="0.25">
      <c r="K10522"/>
      <c r="L10522"/>
      <c r="M10522"/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</row>
    <row r="10523" spans="11:31" x14ac:dyDescent="0.25">
      <c r="K10523"/>
      <c r="L10523"/>
      <c r="M10523"/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</row>
    <row r="10524" spans="11:31" x14ac:dyDescent="0.25">
      <c r="K10524"/>
      <c r="L10524"/>
      <c r="M10524"/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</row>
    <row r="10525" spans="11:31" x14ac:dyDescent="0.25">
      <c r="K10525"/>
      <c r="L10525"/>
      <c r="M10525"/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</row>
    <row r="10526" spans="11:31" x14ac:dyDescent="0.25">
      <c r="K10526"/>
      <c r="L10526"/>
      <c r="M10526"/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</row>
    <row r="10527" spans="11:31" x14ac:dyDescent="0.25">
      <c r="K10527"/>
      <c r="L10527"/>
      <c r="M10527"/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</row>
    <row r="10528" spans="11:31" x14ac:dyDescent="0.25">
      <c r="K10528"/>
      <c r="L10528"/>
      <c r="M10528"/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</row>
    <row r="10529" spans="11:31" x14ac:dyDescent="0.25">
      <c r="K10529"/>
      <c r="L10529"/>
      <c r="M10529"/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</row>
    <row r="10530" spans="11:31" x14ac:dyDescent="0.25">
      <c r="K10530"/>
      <c r="L10530"/>
      <c r="M10530"/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</row>
    <row r="10531" spans="11:31" x14ac:dyDescent="0.25">
      <c r="K10531"/>
      <c r="L10531"/>
      <c r="M10531"/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</row>
    <row r="10532" spans="11:31" x14ac:dyDescent="0.25">
      <c r="K10532"/>
      <c r="L10532"/>
      <c r="M10532"/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</row>
    <row r="10533" spans="11:31" x14ac:dyDescent="0.25">
      <c r="K10533"/>
      <c r="L10533"/>
      <c r="M10533"/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</row>
    <row r="10534" spans="11:31" x14ac:dyDescent="0.25">
      <c r="K10534"/>
      <c r="L10534"/>
      <c r="M10534"/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</row>
    <row r="10535" spans="11:31" x14ac:dyDescent="0.25">
      <c r="K10535"/>
      <c r="L10535"/>
      <c r="M10535"/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</row>
    <row r="10536" spans="11:31" x14ac:dyDescent="0.25">
      <c r="K10536"/>
      <c r="L10536"/>
      <c r="M10536"/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</row>
    <row r="10537" spans="11:31" x14ac:dyDescent="0.25">
      <c r="K10537"/>
      <c r="L10537"/>
      <c r="M10537"/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</row>
    <row r="10538" spans="11:31" x14ac:dyDescent="0.25">
      <c r="K10538"/>
      <c r="L10538"/>
      <c r="M10538"/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</row>
    <row r="10539" spans="11:31" x14ac:dyDescent="0.25">
      <c r="K10539"/>
      <c r="L10539"/>
      <c r="M10539"/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</row>
    <row r="10540" spans="11:31" x14ac:dyDescent="0.25">
      <c r="K10540"/>
      <c r="L10540"/>
      <c r="M10540"/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</row>
    <row r="10541" spans="11:31" x14ac:dyDescent="0.25">
      <c r="K10541"/>
      <c r="L10541"/>
      <c r="M10541"/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</row>
    <row r="10542" spans="11:31" x14ac:dyDescent="0.25">
      <c r="K10542"/>
      <c r="L10542"/>
      <c r="M10542"/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</row>
    <row r="10543" spans="11:31" x14ac:dyDescent="0.25">
      <c r="K10543"/>
      <c r="L10543"/>
      <c r="M10543"/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</row>
    <row r="10544" spans="11:31" x14ac:dyDescent="0.25">
      <c r="K10544"/>
      <c r="L10544"/>
      <c r="M10544"/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</row>
    <row r="10545" spans="11:31" x14ac:dyDescent="0.25">
      <c r="K10545"/>
      <c r="L10545"/>
      <c r="M10545"/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</row>
    <row r="10546" spans="11:31" x14ac:dyDescent="0.25">
      <c r="K10546"/>
      <c r="L10546"/>
      <c r="M10546"/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</row>
    <row r="10547" spans="11:31" x14ac:dyDescent="0.25">
      <c r="K10547"/>
      <c r="L10547"/>
      <c r="M10547"/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</row>
    <row r="10548" spans="11:31" x14ac:dyDescent="0.25">
      <c r="K10548"/>
      <c r="L10548"/>
      <c r="M10548"/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</row>
    <row r="10549" spans="11:31" x14ac:dyDescent="0.25">
      <c r="K10549"/>
      <c r="L10549"/>
      <c r="M10549"/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</row>
    <row r="10550" spans="11:31" x14ac:dyDescent="0.25">
      <c r="K10550"/>
      <c r="L10550"/>
      <c r="M10550"/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</row>
    <row r="10551" spans="11:31" x14ac:dyDescent="0.25">
      <c r="K10551"/>
      <c r="L10551"/>
      <c r="M10551"/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</row>
    <row r="10552" spans="11:31" x14ac:dyDescent="0.25">
      <c r="K10552"/>
      <c r="L10552"/>
      <c r="M10552"/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</row>
    <row r="10553" spans="11:31" x14ac:dyDescent="0.25">
      <c r="K10553"/>
      <c r="L10553"/>
      <c r="M10553"/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</row>
    <row r="10554" spans="11:31" x14ac:dyDescent="0.25">
      <c r="K10554"/>
      <c r="L10554"/>
      <c r="M10554"/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</row>
    <row r="10555" spans="11:31" x14ac:dyDescent="0.25">
      <c r="K10555"/>
      <c r="L10555"/>
      <c r="M10555"/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</row>
    <row r="10556" spans="11:31" x14ac:dyDescent="0.25">
      <c r="K10556"/>
      <c r="L10556"/>
      <c r="M10556"/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</row>
    <row r="10557" spans="11:31" x14ac:dyDescent="0.25">
      <c r="K10557"/>
      <c r="L10557"/>
      <c r="M10557"/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</row>
    <row r="10558" spans="11:31" x14ac:dyDescent="0.25">
      <c r="K10558"/>
      <c r="L10558"/>
      <c r="M10558"/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</row>
    <row r="10559" spans="11:31" x14ac:dyDescent="0.25">
      <c r="K10559"/>
      <c r="L10559"/>
      <c r="M10559"/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</row>
    <row r="10560" spans="11:31" x14ac:dyDescent="0.25">
      <c r="K10560"/>
      <c r="L10560"/>
      <c r="M10560"/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</row>
    <row r="10561" spans="11:31" x14ac:dyDescent="0.25">
      <c r="K10561"/>
      <c r="L10561"/>
      <c r="M10561"/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</row>
    <row r="10562" spans="11:31" x14ac:dyDescent="0.25">
      <c r="K10562"/>
      <c r="L10562"/>
      <c r="M10562"/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</row>
    <row r="10563" spans="11:31" x14ac:dyDescent="0.25">
      <c r="K10563"/>
      <c r="L10563"/>
      <c r="M10563"/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</row>
    <row r="10564" spans="11:31" x14ac:dyDescent="0.25">
      <c r="K10564"/>
      <c r="L10564"/>
      <c r="M10564"/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</row>
    <row r="10565" spans="11:31" x14ac:dyDescent="0.25"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</row>
    <row r="10566" spans="11:31" x14ac:dyDescent="0.25"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</row>
    <row r="10567" spans="11:31" x14ac:dyDescent="0.25">
      <c r="K10567"/>
      <c r="L10567"/>
      <c r="M10567"/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</row>
    <row r="10568" spans="11:31" x14ac:dyDescent="0.25">
      <c r="K10568"/>
      <c r="L10568"/>
      <c r="M10568"/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</row>
    <row r="10569" spans="11:31" x14ac:dyDescent="0.25">
      <c r="K10569"/>
      <c r="L10569"/>
      <c r="M10569"/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</row>
    <row r="10570" spans="11:31" x14ac:dyDescent="0.25">
      <c r="K10570"/>
      <c r="L10570"/>
      <c r="M10570"/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</row>
    <row r="10571" spans="11:31" x14ac:dyDescent="0.25">
      <c r="K10571"/>
      <c r="L10571"/>
      <c r="M10571"/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</row>
    <row r="10572" spans="11:31" x14ac:dyDescent="0.25">
      <c r="K10572"/>
      <c r="L10572"/>
      <c r="M10572"/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</row>
    <row r="10573" spans="11:31" x14ac:dyDescent="0.25">
      <c r="K10573"/>
      <c r="L10573"/>
      <c r="M10573"/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</row>
    <row r="10574" spans="11:31" x14ac:dyDescent="0.25">
      <c r="K10574"/>
      <c r="L10574"/>
      <c r="M10574"/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</row>
    <row r="10575" spans="11:31" x14ac:dyDescent="0.25">
      <c r="K10575"/>
      <c r="L10575"/>
      <c r="M10575"/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</row>
    <row r="10576" spans="11:31" x14ac:dyDescent="0.25">
      <c r="K10576"/>
      <c r="L10576"/>
      <c r="M10576"/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</row>
    <row r="10577" spans="11:31" x14ac:dyDescent="0.25">
      <c r="K10577"/>
      <c r="L10577"/>
      <c r="M10577"/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</row>
    <row r="10578" spans="11:31" x14ac:dyDescent="0.25">
      <c r="K10578"/>
      <c r="L10578"/>
      <c r="M10578"/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</row>
    <row r="10579" spans="11:31" x14ac:dyDescent="0.25">
      <c r="K10579"/>
      <c r="L10579"/>
      <c r="M10579"/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</row>
    <row r="10580" spans="11:31" x14ac:dyDescent="0.25">
      <c r="K10580"/>
      <c r="L10580"/>
      <c r="M10580"/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</row>
    <row r="10581" spans="11:31" x14ac:dyDescent="0.25">
      <c r="K10581"/>
      <c r="L10581"/>
      <c r="M10581"/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</row>
    <row r="10582" spans="11:31" x14ac:dyDescent="0.25">
      <c r="K10582"/>
      <c r="L10582"/>
      <c r="M10582"/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</row>
    <row r="10583" spans="11:31" x14ac:dyDescent="0.25">
      <c r="K10583"/>
      <c r="L10583"/>
      <c r="M10583"/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</row>
    <row r="10584" spans="11:31" x14ac:dyDescent="0.25">
      <c r="K10584"/>
      <c r="L10584"/>
      <c r="M10584"/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</row>
    <row r="10585" spans="11:31" x14ac:dyDescent="0.25">
      <c r="K10585"/>
      <c r="L10585"/>
      <c r="M10585"/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</row>
    <row r="10586" spans="11:31" x14ac:dyDescent="0.25">
      <c r="K10586"/>
      <c r="L10586"/>
      <c r="M10586"/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</row>
    <row r="10587" spans="11:31" x14ac:dyDescent="0.25">
      <c r="K10587"/>
      <c r="L10587"/>
      <c r="M10587"/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</row>
    <row r="10588" spans="11:31" x14ac:dyDescent="0.25">
      <c r="K10588"/>
      <c r="L10588"/>
      <c r="M10588"/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</row>
    <row r="10589" spans="11:31" x14ac:dyDescent="0.25">
      <c r="K10589"/>
      <c r="L10589"/>
      <c r="M10589"/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</row>
    <row r="10590" spans="11:31" x14ac:dyDescent="0.25">
      <c r="K10590"/>
      <c r="L10590"/>
      <c r="M10590"/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</row>
    <row r="10591" spans="11:31" x14ac:dyDescent="0.25">
      <c r="K10591"/>
      <c r="L10591"/>
      <c r="M10591"/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</row>
    <row r="10592" spans="11:31" x14ac:dyDescent="0.25">
      <c r="K10592"/>
      <c r="L10592"/>
      <c r="M10592"/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</row>
    <row r="10593" spans="11:31" x14ac:dyDescent="0.25">
      <c r="K10593"/>
      <c r="L10593"/>
      <c r="M10593"/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</row>
    <row r="10594" spans="11:31" x14ac:dyDescent="0.25">
      <c r="K10594"/>
      <c r="L10594"/>
      <c r="M10594"/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</row>
    <row r="10595" spans="11:31" x14ac:dyDescent="0.25">
      <c r="K10595"/>
      <c r="L10595"/>
      <c r="M10595"/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</row>
    <row r="10596" spans="11:31" x14ac:dyDescent="0.25">
      <c r="K10596"/>
      <c r="L10596"/>
      <c r="M10596"/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</row>
    <row r="10597" spans="11:31" x14ac:dyDescent="0.25">
      <c r="K10597"/>
      <c r="L10597"/>
      <c r="M10597"/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</row>
    <row r="10598" spans="11:31" x14ac:dyDescent="0.25">
      <c r="K10598"/>
      <c r="L10598"/>
      <c r="M10598"/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</row>
    <row r="10599" spans="11:31" x14ac:dyDescent="0.25">
      <c r="K10599"/>
      <c r="L10599"/>
      <c r="M10599"/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</row>
    <row r="10600" spans="11:31" x14ac:dyDescent="0.25">
      <c r="K10600"/>
      <c r="L10600"/>
      <c r="M10600"/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</row>
    <row r="10601" spans="11:31" x14ac:dyDescent="0.25">
      <c r="K10601"/>
      <c r="L10601"/>
      <c r="M10601"/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</row>
    <row r="10602" spans="11:31" x14ac:dyDescent="0.25">
      <c r="K10602"/>
      <c r="L10602"/>
      <c r="M10602"/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</row>
    <row r="10603" spans="11:31" x14ac:dyDescent="0.25">
      <c r="K10603"/>
      <c r="L10603"/>
      <c r="M10603"/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</row>
    <row r="10604" spans="11:31" x14ac:dyDescent="0.25">
      <c r="K10604"/>
      <c r="L10604"/>
      <c r="M10604"/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</row>
    <row r="10605" spans="11:31" x14ac:dyDescent="0.25">
      <c r="K10605"/>
      <c r="L10605"/>
      <c r="M10605"/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</row>
    <row r="10606" spans="11:31" x14ac:dyDescent="0.25">
      <c r="K10606"/>
      <c r="L10606"/>
      <c r="M10606"/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</row>
    <row r="10607" spans="11:31" x14ac:dyDescent="0.25">
      <c r="K10607"/>
      <c r="L10607"/>
      <c r="M10607"/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</row>
    <row r="10608" spans="11:31" x14ac:dyDescent="0.25">
      <c r="K10608"/>
      <c r="L10608"/>
      <c r="M10608"/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</row>
    <row r="10609" spans="11:31" x14ac:dyDescent="0.25">
      <c r="K10609"/>
      <c r="L10609"/>
      <c r="M10609"/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</row>
    <row r="10610" spans="11:31" x14ac:dyDescent="0.25">
      <c r="K10610"/>
      <c r="L10610"/>
      <c r="M10610"/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</row>
    <row r="10611" spans="11:31" x14ac:dyDescent="0.25">
      <c r="K10611"/>
      <c r="L10611"/>
      <c r="M10611"/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</row>
    <row r="10612" spans="11:31" x14ac:dyDescent="0.25">
      <c r="K10612"/>
      <c r="L10612"/>
      <c r="M10612"/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</row>
    <row r="10613" spans="11:31" x14ac:dyDescent="0.25">
      <c r="K10613"/>
      <c r="L10613"/>
      <c r="M10613"/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</row>
    <row r="10614" spans="11:31" x14ac:dyDescent="0.25">
      <c r="K10614"/>
      <c r="L10614"/>
      <c r="M10614"/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</row>
    <row r="10615" spans="11:31" x14ac:dyDescent="0.25">
      <c r="K10615"/>
      <c r="L10615"/>
      <c r="M10615"/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</row>
    <row r="10616" spans="11:31" x14ac:dyDescent="0.25">
      <c r="K10616"/>
      <c r="L10616"/>
      <c r="M10616"/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</row>
    <row r="10617" spans="11:31" x14ac:dyDescent="0.25">
      <c r="K10617"/>
      <c r="L10617"/>
      <c r="M10617"/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</row>
    <row r="10618" spans="11:31" x14ac:dyDescent="0.25">
      <c r="K10618"/>
      <c r="L10618"/>
      <c r="M10618"/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</row>
    <row r="10619" spans="11:31" x14ac:dyDescent="0.25">
      <c r="K10619"/>
      <c r="L10619"/>
      <c r="M10619"/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</row>
    <row r="10620" spans="11:31" x14ac:dyDescent="0.25">
      <c r="K10620"/>
      <c r="L10620"/>
      <c r="M10620"/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</row>
    <row r="10621" spans="11:31" x14ac:dyDescent="0.25">
      <c r="K10621"/>
      <c r="L10621"/>
      <c r="M10621"/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</row>
    <row r="10622" spans="11:31" x14ac:dyDescent="0.25">
      <c r="K10622"/>
      <c r="L10622"/>
      <c r="M10622"/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</row>
    <row r="10623" spans="11:31" x14ac:dyDescent="0.25">
      <c r="K10623"/>
      <c r="L10623"/>
      <c r="M10623"/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</row>
    <row r="10624" spans="11:31" x14ac:dyDescent="0.25">
      <c r="K10624"/>
      <c r="L10624"/>
      <c r="M10624"/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</row>
    <row r="10625" spans="11:31" x14ac:dyDescent="0.25">
      <c r="K10625"/>
      <c r="L10625"/>
      <c r="M10625"/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</row>
    <row r="10626" spans="11:31" x14ac:dyDescent="0.25">
      <c r="K10626"/>
      <c r="L10626"/>
      <c r="M10626"/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</row>
    <row r="10627" spans="11:31" x14ac:dyDescent="0.25">
      <c r="K10627"/>
      <c r="L10627"/>
      <c r="M10627"/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</row>
    <row r="10628" spans="11:31" x14ac:dyDescent="0.25">
      <c r="K10628"/>
      <c r="L10628"/>
      <c r="M10628"/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</row>
    <row r="10629" spans="11:31" x14ac:dyDescent="0.25">
      <c r="K10629"/>
      <c r="L10629"/>
      <c r="M10629"/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</row>
    <row r="10630" spans="11:31" x14ac:dyDescent="0.25">
      <c r="K10630"/>
      <c r="L10630"/>
      <c r="M10630"/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</row>
    <row r="10631" spans="11:31" x14ac:dyDescent="0.25">
      <c r="K10631"/>
      <c r="L10631"/>
      <c r="M10631"/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</row>
    <row r="10632" spans="11:31" x14ac:dyDescent="0.25">
      <c r="K10632"/>
      <c r="L10632"/>
      <c r="M10632"/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</row>
    <row r="10633" spans="11:31" x14ac:dyDescent="0.25">
      <c r="K10633"/>
      <c r="L10633"/>
      <c r="M10633"/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</row>
    <row r="10634" spans="11:31" x14ac:dyDescent="0.25">
      <c r="K10634"/>
      <c r="L10634"/>
      <c r="M10634"/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</row>
    <row r="10635" spans="11:31" x14ac:dyDescent="0.25">
      <c r="K10635"/>
      <c r="L10635"/>
      <c r="M10635"/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</row>
    <row r="10636" spans="11:31" x14ac:dyDescent="0.25">
      <c r="K10636"/>
      <c r="L10636"/>
      <c r="M10636"/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</row>
    <row r="10637" spans="11:31" x14ac:dyDescent="0.25">
      <c r="K10637"/>
      <c r="L10637"/>
      <c r="M10637"/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</row>
    <row r="10638" spans="11:31" x14ac:dyDescent="0.25">
      <c r="K10638"/>
      <c r="L10638"/>
      <c r="M10638"/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</row>
    <row r="10639" spans="11:31" x14ac:dyDescent="0.25">
      <c r="K10639"/>
      <c r="L10639"/>
      <c r="M10639"/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</row>
    <row r="10640" spans="11:31" x14ac:dyDescent="0.25">
      <c r="K10640"/>
      <c r="L10640"/>
      <c r="M10640"/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</row>
    <row r="10641" spans="11:31" x14ac:dyDescent="0.25">
      <c r="K10641"/>
      <c r="L10641"/>
      <c r="M10641"/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</row>
    <row r="10642" spans="11:31" x14ac:dyDescent="0.25">
      <c r="K10642"/>
      <c r="L10642"/>
      <c r="M10642"/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</row>
    <row r="10643" spans="11:31" x14ac:dyDescent="0.25">
      <c r="K10643"/>
      <c r="L10643"/>
      <c r="M10643"/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</row>
    <row r="10644" spans="11:31" x14ac:dyDescent="0.25">
      <c r="K10644"/>
      <c r="L10644"/>
      <c r="M10644"/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</row>
    <row r="10645" spans="11:31" x14ac:dyDescent="0.25">
      <c r="K10645"/>
      <c r="L10645"/>
      <c r="M10645"/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</row>
    <row r="10646" spans="11:31" x14ac:dyDescent="0.25">
      <c r="K10646"/>
      <c r="L10646"/>
      <c r="M10646"/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</row>
    <row r="10647" spans="11:31" x14ac:dyDescent="0.25">
      <c r="K10647"/>
      <c r="L10647"/>
      <c r="M10647"/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</row>
    <row r="10648" spans="11:31" x14ac:dyDescent="0.25">
      <c r="K10648"/>
      <c r="L10648"/>
      <c r="M10648"/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</row>
    <row r="10649" spans="11:31" x14ac:dyDescent="0.25">
      <c r="K10649"/>
      <c r="L10649"/>
      <c r="M10649"/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</row>
    <row r="10650" spans="11:31" x14ac:dyDescent="0.25">
      <c r="K10650"/>
      <c r="L10650"/>
      <c r="M10650"/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</row>
    <row r="10651" spans="11:31" x14ac:dyDescent="0.25">
      <c r="K10651"/>
      <c r="L10651"/>
      <c r="M10651"/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</row>
    <row r="10652" spans="11:31" x14ac:dyDescent="0.25">
      <c r="K10652"/>
      <c r="L10652"/>
      <c r="M10652"/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</row>
    <row r="10653" spans="11:31" x14ac:dyDescent="0.25">
      <c r="K10653"/>
      <c r="L10653"/>
      <c r="M10653"/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</row>
    <row r="10654" spans="11:31" x14ac:dyDescent="0.25">
      <c r="K10654"/>
      <c r="L10654"/>
      <c r="M10654"/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</row>
    <row r="10655" spans="11:31" x14ac:dyDescent="0.25">
      <c r="K10655"/>
      <c r="L10655"/>
      <c r="M10655"/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</row>
    <row r="10656" spans="11:31" x14ac:dyDescent="0.25">
      <c r="K10656"/>
      <c r="L10656"/>
      <c r="M10656"/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</row>
    <row r="10657" spans="11:31" x14ac:dyDescent="0.25">
      <c r="K10657"/>
      <c r="L10657"/>
      <c r="M10657"/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</row>
    <row r="10658" spans="11:31" x14ac:dyDescent="0.25">
      <c r="K10658"/>
      <c r="L10658"/>
      <c r="M10658"/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</row>
    <row r="10659" spans="11:31" x14ac:dyDescent="0.25">
      <c r="K10659"/>
      <c r="L10659"/>
      <c r="M10659"/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</row>
    <row r="10660" spans="11:31" x14ac:dyDescent="0.25">
      <c r="K10660"/>
      <c r="L10660"/>
      <c r="M10660"/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</row>
    <row r="10661" spans="11:31" x14ac:dyDescent="0.25">
      <c r="K10661"/>
      <c r="L10661"/>
      <c r="M10661"/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</row>
    <row r="10662" spans="11:31" x14ac:dyDescent="0.25">
      <c r="K10662"/>
      <c r="L10662"/>
      <c r="M10662"/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</row>
    <row r="10663" spans="11:31" x14ac:dyDescent="0.25">
      <c r="K10663"/>
      <c r="L10663"/>
      <c r="M10663"/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</row>
    <row r="10664" spans="11:31" x14ac:dyDescent="0.25">
      <c r="K10664"/>
      <c r="L10664"/>
      <c r="M10664"/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</row>
    <row r="10665" spans="11:31" x14ac:dyDescent="0.25">
      <c r="K10665"/>
      <c r="L10665"/>
      <c r="M10665"/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</row>
    <row r="10666" spans="11:31" x14ac:dyDescent="0.25">
      <c r="K10666"/>
      <c r="L10666"/>
      <c r="M10666"/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</row>
    <row r="10667" spans="11:31" x14ac:dyDescent="0.25">
      <c r="K10667"/>
      <c r="L10667"/>
      <c r="M10667"/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</row>
    <row r="10668" spans="11:31" x14ac:dyDescent="0.25">
      <c r="K10668"/>
      <c r="L10668"/>
      <c r="M10668"/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</row>
    <row r="10669" spans="11:31" x14ac:dyDescent="0.25">
      <c r="K10669"/>
      <c r="L10669"/>
      <c r="M10669"/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</row>
    <row r="10670" spans="11:31" x14ac:dyDescent="0.25">
      <c r="K10670"/>
      <c r="L10670"/>
      <c r="M10670"/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</row>
    <row r="10671" spans="11:31" x14ac:dyDescent="0.25">
      <c r="K10671"/>
      <c r="L10671"/>
      <c r="M10671"/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</row>
    <row r="10672" spans="11:31" x14ac:dyDescent="0.25">
      <c r="K10672"/>
      <c r="L10672"/>
      <c r="M10672"/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</row>
    <row r="10673" spans="11:31" x14ac:dyDescent="0.25">
      <c r="K10673"/>
      <c r="L10673"/>
      <c r="M10673"/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</row>
    <row r="10674" spans="11:31" x14ac:dyDescent="0.25">
      <c r="K10674"/>
      <c r="L10674"/>
      <c r="M10674"/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</row>
    <row r="10675" spans="11:31" x14ac:dyDescent="0.25">
      <c r="K10675"/>
      <c r="L10675"/>
      <c r="M10675"/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</row>
    <row r="10676" spans="11:31" x14ac:dyDescent="0.25">
      <c r="K10676"/>
      <c r="L10676"/>
      <c r="M10676"/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</row>
    <row r="10677" spans="11:31" x14ac:dyDescent="0.25"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</row>
    <row r="10678" spans="11:31" x14ac:dyDescent="0.25">
      <c r="K10678"/>
      <c r="L10678"/>
      <c r="M10678"/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</row>
    <row r="10679" spans="11:31" x14ac:dyDescent="0.25">
      <c r="K10679"/>
      <c r="L10679"/>
      <c r="M10679"/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</row>
    <row r="10680" spans="11:31" x14ac:dyDescent="0.25">
      <c r="K10680"/>
      <c r="L10680"/>
      <c r="M10680"/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</row>
    <row r="10681" spans="11:31" x14ac:dyDescent="0.25">
      <c r="K10681"/>
      <c r="L10681"/>
      <c r="M10681"/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</row>
    <row r="10682" spans="11:31" x14ac:dyDescent="0.25">
      <c r="K10682"/>
      <c r="L10682"/>
      <c r="M10682"/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</row>
    <row r="10683" spans="11:31" x14ac:dyDescent="0.25">
      <c r="K10683"/>
      <c r="L10683"/>
      <c r="M10683"/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</row>
    <row r="10684" spans="11:31" x14ac:dyDescent="0.25">
      <c r="K10684"/>
      <c r="L10684"/>
      <c r="M10684"/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</row>
    <row r="10685" spans="11:31" x14ac:dyDescent="0.25">
      <c r="K10685"/>
      <c r="L10685"/>
      <c r="M10685"/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</row>
    <row r="10686" spans="11:31" x14ac:dyDescent="0.25">
      <c r="K10686"/>
      <c r="L10686"/>
      <c r="M10686"/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</row>
    <row r="10687" spans="11:31" x14ac:dyDescent="0.25">
      <c r="K10687"/>
      <c r="L10687"/>
      <c r="M10687"/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</row>
    <row r="10688" spans="11:31" x14ac:dyDescent="0.25">
      <c r="K10688"/>
      <c r="L10688"/>
      <c r="M10688"/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</row>
    <row r="10689" spans="11:31" x14ac:dyDescent="0.25">
      <c r="K10689"/>
      <c r="L10689"/>
      <c r="M10689"/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</row>
    <row r="10690" spans="11:31" x14ac:dyDescent="0.25">
      <c r="K10690"/>
      <c r="L10690"/>
      <c r="M10690"/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</row>
    <row r="10691" spans="11:31" x14ac:dyDescent="0.25">
      <c r="K10691"/>
      <c r="L10691"/>
      <c r="M10691"/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</row>
    <row r="10692" spans="11:31" x14ac:dyDescent="0.25">
      <c r="K10692"/>
      <c r="L10692"/>
      <c r="M10692"/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</row>
    <row r="10693" spans="11:31" x14ac:dyDescent="0.25">
      <c r="K10693"/>
      <c r="L10693"/>
      <c r="M10693"/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</row>
    <row r="10694" spans="11:31" x14ac:dyDescent="0.25">
      <c r="K10694"/>
      <c r="L10694"/>
      <c r="M10694"/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</row>
    <row r="10695" spans="11:31" x14ac:dyDescent="0.25">
      <c r="K10695"/>
      <c r="L10695"/>
      <c r="M10695"/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</row>
    <row r="10696" spans="11:31" x14ac:dyDescent="0.25">
      <c r="K10696"/>
      <c r="L10696"/>
      <c r="M10696"/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</row>
    <row r="10697" spans="11:31" x14ac:dyDescent="0.25">
      <c r="K10697"/>
      <c r="L10697"/>
      <c r="M10697"/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</row>
    <row r="10698" spans="11:31" x14ac:dyDescent="0.25">
      <c r="K10698"/>
      <c r="L10698"/>
      <c r="M10698"/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</row>
    <row r="10699" spans="11:31" x14ac:dyDescent="0.25">
      <c r="K10699"/>
      <c r="L10699"/>
      <c r="M10699"/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</row>
    <row r="10700" spans="11:31" x14ac:dyDescent="0.25">
      <c r="K10700"/>
      <c r="L10700"/>
      <c r="M10700"/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</row>
    <row r="10701" spans="11:31" x14ac:dyDescent="0.25">
      <c r="K10701"/>
      <c r="L10701"/>
      <c r="M10701"/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</row>
    <row r="10702" spans="11:31" x14ac:dyDescent="0.25">
      <c r="K10702"/>
      <c r="L10702"/>
      <c r="M10702"/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</row>
    <row r="10703" spans="11:31" x14ac:dyDescent="0.25">
      <c r="K10703"/>
      <c r="L10703"/>
      <c r="M10703"/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</row>
    <row r="10704" spans="11:31" x14ac:dyDescent="0.25">
      <c r="K10704"/>
      <c r="L10704"/>
      <c r="M10704"/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</row>
    <row r="10705" spans="11:31" x14ac:dyDescent="0.25">
      <c r="K10705"/>
      <c r="L10705"/>
      <c r="M10705"/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</row>
    <row r="10706" spans="11:31" x14ac:dyDescent="0.25">
      <c r="K10706"/>
      <c r="L10706"/>
      <c r="M10706"/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</row>
    <row r="10707" spans="11:31" x14ac:dyDescent="0.25">
      <c r="K10707"/>
      <c r="L10707"/>
      <c r="M10707"/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</row>
    <row r="10708" spans="11:31" x14ac:dyDescent="0.25">
      <c r="K10708"/>
      <c r="L10708"/>
      <c r="M10708"/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</row>
    <row r="10709" spans="11:31" x14ac:dyDescent="0.25">
      <c r="K10709"/>
      <c r="L10709"/>
      <c r="M10709"/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</row>
    <row r="10710" spans="11:31" x14ac:dyDescent="0.25">
      <c r="K10710"/>
      <c r="L10710"/>
      <c r="M10710"/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</row>
    <row r="10711" spans="11:31" x14ac:dyDescent="0.25">
      <c r="K10711"/>
      <c r="L10711"/>
      <c r="M10711"/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</row>
    <row r="10712" spans="11:31" x14ac:dyDescent="0.25">
      <c r="K10712"/>
      <c r="L10712"/>
      <c r="M10712"/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</row>
    <row r="10713" spans="11:31" x14ac:dyDescent="0.25">
      <c r="K10713"/>
      <c r="L10713"/>
      <c r="M10713"/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</row>
    <row r="10714" spans="11:31" x14ac:dyDescent="0.25">
      <c r="K10714"/>
      <c r="L10714"/>
      <c r="M10714"/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</row>
    <row r="10715" spans="11:31" x14ac:dyDescent="0.25">
      <c r="K10715"/>
      <c r="L10715"/>
      <c r="M10715"/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</row>
    <row r="10716" spans="11:31" x14ac:dyDescent="0.25">
      <c r="K10716"/>
      <c r="L10716"/>
      <c r="M10716"/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</row>
    <row r="10717" spans="11:31" x14ac:dyDescent="0.25">
      <c r="K10717"/>
      <c r="L10717"/>
      <c r="M10717"/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</row>
    <row r="10718" spans="11:31" x14ac:dyDescent="0.25">
      <c r="K10718"/>
      <c r="L10718"/>
      <c r="M10718"/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</row>
    <row r="10719" spans="11:31" x14ac:dyDescent="0.25">
      <c r="K10719"/>
      <c r="L10719"/>
      <c r="M10719"/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</row>
    <row r="10720" spans="11:31" x14ac:dyDescent="0.25">
      <c r="K10720"/>
      <c r="L10720"/>
      <c r="M10720"/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</row>
    <row r="10721" spans="11:31" x14ac:dyDescent="0.25">
      <c r="K10721"/>
      <c r="L10721"/>
      <c r="M10721"/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</row>
    <row r="10722" spans="11:31" x14ac:dyDescent="0.25">
      <c r="K10722"/>
      <c r="L10722"/>
      <c r="M10722"/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</row>
    <row r="10723" spans="11:31" x14ac:dyDescent="0.25">
      <c r="K10723"/>
      <c r="L10723"/>
      <c r="M10723"/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</row>
    <row r="10724" spans="11:31" x14ac:dyDescent="0.25">
      <c r="K10724"/>
      <c r="L10724"/>
      <c r="M10724"/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</row>
    <row r="10725" spans="11:31" x14ac:dyDescent="0.25">
      <c r="K10725"/>
      <c r="L10725"/>
      <c r="M10725"/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</row>
    <row r="10726" spans="11:31" x14ac:dyDescent="0.25">
      <c r="K10726"/>
      <c r="L10726"/>
      <c r="M10726"/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</row>
    <row r="10727" spans="11:31" x14ac:dyDescent="0.25">
      <c r="K10727"/>
      <c r="L10727"/>
      <c r="M10727"/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</row>
    <row r="10728" spans="11:31" x14ac:dyDescent="0.25">
      <c r="K10728"/>
      <c r="L10728"/>
      <c r="M10728"/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</row>
    <row r="10729" spans="11:31" x14ac:dyDescent="0.25">
      <c r="K10729"/>
      <c r="L10729"/>
      <c r="M10729"/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</row>
    <row r="10730" spans="11:31" x14ac:dyDescent="0.25">
      <c r="K10730"/>
      <c r="L10730"/>
      <c r="M10730"/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</row>
    <row r="10731" spans="11:31" x14ac:dyDescent="0.25">
      <c r="K10731"/>
      <c r="L10731"/>
      <c r="M10731"/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</row>
    <row r="10732" spans="11:31" x14ac:dyDescent="0.25">
      <c r="K10732"/>
      <c r="L10732"/>
      <c r="M10732"/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</row>
    <row r="10733" spans="11:31" x14ac:dyDescent="0.25">
      <c r="K10733"/>
      <c r="L10733"/>
      <c r="M10733"/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</row>
    <row r="10734" spans="11:31" x14ac:dyDescent="0.25">
      <c r="K10734"/>
      <c r="L10734"/>
      <c r="M10734"/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</row>
    <row r="10735" spans="11:31" x14ac:dyDescent="0.25">
      <c r="K10735"/>
      <c r="L10735"/>
      <c r="M10735"/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</row>
    <row r="10736" spans="11:31" x14ac:dyDescent="0.25">
      <c r="K10736"/>
      <c r="L10736"/>
      <c r="M10736"/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</row>
    <row r="10737" spans="11:31" x14ac:dyDescent="0.25">
      <c r="K10737"/>
      <c r="L10737"/>
      <c r="M10737"/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</row>
    <row r="10738" spans="11:31" x14ac:dyDescent="0.25">
      <c r="K10738"/>
      <c r="L10738"/>
      <c r="M10738"/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</row>
    <row r="10739" spans="11:31" x14ac:dyDescent="0.25">
      <c r="K10739"/>
      <c r="L10739"/>
      <c r="M10739"/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</row>
    <row r="10740" spans="11:31" x14ac:dyDescent="0.25">
      <c r="K10740"/>
      <c r="L10740"/>
      <c r="M10740"/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</row>
    <row r="10741" spans="11:31" x14ac:dyDescent="0.25">
      <c r="K10741"/>
      <c r="L10741"/>
      <c r="M10741"/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</row>
    <row r="10742" spans="11:31" x14ac:dyDescent="0.25">
      <c r="K10742"/>
      <c r="L10742"/>
      <c r="M10742"/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</row>
    <row r="10743" spans="11:31" x14ac:dyDescent="0.25">
      <c r="K10743"/>
      <c r="L10743"/>
      <c r="M10743"/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</row>
    <row r="10744" spans="11:31" x14ac:dyDescent="0.25">
      <c r="K10744"/>
      <c r="L10744"/>
      <c r="M10744"/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</row>
    <row r="10745" spans="11:31" x14ac:dyDescent="0.25">
      <c r="K10745"/>
      <c r="L10745"/>
      <c r="M10745"/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</row>
    <row r="10746" spans="11:31" x14ac:dyDescent="0.25">
      <c r="K10746"/>
      <c r="L10746"/>
      <c r="M10746"/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</row>
    <row r="10747" spans="11:31" x14ac:dyDescent="0.25">
      <c r="K10747"/>
      <c r="L10747"/>
      <c r="M10747"/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</row>
    <row r="10748" spans="11:31" x14ac:dyDescent="0.25">
      <c r="K10748"/>
      <c r="L10748"/>
      <c r="M10748"/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</row>
    <row r="10749" spans="11:31" x14ac:dyDescent="0.25">
      <c r="K10749"/>
      <c r="L10749"/>
      <c r="M10749"/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</row>
    <row r="10750" spans="11:31" x14ac:dyDescent="0.25">
      <c r="K10750"/>
      <c r="L10750"/>
      <c r="M10750"/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</row>
    <row r="10751" spans="11:31" x14ac:dyDescent="0.25">
      <c r="K10751"/>
      <c r="L10751"/>
      <c r="M10751"/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</row>
    <row r="10752" spans="11:31" x14ac:dyDescent="0.25">
      <c r="K10752"/>
      <c r="L10752"/>
      <c r="M10752"/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</row>
    <row r="10753" spans="11:31" x14ac:dyDescent="0.25">
      <c r="K10753"/>
      <c r="L10753"/>
      <c r="M10753"/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</row>
    <row r="10754" spans="11:31" x14ac:dyDescent="0.25">
      <c r="K10754"/>
      <c r="L10754"/>
      <c r="M10754"/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</row>
    <row r="10755" spans="11:31" x14ac:dyDescent="0.25">
      <c r="K10755"/>
      <c r="L10755"/>
      <c r="M10755"/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</row>
    <row r="10756" spans="11:31" x14ac:dyDescent="0.25">
      <c r="K10756"/>
      <c r="L10756"/>
      <c r="M10756"/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</row>
    <row r="10757" spans="11:31" x14ac:dyDescent="0.25">
      <c r="K10757"/>
      <c r="L10757"/>
      <c r="M10757"/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</row>
    <row r="10758" spans="11:31" x14ac:dyDescent="0.25">
      <c r="K10758"/>
      <c r="L10758"/>
      <c r="M10758"/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</row>
    <row r="10759" spans="11:31" x14ac:dyDescent="0.25">
      <c r="K10759"/>
      <c r="L10759"/>
      <c r="M10759"/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</row>
    <row r="10760" spans="11:31" x14ac:dyDescent="0.25">
      <c r="K10760"/>
      <c r="L10760"/>
      <c r="M10760"/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</row>
    <row r="10761" spans="11:31" x14ac:dyDescent="0.25">
      <c r="K10761"/>
      <c r="L10761"/>
      <c r="M10761"/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</row>
    <row r="10762" spans="11:31" x14ac:dyDescent="0.25">
      <c r="K10762"/>
      <c r="L10762"/>
      <c r="M10762"/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</row>
    <row r="10763" spans="11:31" x14ac:dyDescent="0.25">
      <c r="K10763"/>
      <c r="L10763"/>
      <c r="M10763"/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</row>
    <row r="10764" spans="11:31" x14ac:dyDescent="0.25">
      <c r="K10764"/>
      <c r="L10764"/>
      <c r="M10764"/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</row>
    <row r="10765" spans="11:31" x14ac:dyDescent="0.25">
      <c r="K10765"/>
      <c r="L10765"/>
      <c r="M10765"/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</row>
    <row r="10766" spans="11:31" x14ac:dyDescent="0.25">
      <c r="K10766"/>
      <c r="L10766"/>
      <c r="M10766"/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</row>
    <row r="10767" spans="11:31" x14ac:dyDescent="0.25">
      <c r="K10767"/>
      <c r="L10767"/>
      <c r="M10767"/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</row>
    <row r="10768" spans="11:31" x14ac:dyDescent="0.25">
      <c r="K10768"/>
      <c r="L10768"/>
      <c r="M10768"/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</row>
    <row r="10769" spans="11:31" x14ac:dyDescent="0.25">
      <c r="K10769"/>
      <c r="L10769"/>
      <c r="M10769"/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</row>
    <row r="10770" spans="11:31" x14ac:dyDescent="0.25">
      <c r="K10770"/>
      <c r="L10770"/>
      <c r="M10770"/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</row>
    <row r="10771" spans="11:31" x14ac:dyDescent="0.25">
      <c r="K10771"/>
      <c r="L10771"/>
      <c r="M10771"/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</row>
    <row r="10772" spans="11:31" x14ac:dyDescent="0.25">
      <c r="K10772"/>
      <c r="L10772"/>
      <c r="M10772"/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</row>
    <row r="10773" spans="11:31" x14ac:dyDescent="0.25">
      <c r="K10773"/>
      <c r="L10773"/>
      <c r="M10773"/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</row>
    <row r="10774" spans="11:31" x14ac:dyDescent="0.25">
      <c r="K10774"/>
      <c r="L10774"/>
      <c r="M10774"/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</row>
    <row r="10775" spans="11:31" x14ac:dyDescent="0.25">
      <c r="K10775"/>
      <c r="L10775"/>
      <c r="M10775"/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</row>
    <row r="10776" spans="11:31" x14ac:dyDescent="0.25">
      <c r="K10776"/>
      <c r="L10776"/>
      <c r="M10776"/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</row>
    <row r="10777" spans="11:31" x14ac:dyDescent="0.25">
      <c r="K10777"/>
      <c r="L10777"/>
      <c r="M10777"/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</row>
    <row r="10778" spans="11:31" x14ac:dyDescent="0.25">
      <c r="K10778"/>
      <c r="L10778"/>
      <c r="M10778"/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</row>
    <row r="10779" spans="11:31" x14ac:dyDescent="0.25">
      <c r="K10779"/>
      <c r="L10779"/>
      <c r="M10779"/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</row>
    <row r="10780" spans="11:31" x14ac:dyDescent="0.25">
      <c r="K10780"/>
      <c r="L10780"/>
      <c r="M10780"/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</row>
    <row r="10781" spans="11:31" x14ac:dyDescent="0.25">
      <c r="K10781"/>
      <c r="L10781"/>
      <c r="M10781"/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</row>
    <row r="10782" spans="11:31" x14ac:dyDescent="0.25">
      <c r="K10782"/>
      <c r="L10782"/>
      <c r="M10782"/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</row>
    <row r="10783" spans="11:31" x14ac:dyDescent="0.25">
      <c r="K10783"/>
      <c r="L10783"/>
      <c r="M10783"/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</row>
    <row r="10784" spans="11:31" x14ac:dyDescent="0.25">
      <c r="K10784"/>
      <c r="L10784"/>
      <c r="M10784"/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</row>
    <row r="10785" spans="11:31" x14ac:dyDescent="0.25">
      <c r="K10785"/>
      <c r="L10785"/>
      <c r="M10785"/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</row>
    <row r="10786" spans="11:31" x14ac:dyDescent="0.25">
      <c r="K10786"/>
      <c r="L10786"/>
      <c r="M10786"/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</row>
    <row r="10787" spans="11:31" x14ac:dyDescent="0.25">
      <c r="K10787"/>
      <c r="L10787"/>
      <c r="M10787"/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</row>
    <row r="10788" spans="11:31" x14ac:dyDescent="0.25">
      <c r="K10788"/>
      <c r="L10788"/>
      <c r="M10788"/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</row>
    <row r="10789" spans="11:31" x14ac:dyDescent="0.25">
      <c r="K10789"/>
      <c r="L10789"/>
      <c r="M10789"/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</row>
    <row r="10790" spans="11:31" x14ac:dyDescent="0.25">
      <c r="K10790"/>
      <c r="L10790"/>
      <c r="M10790"/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</row>
    <row r="10791" spans="11:31" x14ac:dyDescent="0.25">
      <c r="K10791"/>
      <c r="L10791"/>
      <c r="M10791"/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</row>
    <row r="10792" spans="11:31" x14ac:dyDescent="0.25">
      <c r="K10792"/>
      <c r="L10792"/>
      <c r="M10792"/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</row>
    <row r="10793" spans="11:31" x14ac:dyDescent="0.25">
      <c r="K10793"/>
      <c r="L10793"/>
      <c r="M10793"/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</row>
    <row r="10794" spans="11:31" x14ac:dyDescent="0.25">
      <c r="K10794"/>
      <c r="L10794"/>
      <c r="M10794"/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</row>
    <row r="10795" spans="11:31" x14ac:dyDescent="0.25">
      <c r="K10795"/>
      <c r="L10795"/>
      <c r="M10795"/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</row>
    <row r="10796" spans="11:31" x14ac:dyDescent="0.25">
      <c r="K10796"/>
      <c r="L10796"/>
      <c r="M10796"/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</row>
    <row r="10797" spans="11:31" x14ac:dyDescent="0.25">
      <c r="K10797"/>
      <c r="L10797"/>
      <c r="M10797"/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</row>
    <row r="10798" spans="11:31" x14ac:dyDescent="0.25">
      <c r="K10798"/>
      <c r="L10798"/>
      <c r="M10798"/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</row>
    <row r="10799" spans="11:31" x14ac:dyDescent="0.25">
      <c r="K10799"/>
      <c r="L10799"/>
      <c r="M10799"/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</row>
    <row r="10800" spans="11:31" x14ac:dyDescent="0.25">
      <c r="K10800"/>
      <c r="L10800"/>
      <c r="M10800"/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</row>
    <row r="10801" spans="11:31" x14ac:dyDescent="0.25">
      <c r="K10801"/>
      <c r="L10801"/>
      <c r="M10801"/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</row>
    <row r="10802" spans="11:31" x14ac:dyDescent="0.25">
      <c r="K10802"/>
      <c r="L10802"/>
      <c r="M10802"/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</row>
    <row r="10803" spans="11:31" x14ac:dyDescent="0.25">
      <c r="K10803"/>
      <c r="L10803"/>
      <c r="M10803"/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</row>
    <row r="10804" spans="11:31" x14ac:dyDescent="0.25">
      <c r="K10804"/>
      <c r="L10804"/>
      <c r="M10804"/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</row>
    <row r="10805" spans="11:31" x14ac:dyDescent="0.25">
      <c r="K10805"/>
      <c r="L10805"/>
      <c r="M10805"/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</row>
    <row r="10806" spans="11:31" x14ac:dyDescent="0.25">
      <c r="K10806"/>
      <c r="L10806"/>
      <c r="M10806"/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</row>
    <row r="10807" spans="11:31" x14ac:dyDescent="0.25">
      <c r="K10807"/>
      <c r="L10807"/>
      <c r="M10807"/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</row>
    <row r="10808" spans="11:31" x14ac:dyDescent="0.25">
      <c r="K10808"/>
      <c r="L10808"/>
      <c r="M10808"/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</row>
    <row r="10809" spans="11:31" x14ac:dyDescent="0.25">
      <c r="K10809"/>
      <c r="L10809"/>
      <c r="M10809"/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</row>
    <row r="10810" spans="11:31" x14ac:dyDescent="0.25">
      <c r="K10810"/>
      <c r="L10810"/>
      <c r="M10810"/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</row>
    <row r="10811" spans="11:31" x14ac:dyDescent="0.25">
      <c r="K10811"/>
      <c r="L10811"/>
      <c r="M10811"/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</row>
    <row r="10812" spans="11:31" x14ac:dyDescent="0.25">
      <c r="K10812"/>
      <c r="L10812"/>
      <c r="M10812"/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</row>
    <row r="10813" spans="11:31" x14ac:dyDescent="0.25">
      <c r="K10813"/>
      <c r="L10813"/>
      <c r="M10813"/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</row>
    <row r="10814" spans="11:31" x14ac:dyDescent="0.25">
      <c r="K10814"/>
      <c r="L10814"/>
      <c r="M10814"/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</row>
    <row r="10815" spans="11:31" x14ac:dyDescent="0.25">
      <c r="K10815"/>
      <c r="L10815"/>
      <c r="M10815"/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</row>
    <row r="10816" spans="11:31" x14ac:dyDescent="0.25">
      <c r="K10816"/>
      <c r="L10816"/>
      <c r="M10816"/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</row>
    <row r="10817" spans="11:31" x14ac:dyDescent="0.25">
      <c r="K10817"/>
      <c r="L10817"/>
      <c r="M10817"/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</row>
    <row r="10818" spans="11:31" x14ac:dyDescent="0.25">
      <c r="K10818"/>
      <c r="L10818"/>
      <c r="M10818"/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</row>
    <row r="10819" spans="11:31" x14ac:dyDescent="0.25">
      <c r="K10819"/>
      <c r="L10819"/>
      <c r="M10819"/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</row>
    <row r="10820" spans="11:31" x14ac:dyDescent="0.25">
      <c r="K10820"/>
      <c r="L10820"/>
      <c r="M10820"/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</row>
    <row r="10821" spans="11:31" x14ac:dyDescent="0.25">
      <c r="K10821"/>
      <c r="L10821"/>
      <c r="M10821"/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</row>
    <row r="10822" spans="11:31" x14ac:dyDescent="0.25">
      <c r="K10822"/>
      <c r="L10822"/>
      <c r="M10822"/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</row>
    <row r="10823" spans="11:31" x14ac:dyDescent="0.25">
      <c r="K10823"/>
      <c r="L10823"/>
      <c r="M10823"/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</row>
    <row r="10824" spans="11:31" x14ac:dyDescent="0.25">
      <c r="K10824"/>
      <c r="L10824"/>
      <c r="M10824"/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</row>
    <row r="10825" spans="11:31" x14ac:dyDescent="0.25">
      <c r="K10825"/>
      <c r="L10825"/>
      <c r="M10825"/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</row>
    <row r="10826" spans="11:31" x14ac:dyDescent="0.25">
      <c r="K10826"/>
      <c r="L10826"/>
      <c r="M10826"/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</row>
    <row r="10827" spans="11:31" x14ac:dyDescent="0.25">
      <c r="K10827"/>
      <c r="L10827"/>
      <c r="M10827"/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</row>
    <row r="10828" spans="11:31" x14ac:dyDescent="0.25">
      <c r="K10828"/>
      <c r="L10828"/>
      <c r="M10828"/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</row>
    <row r="10829" spans="11:31" x14ac:dyDescent="0.25">
      <c r="K10829"/>
      <c r="L10829"/>
      <c r="M10829"/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</row>
    <row r="10830" spans="11:31" x14ac:dyDescent="0.25">
      <c r="K10830"/>
      <c r="L10830"/>
      <c r="M10830"/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</row>
    <row r="10831" spans="11:31" x14ac:dyDescent="0.25">
      <c r="K10831"/>
      <c r="L10831"/>
      <c r="M10831"/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</row>
    <row r="10832" spans="11:31" x14ac:dyDescent="0.25">
      <c r="K10832"/>
      <c r="L10832"/>
      <c r="M10832"/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</row>
    <row r="10833" spans="11:31" x14ac:dyDescent="0.25">
      <c r="K10833"/>
      <c r="L10833"/>
      <c r="M10833"/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</row>
    <row r="10834" spans="11:31" x14ac:dyDescent="0.25">
      <c r="K10834"/>
      <c r="L10834"/>
      <c r="M10834"/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</row>
    <row r="10835" spans="11:31" x14ac:dyDescent="0.25">
      <c r="K10835"/>
      <c r="L10835"/>
      <c r="M10835"/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</row>
    <row r="10836" spans="11:31" x14ac:dyDescent="0.25">
      <c r="K10836"/>
      <c r="L10836"/>
      <c r="M10836"/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</row>
    <row r="10837" spans="11:31" x14ac:dyDescent="0.25">
      <c r="K10837"/>
      <c r="L10837"/>
      <c r="M10837"/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</row>
    <row r="10838" spans="11:31" x14ac:dyDescent="0.25">
      <c r="K10838"/>
      <c r="L10838"/>
      <c r="M10838"/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</row>
    <row r="10839" spans="11:31" x14ac:dyDescent="0.25">
      <c r="K10839"/>
      <c r="L10839"/>
      <c r="M10839"/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</row>
    <row r="10840" spans="11:31" x14ac:dyDescent="0.25">
      <c r="K10840"/>
      <c r="L10840"/>
      <c r="M10840"/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</row>
    <row r="10841" spans="11:31" x14ac:dyDescent="0.25">
      <c r="K10841"/>
      <c r="L10841"/>
      <c r="M10841"/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</row>
    <row r="10842" spans="11:31" x14ac:dyDescent="0.25">
      <c r="K10842"/>
      <c r="L10842"/>
      <c r="M10842"/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</row>
    <row r="10843" spans="11:31" x14ac:dyDescent="0.25">
      <c r="K10843"/>
      <c r="L10843"/>
      <c r="M10843"/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</row>
    <row r="10844" spans="11:31" x14ac:dyDescent="0.25">
      <c r="K10844"/>
      <c r="L10844"/>
      <c r="M10844"/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</row>
    <row r="10845" spans="11:31" x14ac:dyDescent="0.25">
      <c r="K10845"/>
      <c r="L10845"/>
      <c r="M10845"/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</row>
    <row r="10846" spans="11:31" x14ac:dyDescent="0.25">
      <c r="K10846"/>
      <c r="L10846"/>
      <c r="M10846"/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</row>
    <row r="10847" spans="11:31" x14ac:dyDescent="0.25">
      <c r="K10847"/>
      <c r="L10847"/>
      <c r="M10847"/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</row>
    <row r="10848" spans="11:31" x14ac:dyDescent="0.25">
      <c r="K10848"/>
      <c r="L10848"/>
      <c r="M10848"/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</row>
    <row r="10849" spans="11:31" x14ac:dyDescent="0.25">
      <c r="K10849"/>
      <c r="L10849"/>
      <c r="M10849"/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</row>
    <row r="10850" spans="11:31" x14ac:dyDescent="0.25">
      <c r="K10850"/>
      <c r="L10850"/>
      <c r="M10850"/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</row>
    <row r="10851" spans="11:31" x14ac:dyDescent="0.25">
      <c r="K10851"/>
      <c r="L10851"/>
      <c r="M10851"/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</row>
    <row r="10852" spans="11:31" x14ac:dyDescent="0.25">
      <c r="K10852"/>
      <c r="L10852"/>
      <c r="M10852"/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</row>
    <row r="10853" spans="11:31" x14ac:dyDescent="0.25">
      <c r="K10853"/>
      <c r="L10853"/>
      <c r="M10853"/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</row>
    <row r="10854" spans="11:31" x14ac:dyDescent="0.25">
      <c r="K10854"/>
      <c r="L10854"/>
      <c r="M10854"/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</row>
    <row r="10855" spans="11:31" x14ac:dyDescent="0.25">
      <c r="K10855"/>
      <c r="L10855"/>
      <c r="M10855"/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</row>
    <row r="10856" spans="11:31" x14ac:dyDescent="0.25">
      <c r="K10856"/>
      <c r="L10856"/>
      <c r="M10856"/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</row>
    <row r="10857" spans="11:31" x14ac:dyDescent="0.25">
      <c r="K10857"/>
      <c r="L10857"/>
      <c r="M10857"/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</row>
    <row r="10858" spans="11:31" x14ac:dyDescent="0.25">
      <c r="K10858"/>
      <c r="L10858"/>
      <c r="M10858"/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</row>
    <row r="10859" spans="11:31" x14ac:dyDescent="0.25">
      <c r="K10859"/>
      <c r="L10859"/>
      <c r="M10859"/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</row>
    <row r="10860" spans="11:31" x14ac:dyDescent="0.25">
      <c r="K10860"/>
      <c r="L10860"/>
      <c r="M10860"/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</row>
    <row r="10861" spans="11:31" x14ac:dyDescent="0.25">
      <c r="K10861"/>
      <c r="L10861"/>
      <c r="M10861"/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</row>
    <row r="10862" spans="11:31" x14ac:dyDescent="0.25">
      <c r="K10862"/>
      <c r="L10862"/>
      <c r="M10862"/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</row>
    <row r="10863" spans="11:31" x14ac:dyDescent="0.25">
      <c r="K10863"/>
      <c r="L10863"/>
      <c r="M10863"/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</row>
    <row r="10864" spans="11:31" x14ac:dyDescent="0.25">
      <c r="K10864"/>
      <c r="L10864"/>
      <c r="M10864"/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</row>
    <row r="10865" spans="11:31" x14ac:dyDescent="0.25">
      <c r="K10865"/>
      <c r="L10865"/>
      <c r="M10865"/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</row>
    <row r="10866" spans="11:31" x14ac:dyDescent="0.25">
      <c r="K10866"/>
      <c r="L10866"/>
      <c r="M10866"/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</row>
    <row r="10867" spans="11:31" x14ac:dyDescent="0.25">
      <c r="K10867"/>
      <c r="L10867"/>
      <c r="M10867"/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</row>
    <row r="10868" spans="11:31" x14ac:dyDescent="0.25">
      <c r="K10868"/>
      <c r="L10868"/>
      <c r="M10868"/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</row>
    <row r="10869" spans="11:31" x14ac:dyDescent="0.25">
      <c r="K10869"/>
      <c r="L10869"/>
      <c r="M10869"/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</row>
    <row r="10870" spans="11:31" x14ac:dyDescent="0.25">
      <c r="K10870"/>
      <c r="L10870"/>
      <c r="M10870"/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</row>
    <row r="10871" spans="11:31" x14ac:dyDescent="0.25">
      <c r="K10871"/>
      <c r="L10871"/>
      <c r="M10871"/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</row>
    <row r="10872" spans="11:31" x14ac:dyDescent="0.25">
      <c r="K10872"/>
      <c r="L10872"/>
      <c r="M10872"/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</row>
    <row r="10873" spans="11:31" x14ac:dyDescent="0.25">
      <c r="K10873"/>
      <c r="L10873"/>
      <c r="M10873"/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</row>
    <row r="10874" spans="11:31" x14ac:dyDescent="0.25">
      <c r="K10874"/>
      <c r="L10874"/>
      <c r="M10874"/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</row>
    <row r="10875" spans="11:31" x14ac:dyDescent="0.25">
      <c r="K10875"/>
      <c r="L10875"/>
      <c r="M10875"/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</row>
    <row r="10876" spans="11:31" x14ac:dyDescent="0.25">
      <c r="K10876"/>
      <c r="L10876"/>
      <c r="M10876"/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</row>
    <row r="10877" spans="11:31" x14ac:dyDescent="0.25">
      <c r="K10877"/>
      <c r="L10877"/>
      <c r="M10877"/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</row>
    <row r="10878" spans="11:31" x14ac:dyDescent="0.25">
      <c r="K10878"/>
      <c r="L10878"/>
      <c r="M10878"/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</row>
    <row r="10879" spans="11:31" x14ac:dyDescent="0.25">
      <c r="K10879"/>
      <c r="L10879"/>
      <c r="M10879"/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</row>
    <row r="10880" spans="11:31" x14ac:dyDescent="0.25">
      <c r="K10880"/>
      <c r="L10880"/>
      <c r="M10880"/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</row>
    <row r="10881" spans="11:31" x14ac:dyDescent="0.25">
      <c r="K10881"/>
      <c r="L10881"/>
      <c r="M10881"/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</row>
    <row r="10882" spans="11:31" x14ac:dyDescent="0.25">
      <c r="K10882"/>
      <c r="L10882"/>
      <c r="M10882"/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</row>
    <row r="10883" spans="11:31" x14ac:dyDescent="0.25">
      <c r="K10883"/>
      <c r="L10883"/>
      <c r="M10883"/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</row>
    <row r="10884" spans="11:31" x14ac:dyDescent="0.25">
      <c r="K10884"/>
      <c r="L10884"/>
      <c r="M10884"/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</row>
    <row r="10885" spans="11:31" x14ac:dyDescent="0.25">
      <c r="K10885"/>
      <c r="L10885"/>
      <c r="M10885"/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</row>
    <row r="10886" spans="11:31" x14ac:dyDescent="0.25">
      <c r="K10886"/>
      <c r="L10886"/>
      <c r="M10886"/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</row>
    <row r="10887" spans="11:31" x14ac:dyDescent="0.25">
      <c r="K10887"/>
      <c r="L10887"/>
      <c r="M10887"/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</row>
    <row r="10888" spans="11:31" x14ac:dyDescent="0.25">
      <c r="K10888"/>
      <c r="L10888"/>
      <c r="M10888"/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</row>
    <row r="10889" spans="11:31" x14ac:dyDescent="0.25">
      <c r="K10889"/>
      <c r="L10889"/>
      <c r="M10889"/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</row>
    <row r="10890" spans="11:31" x14ac:dyDescent="0.25">
      <c r="K10890"/>
      <c r="L10890"/>
      <c r="M10890"/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</row>
    <row r="10891" spans="11:31" x14ac:dyDescent="0.25">
      <c r="K10891"/>
      <c r="L10891"/>
      <c r="M10891"/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</row>
    <row r="10892" spans="11:31" x14ac:dyDescent="0.25">
      <c r="K10892"/>
      <c r="L10892"/>
      <c r="M10892"/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</row>
    <row r="10893" spans="11:31" x14ac:dyDescent="0.25">
      <c r="K10893"/>
      <c r="L10893"/>
      <c r="M10893"/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</row>
    <row r="10894" spans="11:31" x14ac:dyDescent="0.25">
      <c r="K10894"/>
      <c r="L10894"/>
      <c r="M10894"/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</row>
    <row r="10895" spans="11:31" x14ac:dyDescent="0.25">
      <c r="K10895"/>
      <c r="L10895"/>
      <c r="M10895"/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</row>
    <row r="10896" spans="11:31" x14ac:dyDescent="0.25">
      <c r="K10896"/>
      <c r="L10896"/>
      <c r="M10896"/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</row>
    <row r="10897" spans="11:31" x14ac:dyDescent="0.25">
      <c r="K10897"/>
      <c r="L10897"/>
      <c r="M10897"/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</row>
    <row r="10898" spans="11:31" x14ac:dyDescent="0.25">
      <c r="K10898"/>
      <c r="L10898"/>
      <c r="M10898"/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</row>
    <row r="10899" spans="11:31" x14ac:dyDescent="0.25">
      <c r="K10899"/>
      <c r="L10899"/>
      <c r="M10899"/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</row>
    <row r="10900" spans="11:31" x14ac:dyDescent="0.25">
      <c r="K10900"/>
      <c r="L10900"/>
      <c r="M10900"/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</row>
    <row r="10901" spans="11:31" x14ac:dyDescent="0.25">
      <c r="K10901"/>
      <c r="L10901"/>
      <c r="M10901"/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</row>
    <row r="10902" spans="11:31" x14ac:dyDescent="0.25">
      <c r="K10902"/>
      <c r="L10902"/>
      <c r="M10902"/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</row>
    <row r="10903" spans="11:31" x14ac:dyDescent="0.25">
      <c r="K10903"/>
      <c r="L10903"/>
      <c r="M10903"/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</row>
    <row r="10904" spans="11:31" x14ac:dyDescent="0.25">
      <c r="K10904"/>
      <c r="L10904"/>
      <c r="M10904"/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</row>
    <row r="10905" spans="11:31" x14ac:dyDescent="0.25">
      <c r="K10905"/>
      <c r="L10905"/>
      <c r="M10905"/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</row>
    <row r="10906" spans="11:31" x14ac:dyDescent="0.25">
      <c r="K10906"/>
      <c r="L10906"/>
      <c r="M10906"/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</row>
    <row r="10907" spans="11:31" x14ac:dyDescent="0.25">
      <c r="K10907"/>
      <c r="L10907"/>
      <c r="M10907"/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</row>
    <row r="10908" spans="11:31" x14ac:dyDescent="0.25">
      <c r="K10908"/>
      <c r="L10908"/>
      <c r="M10908"/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</row>
    <row r="10909" spans="11:31" x14ac:dyDescent="0.25">
      <c r="K10909"/>
      <c r="L10909"/>
      <c r="M10909"/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</row>
    <row r="10910" spans="11:31" x14ac:dyDescent="0.25">
      <c r="K10910"/>
      <c r="L10910"/>
      <c r="M10910"/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</row>
    <row r="10911" spans="11:31" x14ac:dyDescent="0.25">
      <c r="K10911"/>
      <c r="L10911"/>
      <c r="M10911"/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</row>
    <row r="10912" spans="11:31" x14ac:dyDescent="0.25">
      <c r="K10912"/>
      <c r="L10912"/>
      <c r="M10912"/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</row>
    <row r="10913" spans="11:31" x14ac:dyDescent="0.25">
      <c r="K10913"/>
      <c r="L10913"/>
      <c r="M10913"/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</row>
    <row r="10914" spans="11:31" x14ac:dyDescent="0.25">
      <c r="K10914"/>
      <c r="L10914"/>
      <c r="M10914"/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</row>
    <row r="10915" spans="11:31" x14ac:dyDescent="0.25">
      <c r="K10915"/>
      <c r="L10915"/>
      <c r="M10915"/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</row>
    <row r="10916" spans="11:31" x14ac:dyDescent="0.25">
      <c r="K10916"/>
      <c r="L10916"/>
      <c r="M10916"/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</row>
    <row r="10917" spans="11:31" x14ac:dyDescent="0.25">
      <c r="K10917"/>
      <c r="L10917"/>
      <c r="M10917"/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</row>
    <row r="10918" spans="11:31" x14ac:dyDescent="0.25">
      <c r="K10918"/>
      <c r="L10918"/>
      <c r="M10918"/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</row>
    <row r="10919" spans="11:31" x14ac:dyDescent="0.25">
      <c r="K10919"/>
      <c r="L10919"/>
      <c r="M10919"/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</row>
    <row r="10920" spans="11:31" x14ac:dyDescent="0.25">
      <c r="K10920"/>
      <c r="L10920"/>
      <c r="M10920"/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</row>
    <row r="10921" spans="11:31" x14ac:dyDescent="0.25">
      <c r="K10921"/>
      <c r="L10921"/>
      <c r="M10921"/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</row>
    <row r="10922" spans="11:31" x14ac:dyDescent="0.25">
      <c r="K10922"/>
      <c r="L10922"/>
      <c r="M10922"/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</row>
    <row r="10923" spans="11:31" x14ac:dyDescent="0.25">
      <c r="K10923"/>
      <c r="L10923"/>
      <c r="M10923"/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</row>
    <row r="10924" spans="11:31" x14ac:dyDescent="0.25">
      <c r="K10924"/>
      <c r="L10924"/>
      <c r="M10924"/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</row>
    <row r="10925" spans="11:31" x14ac:dyDescent="0.25">
      <c r="K10925"/>
      <c r="L10925"/>
      <c r="M10925"/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</row>
    <row r="10926" spans="11:31" x14ac:dyDescent="0.25">
      <c r="K10926"/>
      <c r="L10926"/>
      <c r="M10926"/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</row>
    <row r="10927" spans="11:31" x14ac:dyDescent="0.25">
      <c r="K10927"/>
      <c r="L10927"/>
      <c r="M10927"/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</row>
    <row r="10928" spans="11:31" x14ac:dyDescent="0.25">
      <c r="K10928"/>
      <c r="L10928"/>
      <c r="M10928"/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</row>
    <row r="10929" spans="11:31" x14ac:dyDescent="0.25">
      <c r="K10929"/>
      <c r="L10929"/>
      <c r="M10929"/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</row>
    <row r="10930" spans="11:31" x14ac:dyDescent="0.25">
      <c r="K10930"/>
      <c r="L10930"/>
      <c r="M10930"/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</row>
    <row r="10931" spans="11:31" x14ac:dyDescent="0.25">
      <c r="K10931"/>
      <c r="L10931"/>
      <c r="M10931"/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</row>
    <row r="10932" spans="11:31" x14ac:dyDescent="0.25">
      <c r="K10932"/>
      <c r="L10932"/>
      <c r="M10932"/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</row>
    <row r="10933" spans="11:31" x14ac:dyDescent="0.25">
      <c r="K10933"/>
      <c r="L10933"/>
      <c r="M10933"/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</row>
    <row r="10934" spans="11:31" x14ac:dyDescent="0.25">
      <c r="K10934"/>
      <c r="L10934"/>
      <c r="M10934"/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</row>
    <row r="10935" spans="11:31" x14ac:dyDescent="0.25">
      <c r="K10935"/>
      <c r="L10935"/>
      <c r="M10935"/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</row>
    <row r="10936" spans="11:31" x14ac:dyDescent="0.25">
      <c r="K10936"/>
      <c r="L10936"/>
      <c r="M10936"/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</row>
    <row r="10937" spans="11:31" x14ac:dyDescent="0.25">
      <c r="K10937"/>
      <c r="L10937"/>
      <c r="M10937"/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</row>
    <row r="10938" spans="11:31" x14ac:dyDescent="0.25">
      <c r="K10938"/>
      <c r="L10938"/>
      <c r="M10938"/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</row>
    <row r="10939" spans="11:31" x14ac:dyDescent="0.25">
      <c r="K10939"/>
      <c r="L10939"/>
      <c r="M10939"/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</row>
    <row r="10940" spans="11:31" x14ac:dyDescent="0.25">
      <c r="K10940"/>
      <c r="L10940"/>
      <c r="M10940"/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</row>
    <row r="10941" spans="11:31" x14ac:dyDescent="0.25">
      <c r="K10941"/>
      <c r="L10941"/>
      <c r="M10941"/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</row>
    <row r="10942" spans="11:31" x14ac:dyDescent="0.25">
      <c r="K10942"/>
      <c r="L10942"/>
      <c r="M10942"/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</row>
    <row r="10943" spans="11:31" x14ac:dyDescent="0.25">
      <c r="K10943"/>
      <c r="L10943"/>
      <c r="M10943"/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</row>
    <row r="10944" spans="11:31" x14ac:dyDescent="0.25">
      <c r="K10944"/>
      <c r="L10944"/>
      <c r="M10944"/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</row>
    <row r="10945" spans="11:31" x14ac:dyDescent="0.25">
      <c r="K10945"/>
      <c r="L10945"/>
      <c r="M10945"/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</row>
    <row r="10946" spans="11:31" x14ac:dyDescent="0.25">
      <c r="K10946"/>
      <c r="L10946"/>
      <c r="M10946"/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</row>
    <row r="10947" spans="11:31" x14ac:dyDescent="0.25">
      <c r="K10947"/>
      <c r="L10947"/>
      <c r="M10947"/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</row>
    <row r="10948" spans="11:31" x14ac:dyDescent="0.25">
      <c r="K10948"/>
      <c r="L10948"/>
      <c r="M10948"/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</row>
    <row r="10949" spans="11:31" x14ac:dyDescent="0.25">
      <c r="K10949"/>
      <c r="L10949"/>
      <c r="M10949"/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</row>
    <row r="10950" spans="11:31" x14ac:dyDescent="0.25">
      <c r="K10950"/>
      <c r="L10950"/>
      <c r="M10950"/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</row>
    <row r="10951" spans="11:31" x14ac:dyDescent="0.25">
      <c r="K10951"/>
      <c r="L10951"/>
      <c r="M10951"/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</row>
    <row r="10952" spans="11:31" x14ac:dyDescent="0.25">
      <c r="K10952"/>
      <c r="L10952"/>
      <c r="M10952"/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</row>
    <row r="10953" spans="11:31" x14ac:dyDescent="0.25">
      <c r="K10953"/>
      <c r="L10953"/>
      <c r="M10953"/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</row>
    <row r="10954" spans="11:31" x14ac:dyDescent="0.25">
      <c r="K10954"/>
      <c r="L10954"/>
      <c r="M10954"/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</row>
    <row r="10955" spans="11:31" x14ac:dyDescent="0.25">
      <c r="K10955"/>
      <c r="L10955"/>
      <c r="M10955"/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</row>
    <row r="10956" spans="11:31" x14ac:dyDescent="0.25">
      <c r="K10956"/>
      <c r="L10956"/>
      <c r="M10956"/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</row>
    <row r="10957" spans="11:31" x14ac:dyDescent="0.25">
      <c r="K10957"/>
      <c r="L10957"/>
      <c r="M10957"/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</row>
    <row r="10958" spans="11:31" x14ac:dyDescent="0.25">
      <c r="K10958"/>
      <c r="L10958"/>
      <c r="M10958"/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</row>
    <row r="10959" spans="11:31" x14ac:dyDescent="0.25">
      <c r="K10959"/>
      <c r="L10959"/>
      <c r="M10959"/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</row>
    <row r="10960" spans="11:31" x14ac:dyDescent="0.25">
      <c r="K10960"/>
      <c r="L10960"/>
      <c r="M10960"/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</row>
    <row r="10961" spans="11:31" x14ac:dyDescent="0.25">
      <c r="K10961"/>
      <c r="L10961"/>
      <c r="M10961"/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</row>
    <row r="10962" spans="11:31" x14ac:dyDescent="0.25">
      <c r="K10962"/>
      <c r="L10962"/>
      <c r="M10962"/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</row>
    <row r="10963" spans="11:31" x14ac:dyDescent="0.25">
      <c r="K10963"/>
      <c r="L10963"/>
      <c r="M10963"/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</row>
    <row r="10964" spans="11:31" x14ac:dyDescent="0.25">
      <c r="K10964"/>
      <c r="L10964"/>
      <c r="M10964"/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</row>
    <row r="10965" spans="11:31" x14ac:dyDescent="0.25">
      <c r="K10965"/>
      <c r="L10965"/>
      <c r="M10965"/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</row>
    <row r="10966" spans="11:31" x14ac:dyDescent="0.25">
      <c r="K10966"/>
      <c r="L10966"/>
      <c r="M10966"/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</row>
    <row r="10967" spans="11:31" x14ac:dyDescent="0.25">
      <c r="K10967"/>
      <c r="L10967"/>
      <c r="M10967"/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</row>
    <row r="10968" spans="11:31" x14ac:dyDescent="0.25">
      <c r="K10968"/>
      <c r="L10968"/>
      <c r="M10968"/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</row>
    <row r="10969" spans="11:31" x14ac:dyDescent="0.25">
      <c r="K10969"/>
      <c r="L10969"/>
      <c r="M10969"/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</row>
    <row r="10970" spans="11:31" x14ac:dyDescent="0.25">
      <c r="K10970"/>
      <c r="L10970"/>
      <c r="M10970"/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</row>
    <row r="10971" spans="11:31" x14ac:dyDescent="0.25">
      <c r="K10971"/>
      <c r="L10971"/>
      <c r="M10971"/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</row>
    <row r="10972" spans="11:31" x14ac:dyDescent="0.25">
      <c r="K10972"/>
      <c r="L10972"/>
      <c r="M10972"/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</row>
    <row r="10973" spans="11:31" x14ac:dyDescent="0.25">
      <c r="K10973"/>
      <c r="L10973"/>
      <c r="M10973"/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</row>
    <row r="10974" spans="11:31" x14ac:dyDescent="0.25">
      <c r="K10974"/>
      <c r="L10974"/>
      <c r="M10974"/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</row>
    <row r="10975" spans="11:31" x14ac:dyDescent="0.25">
      <c r="K10975"/>
      <c r="L10975"/>
      <c r="M10975"/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</row>
    <row r="10976" spans="11:31" x14ac:dyDescent="0.25">
      <c r="K10976"/>
      <c r="L10976"/>
      <c r="M10976"/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</row>
    <row r="10977" spans="11:31" x14ac:dyDescent="0.25">
      <c r="K10977"/>
      <c r="L10977"/>
      <c r="M10977"/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</row>
    <row r="10978" spans="11:31" x14ac:dyDescent="0.25">
      <c r="K10978"/>
      <c r="L10978"/>
      <c r="M10978"/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</row>
    <row r="10979" spans="11:31" x14ac:dyDescent="0.25">
      <c r="K10979"/>
      <c r="L10979"/>
      <c r="M10979"/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</row>
    <row r="10980" spans="11:31" x14ac:dyDescent="0.25">
      <c r="K10980"/>
      <c r="L10980"/>
      <c r="M10980"/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</row>
    <row r="10981" spans="11:31" x14ac:dyDescent="0.25">
      <c r="K10981"/>
      <c r="L10981"/>
      <c r="M10981"/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</row>
    <row r="10982" spans="11:31" x14ac:dyDescent="0.25">
      <c r="K10982"/>
      <c r="L10982"/>
      <c r="M10982"/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</row>
    <row r="10983" spans="11:31" x14ac:dyDescent="0.25">
      <c r="K10983"/>
      <c r="L10983"/>
      <c r="M10983"/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</row>
    <row r="10984" spans="11:31" x14ac:dyDescent="0.25">
      <c r="K10984"/>
      <c r="L10984"/>
      <c r="M10984"/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</row>
    <row r="10985" spans="11:31" x14ac:dyDescent="0.25">
      <c r="K10985"/>
      <c r="L10985"/>
      <c r="M10985"/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</row>
    <row r="10986" spans="11:31" x14ac:dyDescent="0.25">
      <c r="K10986"/>
      <c r="L10986"/>
      <c r="M10986"/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</row>
    <row r="10987" spans="11:31" x14ac:dyDescent="0.25">
      <c r="K10987"/>
      <c r="L10987"/>
      <c r="M10987"/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</row>
    <row r="10988" spans="11:31" x14ac:dyDescent="0.25">
      <c r="K10988"/>
      <c r="L10988"/>
      <c r="M10988"/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</row>
    <row r="10989" spans="11:31" x14ac:dyDescent="0.25">
      <c r="K10989"/>
      <c r="L10989"/>
      <c r="M10989"/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</row>
    <row r="10990" spans="11:31" x14ac:dyDescent="0.25">
      <c r="K10990"/>
      <c r="L10990"/>
      <c r="M10990"/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</row>
    <row r="10991" spans="11:31" x14ac:dyDescent="0.25">
      <c r="K10991"/>
      <c r="L10991"/>
      <c r="M10991"/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</row>
    <row r="10992" spans="11:31" x14ac:dyDescent="0.25">
      <c r="K10992"/>
      <c r="L10992"/>
      <c r="M10992"/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</row>
    <row r="10993" spans="11:31" x14ac:dyDescent="0.25">
      <c r="K10993"/>
      <c r="L10993"/>
      <c r="M10993"/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</row>
    <row r="10994" spans="11:31" x14ac:dyDescent="0.25">
      <c r="K10994"/>
      <c r="L10994"/>
      <c r="M10994"/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</row>
    <row r="10995" spans="11:31" x14ac:dyDescent="0.25">
      <c r="K10995"/>
      <c r="L10995"/>
      <c r="M10995"/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</row>
    <row r="10996" spans="11:31" x14ac:dyDescent="0.25">
      <c r="K10996"/>
      <c r="L10996"/>
      <c r="M10996"/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</row>
    <row r="10997" spans="11:31" x14ac:dyDescent="0.25">
      <c r="K10997"/>
      <c r="L10997"/>
      <c r="M10997"/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</row>
    <row r="10998" spans="11:31" x14ac:dyDescent="0.25">
      <c r="K10998"/>
      <c r="L10998"/>
      <c r="M10998"/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</row>
    <row r="10999" spans="11:31" x14ac:dyDescent="0.25">
      <c r="K10999"/>
      <c r="L10999"/>
      <c r="M10999"/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</row>
    <row r="11000" spans="11:31" x14ac:dyDescent="0.25">
      <c r="K11000"/>
      <c r="L11000"/>
      <c r="M11000"/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</row>
    <row r="11001" spans="11:31" x14ac:dyDescent="0.25">
      <c r="K11001"/>
      <c r="L11001"/>
      <c r="M11001"/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</row>
    <row r="11002" spans="11:31" x14ac:dyDescent="0.25">
      <c r="K11002"/>
      <c r="L11002"/>
      <c r="M11002"/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</row>
    <row r="11003" spans="11:31" x14ac:dyDescent="0.25">
      <c r="K11003"/>
      <c r="L11003"/>
      <c r="M11003"/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</row>
    <row r="11004" spans="11:31" x14ac:dyDescent="0.25">
      <c r="K11004"/>
      <c r="L11004"/>
      <c r="M11004"/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</row>
    <row r="11005" spans="11:31" x14ac:dyDescent="0.25">
      <c r="K11005"/>
      <c r="L11005"/>
      <c r="M11005"/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</row>
    <row r="11006" spans="11:31" x14ac:dyDescent="0.25">
      <c r="K11006"/>
      <c r="L11006"/>
      <c r="M11006"/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</row>
    <row r="11007" spans="11:31" x14ac:dyDescent="0.25">
      <c r="K11007"/>
      <c r="L11007"/>
      <c r="M11007"/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</row>
    <row r="11008" spans="11:31" x14ac:dyDescent="0.25">
      <c r="K11008"/>
      <c r="L11008"/>
      <c r="M11008"/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</row>
    <row r="11009" spans="11:31" x14ac:dyDescent="0.25">
      <c r="K11009"/>
      <c r="L11009"/>
      <c r="M11009"/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</row>
    <row r="11010" spans="11:31" x14ac:dyDescent="0.25">
      <c r="K11010"/>
      <c r="L11010"/>
      <c r="M11010"/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</row>
    <row r="11011" spans="11:31" x14ac:dyDescent="0.25">
      <c r="K11011"/>
      <c r="L11011"/>
      <c r="M11011"/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</row>
    <row r="11012" spans="11:31" x14ac:dyDescent="0.25">
      <c r="K11012"/>
      <c r="L11012"/>
      <c r="M11012"/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</row>
    <row r="11013" spans="11:31" x14ac:dyDescent="0.25"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</row>
    <row r="11014" spans="11:31" x14ac:dyDescent="0.25"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</row>
    <row r="11015" spans="11:31" x14ac:dyDescent="0.25">
      <c r="K11015"/>
      <c r="L11015"/>
      <c r="M11015"/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</row>
    <row r="11016" spans="11:31" x14ac:dyDescent="0.25">
      <c r="K11016"/>
      <c r="L11016"/>
      <c r="M11016"/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</row>
    <row r="11017" spans="11:31" x14ac:dyDescent="0.25">
      <c r="K11017"/>
      <c r="L11017"/>
      <c r="M11017"/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</row>
    <row r="11018" spans="11:31" x14ac:dyDescent="0.25">
      <c r="K11018"/>
      <c r="L11018"/>
      <c r="M11018"/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</row>
    <row r="11019" spans="11:31" x14ac:dyDescent="0.25">
      <c r="K11019"/>
      <c r="L11019"/>
      <c r="M11019"/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</row>
    <row r="11020" spans="11:31" x14ac:dyDescent="0.25">
      <c r="K11020"/>
      <c r="L11020"/>
      <c r="M11020"/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</row>
    <row r="11021" spans="11:31" x14ac:dyDescent="0.25">
      <c r="K11021"/>
      <c r="L11021"/>
      <c r="M11021"/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</row>
    <row r="11022" spans="11:31" x14ac:dyDescent="0.25">
      <c r="K11022"/>
      <c r="L11022"/>
      <c r="M11022"/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</row>
    <row r="11023" spans="11:31" x14ac:dyDescent="0.25">
      <c r="K11023"/>
      <c r="L11023"/>
      <c r="M11023"/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</row>
    <row r="11024" spans="11:31" x14ac:dyDescent="0.25">
      <c r="K11024"/>
      <c r="L11024"/>
      <c r="M11024"/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</row>
    <row r="11025" spans="11:31" x14ac:dyDescent="0.25">
      <c r="K11025"/>
      <c r="L11025"/>
      <c r="M11025"/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</row>
    <row r="11026" spans="11:31" x14ac:dyDescent="0.25">
      <c r="K11026"/>
      <c r="L11026"/>
      <c r="M11026"/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</row>
    <row r="11027" spans="11:31" x14ac:dyDescent="0.25">
      <c r="K11027"/>
      <c r="L11027"/>
      <c r="M11027"/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</row>
    <row r="11028" spans="11:31" x14ac:dyDescent="0.25">
      <c r="K11028"/>
      <c r="L11028"/>
      <c r="M11028"/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</row>
    <row r="11029" spans="11:31" x14ac:dyDescent="0.25">
      <c r="K11029"/>
      <c r="L11029"/>
      <c r="M11029"/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</row>
    <row r="11030" spans="11:31" x14ac:dyDescent="0.25">
      <c r="K11030"/>
      <c r="L11030"/>
      <c r="M11030"/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</row>
    <row r="11031" spans="11:31" x14ac:dyDescent="0.25">
      <c r="K11031"/>
      <c r="L11031"/>
      <c r="M11031"/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</row>
    <row r="11032" spans="11:31" x14ac:dyDescent="0.25">
      <c r="K11032"/>
      <c r="L11032"/>
      <c r="M11032"/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</row>
    <row r="11033" spans="11:31" x14ac:dyDescent="0.25">
      <c r="K11033"/>
      <c r="L11033"/>
      <c r="M11033"/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</row>
    <row r="11034" spans="11:31" x14ac:dyDescent="0.25">
      <c r="K11034"/>
      <c r="L11034"/>
      <c r="M11034"/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</row>
    <row r="11035" spans="11:31" x14ac:dyDescent="0.25">
      <c r="K11035"/>
      <c r="L11035"/>
      <c r="M11035"/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</row>
    <row r="11036" spans="11:31" x14ac:dyDescent="0.25">
      <c r="K11036"/>
      <c r="L11036"/>
      <c r="M11036"/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</row>
    <row r="11037" spans="11:31" x14ac:dyDescent="0.25">
      <c r="K11037"/>
      <c r="L11037"/>
      <c r="M11037"/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</row>
    <row r="11038" spans="11:31" x14ac:dyDescent="0.25">
      <c r="K11038"/>
      <c r="L11038"/>
      <c r="M11038"/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</row>
    <row r="11039" spans="11:31" x14ac:dyDescent="0.25">
      <c r="K11039"/>
      <c r="L11039"/>
      <c r="M11039"/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</row>
    <row r="11040" spans="11:31" x14ac:dyDescent="0.25">
      <c r="K11040"/>
      <c r="L11040"/>
      <c r="M11040"/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</row>
    <row r="11041" spans="11:31" x14ac:dyDescent="0.25">
      <c r="K11041"/>
      <c r="L11041"/>
      <c r="M11041"/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</row>
    <row r="11042" spans="11:31" x14ac:dyDescent="0.25">
      <c r="K11042"/>
      <c r="L11042"/>
      <c r="M11042"/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</row>
    <row r="11043" spans="11:31" x14ac:dyDescent="0.25">
      <c r="K11043"/>
      <c r="L11043"/>
      <c r="M11043"/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</row>
    <row r="11044" spans="11:31" x14ac:dyDescent="0.25">
      <c r="K11044"/>
      <c r="L11044"/>
      <c r="M11044"/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</row>
    <row r="11045" spans="11:31" x14ac:dyDescent="0.25">
      <c r="K11045"/>
      <c r="L11045"/>
      <c r="M11045"/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</row>
    <row r="11046" spans="11:31" x14ac:dyDescent="0.25">
      <c r="K11046"/>
      <c r="L11046"/>
      <c r="M11046"/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</row>
    <row r="11047" spans="11:31" x14ac:dyDescent="0.25">
      <c r="K11047"/>
      <c r="L11047"/>
      <c r="M11047"/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</row>
    <row r="11048" spans="11:31" x14ac:dyDescent="0.25">
      <c r="K11048"/>
      <c r="L11048"/>
      <c r="M11048"/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</row>
    <row r="11049" spans="11:31" x14ac:dyDescent="0.25">
      <c r="K11049"/>
      <c r="L11049"/>
      <c r="M11049"/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</row>
    <row r="11050" spans="11:31" x14ac:dyDescent="0.25">
      <c r="K11050"/>
      <c r="L11050"/>
      <c r="M11050"/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</row>
    <row r="11051" spans="11:31" x14ac:dyDescent="0.25">
      <c r="K11051"/>
      <c r="L11051"/>
      <c r="M11051"/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</row>
    <row r="11052" spans="11:31" x14ac:dyDescent="0.25">
      <c r="K11052"/>
      <c r="L11052"/>
      <c r="M11052"/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</row>
    <row r="11053" spans="11:31" x14ac:dyDescent="0.25">
      <c r="K11053"/>
      <c r="L11053"/>
      <c r="M11053"/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</row>
    <row r="11054" spans="11:31" x14ac:dyDescent="0.25">
      <c r="K11054"/>
      <c r="L11054"/>
      <c r="M11054"/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</row>
    <row r="11055" spans="11:31" x14ac:dyDescent="0.25">
      <c r="K11055"/>
      <c r="L11055"/>
      <c r="M11055"/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</row>
    <row r="11056" spans="11:31" x14ac:dyDescent="0.25">
      <c r="K11056"/>
      <c r="L11056"/>
      <c r="M11056"/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</row>
    <row r="11057" spans="11:31" x14ac:dyDescent="0.25">
      <c r="K11057"/>
      <c r="L11057"/>
      <c r="M11057"/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</row>
    <row r="11058" spans="11:31" x14ac:dyDescent="0.25">
      <c r="K11058"/>
      <c r="L11058"/>
      <c r="M11058"/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</row>
    <row r="11059" spans="11:31" x14ac:dyDescent="0.25">
      <c r="K11059"/>
      <c r="L11059"/>
      <c r="M11059"/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</row>
    <row r="11060" spans="11:31" x14ac:dyDescent="0.25">
      <c r="K11060"/>
      <c r="L11060"/>
      <c r="M11060"/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</row>
    <row r="11061" spans="11:31" x14ac:dyDescent="0.25">
      <c r="K11061"/>
      <c r="L11061"/>
      <c r="M11061"/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</row>
    <row r="11062" spans="11:31" x14ac:dyDescent="0.25">
      <c r="K11062"/>
      <c r="L11062"/>
      <c r="M11062"/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</row>
    <row r="11063" spans="11:31" x14ac:dyDescent="0.25">
      <c r="K11063"/>
      <c r="L11063"/>
      <c r="M11063"/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</row>
    <row r="11064" spans="11:31" x14ac:dyDescent="0.25">
      <c r="K11064"/>
      <c r="L11064"/>
      <c r="M11064"/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</row>
    <row r="11065" spans="11:31" x14ac:dyDescent="0.25">
      <c r="K11065"/>
      <c r="L11065"/>
      <c r="M11065"/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</row>
    <row r="11066" spans="11:31" x14ac:dyDescent="0.25">
      <c r="K11066"/>
      <c r="L11066"/>
      <c r="M11066"/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</row>
    <row r="11067" spans="11:31" x14ac:dyDescent="0.25">
      <c r="K11067"/>
      <c r="L11067"/>
      <c r="M11067"/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</row>
    <row r="11068" spans="11:31" x14ac:dyDescent="0.25">
      <c r="K11068"/>
      <c r="L11068"/>
      <c r="M11068"/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</row>
    <row r="11069" spans="11:31" x14ac:dyDescent="0.25">
      <c r="K11069"/>
      <c r="L11069"/>
      <c r="M11069"/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</row>
    <row r="11070" spans="11:31" x14ac:dyDescent="0.25">
      <c r="K11070"/>
      <c r="L11070"/>
      <c r="M11070"/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</row>
    <row r="11071" spans="11:31" x14ac:dyDescent="0.25">
      <c r="K11071"/>
      <c r="L11071"/>
      <c r="M11071"/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</row>
    <row r="11072" spans="11:31" x14ac:dyDescent="0.25">
      <c r="K11072"/>
      <c r="L11072"/>
      <c r="M11072"/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</row>
    <row r="11073" spans="11:31" x14ac:dyDescent="0.25">
      <c r="K11073"/>
      <c r="L11073"/>
      <c r="M11073"/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</row>
    <row r="11074" spans="11:31" x14ac:dyDescent="0.25">
      <c r="K11074"/>
      <c r="L11074"/>
      <c r="M11074"/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</row>
    <row r="11075" spans="11:31" x14ac:dyDescent="0.25">
      <c r="K11075"/>
      <c r="L11075"/>
      <c r="M11075"/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</row>
    <row r="11076" spans="11:31" x14ac:dyDescent="0.25">
      <c r="K11076"/>
      <c r="L11076"/>
      <c r="M11076"/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</row>
    <row r="11077" spans="11:31" x14ac:dyDescent="0.25">
      <c r="K11077"/>
      <c r="L11077"/>
      <c r="M11077"/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</row>
    <row r="11078" spans="11:31" x14ac:dyDescent="0.25">
      <c r="K11078"/>
      <c r="L11078"/>
      <c r="M11078"/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</row>
    <row r="11079" spans="11:31" x14ac:dyDescent="0.25">
      <c r="K11079"/>
      <c r="L11079"/>
      <c r="M11079"/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</row>
    <row r="11080" spans="11:31" x14ac:dyDescent="0.25">
      <c r="K11080"/>
      <c r="L11080"/>
      <c r="M11080"/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</row>
    <row r="11081" spans="11:31" x14ac:dyDescent="0.25">
      <c r="K11081"/>
      <c r="L11081"/>
      <c r="M11081"/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</row>
    <row r="11082" spans="11:31" x14ac:dyDescent="0.25">
      <c r="K11082"/>
      <c r="L11082"/>
      <c r="M11082"/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</row>
    <row r="11083" spans="11:31" x14ac:dyDescent="0.25">
      <c r="K11083"/>
      <c r="L11083"/>
      <c r="M11083"/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</row>
    <row r="11084" spans="11:31" x14ac:dyDescent="0.25">
      <c r="K11084"/>
      <c r="L11084"/>
      <c r="M11084"/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</row>
    <row r="11085" spans="11:31" x14ac:dyDescent="0.25">
      <c r="K11085"/>
      <c r="L11085"/>
      <c r="M11085"/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</row>
    <row r="11086" spans="11:31" x14ac:dyDescent="0.25">
      <c r="K11086"/>
      <c r="L11086"/>
      <c r="M11086"/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</row>
    <row r="11087" spans="11:31" x14ac:dyDescent="0.25">
      <c r="K11087"/>
      <c r="L11087"/>
      <c r="M11087"/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</row>
    <row r="11088" spans="11:31" x14ac:dyDescent="0.25">
      <c r="K11088"/>
      <c r="L11088"/>
      <c r="M11088"/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</row>
    <row r="11089" spans="11:31" x14ac:dyDescent="0.25">
      <c r="K11089"/>
      <c r="L11089"/>
      <c r="M11089"/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</row>
    <row r="11090" spans="11:31" x14ac:dyDescent="0.25">
      <c r="K11090"/>
      <c r="L11090"/>
      <c r="M11090"/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</row>
    <row r="11091" spans="11:31" x14ac:dyDescent="0.25">
      <c r="K11091"/>
      <c r="L11091"/>
      <c r="M11091"/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</row>
    <row r="11092" spans="11:31" x14ac:dyDescent="0.25">
      <c r="K11092"/>
      <c r="L11092"/>
      <c r="M11092"/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</row>
    <row r="11093" spans="11:31" x14ac:dyDescent="0.25">
      <c r="K11093"/>
      <c r="L11093"/>
      <c r="M11093"/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</row>
    <row r="11094" spans="11:31" x14ac:dyDescent="0.25">
      <c r="K11094"/>
      <c r="L11094"/>
      <c r="M11094"/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</row>
    <row r="11095" spans="11:31" x14ac:dyDescent="0.25">
      <c r="K11095"/>
      <c r="L11095"/>
      <c r="M11095"/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</row>
    <row r="11096" spans="11:31" x14ac:dyDescent="0.25">
      <c r="K11096"/>
      <c r="L11096"/>
      <c r="M11096"/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</row>
    <row r="11097" spans="11:31" x14ac:dyDescent="0.25">
      <c r="K11097"/>
      <c r="L11097"/>
      <c r="M11097"/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</row>
    <row r="11098" spans="11:31" x14ac:dyDescent="0.25">
      <c r="K11098"/>
      <c r="L11098"/>
      <c r="M11098"/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</row>
    <row r="11099" spans="11:31" x14ac:dyDescent="0.25">
      <c r="K11099"/>
      <c r="L11099"/>
      <c r="M11099"/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</row>
    <row r="11100" spans="11:31" x14ac:dyDescent="0.25">
      <c r="K11100"/>
      <c r="L11100"/>
      <c r="M11100"/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</row>
    <row r="11101" spans="11:31" x14ac:dyDescent="0.25">
      <c r="K11101"/>
      <c r="L11101"/>
      <c r="M11101"/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</row>
    <row r="11102" spans="11:31" x14ac:dyDescent="0.25">
      <c r="K11102"/>
      <c r="L11102"/>
      <c r="M11102"/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</row>
    <row r="11103" spans="11:31" x14ac:dyDescent="0.25">
      <c r="K11103"/>
      <c r="L11103"/>
      <c r="M11103"/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</row>
    <row r="11104" spans="11:31" x14ac:dyDescent="0.25">
      <c r="K11104"/>
      <c r="L11104"/>
      <c r="M11104"/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</row>
    <row r="11105" spans="11:31" x14ac:dyDescent="0.25">
      <c r="K11105"/>
      <c r="L11105"/>
      <c r="M11105"/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</row>
    <row r="11106" spans="11:31" x14ac:dyDescent="0.25">
      <c r="K11106"/>
      <c r="L11106"/>
      <c r="M11106"/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</row>
    <row r="11107" spans="11:31" x14ac:dyDescent="0.25">
      <c r="K11107"/>
      <c r="L11107"/>
      <c r="M11107"/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</row>
    <row r="11108" spans="11:31" x14ac:dyDescent="0.25">
      <c r="K11108"/>
      <c r="L11108"/>
      <c r="M11108"/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</row>
    <row r="11109" spans="11:31" x14ac:dyDescent="0.25">
      <c r="K11109"/>
      <c r="L11109"/>
      <c r="M11109"/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</row>
    <row r="11110" spans="11:31" x14ac:dyDescent="0.25">
      <c r="K11110"/>
      <c r="L11110"/>
      <c r="M11110"/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</row>
    <row r="11111" spans="11:31" x14ac:dyDescent="0.25">
      <c r="K11111"/>
      <c r="L11111"/>
      <c r="M11111"/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</row>
    <row r="11112" spans="11:31" x14ac:dyDescent="0.25">
      <c r="K11112"/>
      <c r="L11112"/>
      <c r="M11112"/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</row>
    <row r="11113" spans="11:31" x14ac:dyDescent="0.25">
      <c r="K11113"/>
      <c r="L11113"/>
      <c r="M11113"/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</row>
    <row r="11114" spans="11:31" x14ac:dyDescent="0.25">
      <c r="K11114"/>
      <c r="L11114"/>
      <c r="M11114"/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</row>
    <row r="11115" spans="11:31" x14ac:dyDescent="0.25">
      <c r="K11115"/>
      <c r="L11115"/>
      <c r="M11115"/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</row>
    <row r="11116" spans="11:31" x14ac:dyDescent="0.25">
      <c r="K11116"/>
      <c r="L11116"/>
      <c r="M11116"/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</row>
    <row r="11117" spans="11:31" x14ac:dyDescent="0.25">
      <c r="K11117"/>
      <c r="L11117"/>
      <c r="M11117"/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</row>
    <row r="11118" spans="11:31" x14ac:dyDescent="0.25">
      <c r="K11118"/>
      <c r="L11118"/>
      <c r="M11118"/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</row>
    <row r="11119" spans="11:31" x14ac:dyDescent="0.25">
      <c r="K11119"/>
      <c r="L11119"/>
      <c r="M11119"/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</row>
    <row r="11120" spans="11:31" x14ac:dyDescent="0.25">
      <c r="K11120"/>
      <c r="L11120"/>
      <c r="M11120"/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</row>
    <row r="11121" spans="11:31" x14ac:dyDescent="0.25">
      <c r="K11121"/>
      <c r="L11121"/>
      <c r="M11121"/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</row>
    <row r="11122" spans="11:31" x14ac:dyDescent="0.25">
      <c r="K11122"/>
      <c r="L11122"/>
      <c r="M11122"/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</row>
    <row r="11123" spans="11:31" x14ac:dyDescent="0.25">
      <c r="K11123"/>
      <c r="L11123"/>
      <c r="M11123"/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</row>
    <row r="11124" spans="11:31" x14ac:dyDescent="0.25">
      <c r="K11124"/>
      <c r="L11124"/>
      <c r="M11124"/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</row>
    <row r="11125" spans="11:31" x14ac:dyDescent="0.25">
      <c r="K11125"/>
      <c r="L11125"/>
      <c r="M11125"/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</row>
    <row r="11126" spans="11:31" x14ac:dyDescent="0.25">
      <c r="K11126"/>
      <c r="L11126"/>
      <c r="M11126"/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</row>
    <row r="11127" spans="11:31" x14ac:dyDescent="0.25">
      <c r="K11127"/>
      <c r="L11127"/>
      <c r="M11127"/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</row>
    <row r="11128" spans="11:31" x14ac:dyDescent="0.25">
      <c r="K11128"/>
      <c r="L11128"/>
      <c r="M11128"/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</row>
    <row r="11129" spans="11:31" x14ac:dyDescent="0.25">
      <c r="K11129"/>
      <c r="L11129"/>
      <c r="M11129"/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</row>
    <row r="11130" spans="11:31" x14ac:dyDescent="0.25">
      <c r="K11130"/>
      <c r="L11130"/>
      <c r="M11130"/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</row>
    <row r="11131" spans="11:31" x14ac:dyDescent="0.25">
      <c r="K11131"/>
      <c r="L11131"/>
      <c r="M11131"/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</row>
    <row r="11132" spans="11:31" x14ac:dyDescent="0.25">
      <c r="K11132"/>
      <c r="L11132"/>
      <c r="M11132"/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</row>
    <row r="11133" spans="11:31" x14ac:dyDescent="0.25">
      <c r="K11133"/>
      <c r="L11133"/>
      <c r="M11133"/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</row>
    <row r="11134" spans="11:31" x14ac:dyDescent="0.25">
      <c r="K11134"/>
      <c r="L11134"/>
      <c r="M11134"/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</row>
    <row r="11135" spans="11:31" x14ac:dyDescent="0.25">
      <c r="K11135"/>
      <c r="L11135"/>
      <c r="M11135"/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</row>
    <row r="11136" spans="11:31" x14ac:dyDescent="0.25">
      <c r="K11136"/>
      <c r="L11136"/>
      <c r="M11136"/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</row>
    <row r="11137" spans="11:31" x14ac:dyDescent="0.25">
      <c r="K11137"/>
      <c r="L11137"/>
      <c r="M11137"/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</row>
    <row r="11138" spans="11:31" x14ac:dyDescent="0.25">
      <c r="K11138"/>
      <c r="L11138"/>
      <c r="M11138"/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</row>
    <row r="11139" spans="11:31" x14ac:dyDescent="0.25">
      <c r="K11139"/>
      <c r="L11139"/>
      <c r="M11139"/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</row>
    <row r="11140" spans="11:31" x14ac:dyDescent="0.25">
      <c r="K11140"/>
      <c r="L11140"/>
      <c r="M11140"/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</row>
    <row r="11141" spans="11:31" x14ac:dyDescent="0.25">
      <c r="K11141"/>
      <c r="L11141"/>
      <c r="M11141"/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</row>
    <row r="11142" spans="11:31" x14ac:dyDescent="0.25">
      <c r="K11142"/>
      <c r="L11142"/>
      <c r="M11142"/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</row>
    <row r="11143" spans="11:31" x14ac:dyDescent="0.25">
      <c r="K11143"/>
      <c r="L11143"/>
      <c r="M11143"/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</row>
    <row r="11144" spans="11:31" x14ac:dyDescent="0.25">
      <c r="K11144"/>
      <c r="L11144"/>
      <c r="M11144"/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</row>
    <row r="11145" spans="11:31" x14ac:dyDescent="0.25">
      <c r="K11145"/>
      <c r="L11145"/>
      <c r="M11145"/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</row>
    <row r="11146" spans="11:31" x14ac:dyDescent="0.25">
      <c r="K11146"/>
      <c r="L11146"/>
      <c r="M11146"/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</row>
    <row r="11147" spans="11:31" x14ac:dyDescent="0.25">
      <c r="K11147"/>
      <c r="L11147"/>
      <c r="M11147"/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</row>
    <row r="11148" spans="11:31" x14ac:dyDescent="0.25">
      <c r="K11148"/>
      <c r="L11148"/>
      <c r="M11148"/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</row>
    <row r="11149" spans="11:31" x14ac:dyDescent="0.25">
      <c r="K11149"/>
      <c r="L11149"/>
      <c r="M11149"/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</row>
    <row r="11150" spans="11:31" x14ac:dyDescent="0.25">
      <c r="K11150"/>
      <c r="L11150"/>
      <c r="M11150"/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</row>
    <row r="11151" spans="11:31" x14ac:dyDescent="0.25">
      <c r="K11151"/>
      <c r="L11151"/>
      <c r="M11151"/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</row>
    <row r="11152" spans="11:31" x14ac:dyDescent="0.25">
      <c r="K11152"/>
      <c r="L11152"/>
      <c r="M11152"/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</row>
    <row r="11153" spans="11:31" x14ac:dyDescent="0.25">
      <c r="K11153"/>
      <c r="L11153"/>
      <c r="M11153"/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</row>
    <row r="11154" spans="11:31" x14ac:dyDescent="0.25">
      <c r="K11154"/>
      <c r="L11154"/>
      <c r="M11154"/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</row>
    <row r="11155" spans="11:31" x14ac:dyDescent="0.25">
      <c r="K11155"/>
      <c r="L11155"/>
      <c r="M11155"/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</row>
    <row r="11156" spans="11:31" x14ac:dyDescent="0.25">
      <c r="K11156"/>
      <c r="L11156"/>
      <c r="M11156"/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</row>
    <row r="11157" spans="11:31" x14ac:dyDescent="0.25">
      <c r="K11157"/>
      <c r="L11157"/>
      <c r="M11157"/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</row>
    <row r="11158" spans="11:31" x14ac:dyDescent="0.25">
      <c r="K11158"/>
      <c r="L11158"/>
      <c r="M11158"/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</row>
    <row r="11159" spans="11:31" x14ac:dyDescent="0.25">
      <c r="K11159"/>
      <c r="L11159"/>
      <c r="M11159"/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</row>
    <row r="11160" spans="11:31" x14ac:dyDescent="0.25">
      <c r="K11160"/>
      <c r="L11160"/>
      <c r="M11160"/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</row>
    <row r="11161" spans="11:31" x14ac:dyDescent="0.25">
      <c r="K11161"/>
      <c r="L11161"/>
      <c r="M11161"/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</row>
    <row r="11162" spans="11:31" x14ac:dyDescent="0.25">
      <c r="K11162"/>
      <c r="L11162"/>
      <c r="M11162"/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</row>
    <row r="11163" spans="11:31" x14ac:dyDescent="0.25">
      <c r="K11163"/>
      <c r="L11163"/>
      <c r="M11163"/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</row>
    <row r="11164" spans="11:31" x14ac:dyDescent="0.25">
      <c r="K11164"/>
      <c r="L11164"/>
      <c r="M11164"/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</row>
    <row r="11165" spans="11:31" x14ac:dyDescent="0.25">
      <c r="K11165"/>
      <c r="L11165"/>
      <c r="M11165"/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</row>
    <row r="11166" spans="11:31" x14ac:dyDescent="0.25">
      <c r="K11166"/>
      <c r="L11166"/>
      <c r="M11166"/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</row>
    <row r="11167" spans="11:31" x14ac:dyDescent="0.25">
      <c r="K11167"/>
      <c r="L11167"/>
      <c r="M11167"/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</row>
    <row r="11168" spans="11:31" x14ac:dyDescent="0.25">
      <c r="K11168"/>
      <c r="L11168"/>
      <c r="M11168"/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</row>
    <row r="11169" spans="11:31" x14ac:dyDescent="0.25">
      <c r="K11169"/>
      <c r="L11169"/>
      <c r="M11169"/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</row>
    <row r="11170" spans="11:31" x14ac:dyDescent="0.25">
      <c r="K11170"/>
      <c r="L11170"/>
      <c r="M11170"/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</row>
    <row r="11171" spans="11:31" x14ac:dyDescent="0.25">
      <c r="K11171"/>
      <c r="L11171"/>
      <c r="M11171"/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</row>
    <row r="11172" spans="11:31" x14ac:dyDescent="0.25">
      <c r="K11172"/>
      <c r="L11172"/>
      <c r="M11172"/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</row>
    <row r="11173" spans="11:31" x14ac:dyDescent="0.25">
      <c r="K11173"/>
      <c r="L11173"/>
      <c r="M11173"/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</row>
    <row r="11174" spans="11:31" x14ac:dyDescent="0.25">
      <c r="K11174"/>
      <c r="L11174"/>
      <c r="M11174"/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</row>
    <row r="11175" spans="11:31" x14ac:dyDescent="0.25">
      <c r="K11175"/>
      <c r="L11175"/>
      <c r="M11175"/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</row>
    <row r="11176" spans="11:31" x14ac:dyDescent="0.25">
      <c r="K11176"/>
      <c r="L11176"/>
      <c r="M11176"/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</row>
    <row r="11177" spans="11:31" x14ac:dyDescent="0.25">
      <c r="K11177"/>
      <c r="L11177"/>
      <c r="M11177"/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</row>
    <row r="11178" spans="11:31" x14ac:dyDescent="0.25">
      <c r="K11178"/>
      <c r="L11178"/>
      <c r="M11178"/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</row>
    <row r="11179" spans="11:31" x14ac:dyDescent="0.25">
      <c r="K11179"/>
      <c r="L11179"/>
      <c r="M11179"/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</row>
    <row r="11180" spans="11:31" x14ac:dyDescent="0.25">
      <c r="K11180"/>
      <c r="L11180"/>
      <c r="M11180"/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</row>
    <row r="11181" spans="11:31" x14ac:dyDescent="0.25">
      <c r="K11181"/>
      <c r="L11181"/>
      <c r="M11181"/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</row>
    <row r="11182" spans="11:31" x14ac:dyDescent="0.25">
      <c r="K11182"/>
      <c r="L11182"/>
      <c r="M11182"/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</row>
    <row r="11183" spans="11:31" x14ac:dyDescent="0.25">
      <c r="K11183"/>
      <c r="L11183"/>
      <c r="M11183"/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</row>
    <row r="11184" spans="11:31" x14ac:dyDescent="0.25">
      <c r="K11184"/>
      <c r="L11184"/>
      <c r="M11184"/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</row>
    <row r="11185" spans="11:31" x14ac:dyDescent="0.25">
      <c r="K11185"/>
      <c r="L11185"/>
      <c r="M11185"/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</row>
    <row r="11186" spans="11:31" x14ac:dyDescent="0.25">
      <c r="K11186"/>
      <c r="L11186"/>
      <c r="M11186"/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</row>
    <row r="11187" spans="11:31" x14ac:dyDescent="0.25">
      <c r="K11187"/>
      <c r="L11187"/>
      <c r="M11187"/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</row>
    <row r="11188" spans="11:31" x14ac:dyDescent="0.25"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</row>
    <row r="11189" spans="11:31" x14ac:dyDescent="0.25">
      <c r="K11189"/>
      <c r="L11189"/>
      <c r="M11189"/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</row>
    <row r="11190" spans="11:31" x14ac:dyDescent="0.25">
      <c r="K11190"/>
      <c r="L11190"/>
      <c r="M11190"/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</row>
    <row r="11191" spans="11:31" x14ac:dyDescent="0.25"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</row>
    <row r="11192" spans="11:31" x14ac:dyDescent="0.25">
      <c r="K11192"/>
      <c r="L11192"/>
      <c r="M11192"/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</row>
    <row r="11193" spans="11:31" x14ac:dyDescent="0.25">
      <c r="K11193"/>
      <c r="L11193"/>
      <c r="M11193"/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</row>
    <row r="11194" spans="11:31" x14ac:dyDescent="0.25">
      <c r="K11194"/>
      <c r="L11194"/>
      <c r="M11194"/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</row>
    <row r="11195" spans="11:31" x14ac:dyDescent="0.25">
      <c r="K11195"/>
      <c r="L11195"/>
      <c r="M11195"/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</row>
    <row r="11196" spans="11:31" x14ac:dyDescent="0.25">
      <c r="K11196"/>
      <c r="L11196"/>
      <c r="M11196"/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</row>
    <row r="11197" spans="11:31" x14ac:dyDescent="0.25">
      <c r="K11197"/>
      <c r="L11197"/>
      <c r="M11197"/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</row>
    <row r="11198" spans="11:31" x14ac:dyDescent="0.25">
      <c r="K11198"/>
      <c r="L11198"/>
      <c r="M11198"/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</row>
    <row r="11199" spans="11:31" x14ac:dyDescent="0.25">
      <c r="K11199"/>
      <c r="L11199"/>
      <c r="M11199"/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</row>
    <row r="11200" spans="11:31" x14ac:dyDescent="0.25">
      <c r="K11200"/>
      <c r="L11200"/>
      <c r="M11200"/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</row>
    <row r="11201" spans="11:31" x14ac:dyDescent="0.25">
      <c r="K11201"/>
      <c r="L11201"/>
      <c r="M11201"/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</row>
    <row r="11202" spans="11:31" x14ac:dyDescent="0.25">
      <c r="K11202"/>
      <c r="L11202"/>
      <c r="M11202"/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</row>
    <row r="11203" spans="11:31" x14ac:dyDescent="0.25">
      <c r="K11203"/>
      <c r="L11203"/>
      <c r="M11203"/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</row>
    <row r="11204" spans="11:31" x14ac:dyDescent="0.25">
      <c r="K11204"/>
      <c r="L11204"/>
      <c r="M11204"/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</row>
    <row r="11205" spans="11:31" x14ac:dyDescent="0.25">
      <c r="K11205"/>
      <c r="L11205"/>
      <c r="M11205"/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</row>
    <row r="11206" spans="11:31" x14ac:dyDescent="0.25">
      <c r="K11206"/>
      <c r="L11206"/>
      <c r="M11206"/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</row>
    <row r="11207" spans="11:31" x14ac:dyDescent="0.25">
      <c r="K11207"/>
      <c r="L11207"/>
      <c r="M11207"/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</row>
    <row r="11208" spans="11:31" x14ac:dyDescent="0.25">
      <c r="K11208"/>
      <c r="L11208"/>
      <c r="M11208"/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</row>
    <row r="11209" spans="11:31" x14ac:dyDescent="0.25">
      <c r="K11209"/>
      <c r="L11209"/>
      <c r="M11209"/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</row>
    <row r="11210" spans="11:31" x14ac:dyDescent="0.25">
      <c r="K11210"/>
      <c r="L11210"/>
      <c r="M11210"/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</row>
    <row r="11211" spans="11:31" x14ac:dyDescent="0.25">
      <c r="K11211"/>
      <c r="L11211"/>
      <c r="M11211"/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</row>
    <row r="11212" spans="11:31" x14ac:dyDescent="0.25">
      <c r="K11212"/>
      <c r="L11212"/>
      <c r="M11212"/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</row>
    <row r="11213" spans="11:31" x14ac:dyDescent="0.25">
      <c r="K11213"/>
      <c r="L11213"/>
      <c r="M11213"/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</row>
    <row r="11214" spans="11:31" x14ac:dyDescent="0.25">
      <c r="K11214"/>
      <c r="L11214"/>
      <c r="M11214"/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</row>
    <row r="11215" spans="11:31" x14ac:dyDescent="0.25">
      <c r="K11215"/>
      <c r="L11215"/>
      <c r="M11215"/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</row>
    <row r="11216" spans="11:31" x14ac:dyDescent="0.25">
      <c r="K11216"/>
      <c r="L11216"/>
      <c r="M11216"/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</row>
    <row r="11217" spans="11:31" x14ac:dyDescent="0.25">
      <c r="K11217"/>
      <c r="L11217"/>
      <c r="M11217"/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</row>
    <row r="11218" spans="11:31" x14ac:dyDescent="0.25">
      <c r="K11218"/>
      <c r="L11218"/>
      <c r="M11218"/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</row>
    <row r="11219" spans="11:31" x14ac:dyDescent="0.25">
      <c r="K11219"/>
      <c r="L11219"/>
      <c r="M11219"/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</row>
    <row r="11220" spans="11:31" x14ac:dyDescent="0.25">
      <c r="K11220"/>
      <c r="L11220"/>
      <c r="M11220"/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</row>
    <row r="11221" spans="11:31" x14ac:dyDescent="0.25">
      <c r="K11221"/>
      <c r="L11221"/>
      <c r="M11221"/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</row>
    <row r="11222" spans="11:31" x14ac:dyDescent="0.25">
      <c r="K11222"/>
      <c r="L11222"/>
      <c r="M11222"/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</row>
    <row r="11223" spans="11:31" x14ac:dyDescent="0.25">
      <c r="K11223"/>
      <c r="L11223"/>
      <c r="M11223"/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</row>
    <row r="11224" spans="11:31" x14ac:dyDescent="0.25">
      <c r="K11224"/>
      <c r="L11224"/>
      <c r="M11224"/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</row>
    <row r="11225" spans="11:31" x14ac:dyDescent="0.25">
      <c r="K11225"/>
      <c r="L11225"/>
      <c r="M11225"/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</row>
    <row r="11226" spans="11:31" x14ac:dyDescent="0.25">
      <c r="K11226"/>
      <c r="L11226"/>
      <c r="M11226"/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</row>
    <row r="11227" spans="11:31" x14ac:dyDescent="0.25">
      <c r="K11227"/>
      <c r="L11227"/>
      <c r="M11227"/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</row>
    <row r="11228" spans="11:31" x14ac:dyDescent="0.25">
      <c r="K11228"/>
      <c r="L11228"/>
      <c r="M11228"/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</row>
    <row r="11229" spans="11:31" x14ac:dyDescent="0.25">
      <c r="K11229"/>
      <c r="L11229"/>
      <c r="M11229"/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</row>
    <row r="11230" spans="11:31" x14ac:dyDescent="0.25">
      <c r="K11230"/>
      <c r="L11230"/>
      <c r="M11230"/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</row>
    <row r="11231" spans="11:31" x14ac:dyDescent="0.25">
      <c r="K11231"/>
      <c r="L11231"/>
      <c r="M11231"/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</row>
    <row r="11232" spans="11:31" x14ac:dyDescent="0.25">
      <c r="K11232"/>
      <c r="L11232"/>
      <c r="M11232"/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</row>
    <row r="11233" spans="11:31" x14ac:dyDescent="0.25">
      <c r="K11233"/>
      <c r="L11233"/>
      <c r="M11233"/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</row>
    <row r="11234" spans="11:31" x14ac:dyDescent="0.25">
      <c r="K11234"/>
      <c r="L11234"/>
      <c r="M11234"/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</row>
    <row r="11235" spans="11:31" x14ac:dyDescent="0.25">
      <c r="K11235"/>
      <c r="L11235"/>
      <c r="M11235"/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</row>
    <row r="11236" spans="11:31" x14ac:dyDescent="0.25">
      <c r="K11236"/>
      <c r="L11236"/>
      <c r="M11236"/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</row>
    <row r="11237" spans="11:31" x14ac:dyDescent="0.25">
      <c r="K11237"/>
      <c r="L11237"/>
      <c r="M11237"/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</row>
    <row r="11238" spans="11:31" x14ac:dyDescent="0.25">
      <c r="K11238"/>
      <c r="L11238"/>
      <c r="M11238"/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</row>
    <row r="11239" spans="11:31" x14ac:dyDescent="0.25">
      <c r="K11239"/>
      <c r="L11239"/>
      <c r="M11239"/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</row>
    <row r="11240" spans="11:31" x14ac:dyDescent="0.25">
      <c r="K11240"/>
      <c r="L11240"/>
      <c r="M11240"/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</row>
    <row r="11241" spans="11:31" x14ac:dyDescent="0.25">
      <c r="K11241"/>
      <c r="L11241"/>
      <c r="M11241"/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</row>
    <row r="11242" spans="11:31" x14ac:dyDescent="0.25">
      <c r="K11242"/>
      <c r="L11242"/>
      <c r="M11242"/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</row>
    <row r="11243" spans="11:31" x14ac:dyDescent="0.25">
      <c r="K11243"/>
      <c r="L11243"/>
      <c r="M11243"/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</row>
    <row r="11244" spans="11:31" x14ac:dyDescent="0.25">
      <c r="K11244"/>
      <c r="L11244"/>
      <c r="M11244"/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</row>
    <row r="11245" spans="11:31" x14ac:dyDescent="0.25">
      <c r="K11245"/>
      <c r="L11245"/>
      <c r="M11245"/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</row>
    <row r="11246" spans="11:31" x14ac:dyDescent="0.25">
      <c r="K11246"/>
      <c r="L11246"/>
      <c r="M11246"/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</row>
    <row r="11247" spans="11:31" x14ac:dyDescent="0.25">
      <c r="K11247"/>
      <c r="L11247"/>
      <c r="M11247"/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</row>
    <row r="11248" spans="11:31" x14ac:dyDescent="0.25">
      <c r="K11248"/>
      <c r="L11248"/>
      <c r="M11248"/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</row>
    <row r="11249" spans="11:31" x14ac:dyDescent="0.25">
      <c r="K11249"/>
      <c r="L11249"/>
      <c r="M11249"/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</row>
    <row r="11250" spans="11:31" x14ac:dyDescent="0.25">
      <c r="K11250"/>
      <c r="L11250"/>
      <c r="M11250"/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</row>
    <row r="11251" spans="11:31" x14ac:dyDescent="0.25">
      <c r="K11251"/>
      <c r="L11251"/>
      <c r="M11251"/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</row>
    <row r="11252" spans="11:31" x14ac:dyDescent="0.25">
      <c r="K11252"/>
      <c r="L11252"/>
      <c r="M11252"/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</row>
    <row r="11253" spans="11:31" x14ac:dyDescent="0.25">
      <c r="K11253"/>
      <c r="L11253"/>
      <c r="M11253"/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</row>
    <row r="11254" spans="11:31" x14ac:dyDescent="0.25">
      <c r="K11254"/>
      <c r="L11254"/>
      <c r="M11254"/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</row>
    <row r="11255" spans="11:31" x14ac:dyDescent="0.25">
      <c r="K11255"/>
      <c r="L11255"/>
      <c r="M11255"/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</row>
    <row r="11256" spans="11:31" x14ac:dyDescent="0.25">
      <c r="K11256"/>
      <c r="L11256"/>
      <c r="M11256"/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</row>
    <row r="11257" spans="11:31" x14ac:dyDescent="0.25">
      <c r="K11257"/>
      <c r="L11257"/>
      <c r="M11257"/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</row>
    <row r="11258" spans="11:31" x14ac:dyDescent="0.25">
      <c r="K11258"/>
      <c r="L11258"/>
      <c r="M11258"/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</row>
    <row r="11259" spans="11:31" x14ac:dyDescent="0.25">
      <c r="K11259"/>
      <c r="L11259"/>
      <c r="M11259"/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</row>
    <row r="11260" spans="11:31" x14ac:dyDescent="0.25">
      <c r="K11260"/>
      <c r="L11260"/>
      <c r="M11260"/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</row>
    <row r="11261" spans="11:31" x14ac:dyDescent="0.25">
      <c r="K11261"/>
      <c r="L11261"/>
      <c r="M11261"/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</row>
    <row r="11262" spans="11:31" x14ac:dyDescent="0.25">
      <c r="K11262"/>
      <c r="L11262"/>
      <c r="M11262"/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</row>
    <row r="11263" spans="11:31" x14ac:dyDescent="0.25">
      <c r="K11263"/>
      <c r="L11263"/>
      <c r="M11263"/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</row>
    <row r="11264" spans="11:31" x14ac:dyDescent="0.25">
      <c r="K11264"/>
      <c r="L11264"/>
      <c r="M11264"/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</row>
    <row r="11265" spans="11:31" x14ac:dyDescent="0.25">
      <c r="K11265"/>
      <c r="L11265"/>
      <c r="M11265"/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</row>
    <row r="11266" spans="11:31" x14ac:dyDescent="0.25">
      <c r="K11266"/>
      <c r="L11266"/>
      <c r="M11266"/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</row>
    <row r="11267" spans="11:31" x14ac:dyDescent="0.25">
      <c r="K11267"/>
      <c r="L11267"/>
      <c r="M11267"/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</row>
    <row r="11268" spans="11:31" x14ac:dyDescent="0.25">
      <c r="K11268"/>
      <c r="L11268"/>
      <c r="M11268"/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</row>
    <row r="11269" spans="11:31" x14ac:dyDescent="0.25">
      <c r="K11269"/>
      <c r="L11269"/>
      <c r="M11269"/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</row>
    <row r="11270" spans="11:31" x14ac:dyDescent="0.25">
      <c r="K11270"/>
      <c r="L11270"/>
      <c r="M11270"/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</row>
    <row r="11271" spans="11:31" x14ac:dyDescent="0.25">
      <c r="K11271"/>
      <c r="L11271"/>
      <c r="M11271"/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</row>
    <row r="11272" spans="11:31" x14ac:dyDescent="0.25">
      <c r="K11272"/>
      <c r="L11272"/>
      <c r="M11272"/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</row>
    <row r="11273" spans="11:31" x14ac:dyDescent="0.25">
      <c r="K11273"/>
      <c r="L11273"/>
      <c r="M11273"/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</row>
    <row r="11274" spans="11:31" x14ac:dyDescent="0.25">
      <c r="K11274"/>
      <c r="L11274"/>
      <c r="M11274"/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</row>
    <row r="11275" spans="11:31" x14ac:dyDescent="0.25">
      <c r="K11275"/>
      <c r="L11275"/>
      <c r="M11275"/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</row>
    <row r="11276" spans="11:31" x14ac:dyDescent="0.25">
      <c r="K11276"/>
      <c r="L11276"/>
      <c r="M11276"/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</row>
    <row r="11277" spans="11:31" x14ac:dyDescent="0.25">
      <c r="K11277"/>
      <c r="L11277"/>
      <c r="M11277"/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</row>
    <row r="11278" spans="11:31" x14ac:dyDescent="0.25">
      <c r="K11278"/>
      <c r="L11278"/>
      <c r="M11278"/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</row>
    <row r="11279" spans="11:31" x14ac:dyDescent="0.25">
      <c r="K11279"/>
      <c r="L11279"/>
      <c r="M11279"/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</row>
    <row r="11280" spans="11:31" x14ac:dyDescent="0.25">
      <c r="K11280"/>
      <c r="L11280"/>
      <c r="M11280"/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</row>
    <row r="11281" spans="11:31" x14ac:dyDescent="0.25">
      <c r="K11281"/>
      <c r="L11281"/>
      <c r="M11281"/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</row>
    <row r="11282" spans="11:31" x14ac:dyDescent="0.25">
      <c r="K11282"/>
      <c r="L11282"/>
      <c r="M11282"/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</row>
    <row r="11283" spans="11:31" x14ac:dyDescent="0.25">
      <c r="K11283"/>
      <c r="L11283"/>
      <c r="M11283"/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</row>
    <row r="11284" spans="11:31" x14ac:dyDescent="0.25">
      <c r="K11284"/>
      <c r="L11284"/>
      <c r="M11284"/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</row>
    <row r="11285" spans="11:31" x14ac:dyDescent="0.25"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</row>
    <row r="11286" spans="11:31" x14ac:dyDescent="0.25"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</row>
    <row r="11287" spans="11:31" x14ac:dyDescent="0.25">
      <c r="K11287"/>
      <c r="L11287"/>
      <c r="M11287"/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</row>
    <row r="11288" spans="11:31" x14ac:dyDescent="0.25">
      <c r="K11288"/>
      <c r="L11288"/>
      <c r="M11288"/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</row>
    <row r="11289" spans="11:31" x14ac:dyDescent="0.25">
      <c r="K11289"/>
      <c r="L11289"/>
      <c r="M11289"/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</row>
    <row r="11290" spans="11:31" x14ac:dyDescent="0.25">
      <c r="K11290"/>
      <c r="L11290"/>
      <c r="M11290"/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</row>
    <row r="11291" spans="11:31" x14ac:dyDescent="0.25">
      <c r="K11291"/>
      <c r="L11291"/>
      <c r="M11291"/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</row>
    <row r="11292" spans="11:31" x14ac:dyDescent="0.25">
      <c r="K11292"/>
      <c r="L11292"/>
      <c r="M11292"/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</row>
    <row r="11293" spans="11:31" x14ac:dyDescent="0.25"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</row>
    <row r="11294" spans="11:31" x14ac:dyDescent="0.25">
      <c r="K11294"/>
      <c r="L11294"/>
      <c r="M11294"/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</row>
    <row r="11295" spans="11:31" x14ac:dyDescent="0.25">
      <c r="K11295"/>
      <c r="L11295"/>
      <c r="M11295"/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</row>
    <row r="11296" spans="11:31" x14ac:dyDescent="0.25"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</row>
    <row r="11297" spans="11:31" x14ac:dyDescent="0.25">
      <c r="K11297"/>
      <c r="L11297"/>
      <c r="M11297"/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</row>
    <row r="11298" spans="11:31" x14ac:dyDescent="0.25">
      <c r="K11298"/>
      <c r="L11298"/>
      <c r="M11298"/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</row>
    <row r="11299" spans="11:31" x14ac:dyDescent="0.25">
      <c r="K11299"/>
      <c r="L11299"/>
      <c r="M11299"/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</row>
    <row r="11300" spans="11:31" x14ac:dyDescent="0.25">
      <c r="K11300"/>
      <c r="L11300"/>
      <c r="M11300"/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</row>
    <row r="11301" spans="11:31" x14ac:dyDescent="0.25">
      <c r="K11301"/>
      <c r="L11301"/>
      <c r="M11301"/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</row>
    <row r="11302" spans="11:31" x14ac:dyDescent="0.25">
      <c r="K11302"/>
      <c r="L11302"/>
      <c r="M11302"/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</row>
    <row r="11303" spans="11:31" x14ac:dyDescent="0.25">
      <c r="K11303"/>
      <c r="L11303"/>
      <c r="M11303"/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</row>
    <row r="11304" spans="11:31" x14ac:dyDescent="0.25">
      <c r="K11304"/>
      <c r="L11304"/>
      <c r="M11304"/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</row>
    <row r="11305" spans="11:31" x14ac:dyDescent="0.25">
      <c r="K11305"/>
      <c r="L11305"/>
      <c r="M11305"/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</row>
    <row r="11306" spans="11:31" x14ac:dyDescent="0.25">
      <c r="K11306"/>
      <c r="L11306"/>
      <c r="M11306"/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</row>
    <row r="11307" spans="11:31" x14ac:dyDescent="0.25">
      <c r="K11307"/>
      <c r="L11307"/>
      <c r="M11307"/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</row>
    <row r="11308" spans="11:31" x14ac:dyDescent="0.25">
      <c r="K11308"/>
      <c r="L11308"/>
      <c r="M11308"/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</row>
    <row r="11309" spans="11:31" x14ac:dyDescent="0.25">
      <c r="K11309"/>
      <c r="L11309"/>
      <c r="M11309"/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</row>
    <row r="11310" spans="11:31" x14ac:dyDescent="0.25">
      <c r="K11310"/>
      <c r="L11310"/>
      <c r="M11310"/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</row>
    <row r="11311" spans="11:31" x14ac:dyDescent="0.25">
      <c r="K11311"/>
      <c r="L11311"/>
      <c r="M11311"/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</row>
    <row r="11312" spans="11:31" x14ac:dyDescent="0.25">
      <c r="K11312"/>
      <c r="L11312"/>
      <c r="M11312"/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</row>
    <row r="11313" spans="11:31" x14ac:dyDescent="0.25">
      <c r="K11313"/>
      <c r="L11313"/>
      <c r="M11313"/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</row>
    <row r="11314" spans="11:31" x14ac:dyDescent="0.25">
      <c r="K11314"/>
      <c r="L11314"/>
      <c r="M11314"/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</row>
    <row r="11315" spans="11:31" x14ac:dyDescent="0.25">
      <c r="K11315"/>
      <c r="L11315"/>
      <c r="M11315"/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</row>
    <row r="11316" spans="11:31" x14ac:dyDescent="0.25">
      <c r="K11316"/>
      <c r="L11316"/>
      <c r="M11316"/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</row>
    <row r="11317" spans="11:31" x14ac:dyDescent="0.25">
      <c r="K11317"/>
      <c r="L11317"/>
      <c r="M11317"/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</row>
    <row r="11318" spans="11:31" x14ac:dyDescent="0.25">
      <c r="K11318"/>
      <c r="L11318"/>
      <c r="M11318"/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</row>
    <row r="11319" spans="11:31" x14ac:dyDescent="0.25">
      <c r="K11319"/>
      <c r="L11319"/>
      <c r="M11319"/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</row>
    <row r="11320" spans="11:31" x14ac:dyDescent="0.25">
      <c r="K11320"/>
      <c r="L11320"/>
      <c r="M11320"/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</row>
    <row r="11321" spans="11:31" x14ac:dyDescent="0.25">
      <c r="K11321"/>
      <c r="L11321"/>
      <c r="M11321"/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</row>
    <row r="11322" spans="11:31" x14ac:dyDescent="0.25">
      <c r="K11322"/>
      <c r="L11322"/>
      <c r="M11322"/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</row>
    <row r="11323" spans="11:31" x14ac:dyDescent="0.25">
      <c r="K11323"/>
      <c r="L11323"/>
      <c r="M11323"/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</row>
    <row r="11324" spans="11:31" x14ac:dyDescent="0.25">
      <c r="K11324"/>
      <c r="L11324"/>
      <c r="M11324"/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</row>
    <row r="11325" spans="11:31" x14ac:dyDescent="0.25">
      <c r="K11325"/>
      <c r="L11325"/>
      <c r="M11325"/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</row>
    <row r="11326" spans="11:31" x14ac:dyDescent="0.25">
      <c r="K11326"/>
      <c r="L11326"/>
      <c r="M11326"/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</row>
    <row r="11327" spans="11:31" x14ac:dyDescent="0.25">
      <c r="K11327"/>
      <c r="L11327"/>
      <c r="M11327"/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</row>
    <row r="11328" spans="11:31" x14ac:dyDescent="0.25">
      <c r="K11328"/>
      <c r="L11328"/>
      <c r="M11328"/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</row>
    <row r="11329" spans="11:31" x14ac:dyDescent="0.25">
      <c r="K11329"/>
      <c r="L11329"/>
      <c r="M11329"/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</row>
    <row r="11330" spans="11:31" x14ac:dyDescent="0.25">
      <c r="K11330"/>
      <c r="L11330"/>
      <c r="M11330"/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</row>
    <row r="11331" spans="11:31" x14ac:dyDescent="0.25">
      <c r="K11331"/>
      <c r="L11331"/>
      <c r="M11331"/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</row>
    <row r="11332" spans="11:31" x14ac:dyDescent="0.25">
      <c r="K11332"/>
      <c r="L11332"/>
      <c r="M11332"/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</row>
    <row r="11333" spans="11:31" x14ac:dyDescent="0.25">
      <c r="K11333"/>
      <c r="L11333"/>
      <c r="M11333"/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</row>
    <row r="11334" spans="11:31" x14ac:dyDescent="0.25">
      <c r="K11334"/>
      <c r="L11334"/>
      <c r="M11334"/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</row>
    <row r="11335" spans="11:31" x14ac:dyDescent="0.25">
      <c r="K11335"/>
      <c r="L11335"/>
      <c r="M11335"/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</row>
    <row r="11336" spans="11:31" x14ac:dyDescent="0.25">
      <c r="K11336"/>
      <c r="L11336"/>
      <c r="M11336"/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</row>
    <row r="11337" spans="11:31" x14ac:dyDescent="0.25">
      <c r="K11337"/>
      <c r="L11337"/>
      <c r="M11337"/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</row>
    <row r="11338" spans="11:31" x14ac:dyDescent="0.25">
      <c r="K11338"/>
      <c r="L11338"/>
      <c r="M11338"/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</row>
    <row r="11339" spans="11:31" x14ac:dyDescent="0.25">
      <c r="K11339"/>
      <c r="L11339"/>
      <c r="M11339"/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</row>
    <row r="11340" spans="11:31" x14ac:dyDescent="0.25">
      <c r="K11340"/>
      <c r="L11340"/>
      <c r="M11340"/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</row>
    <row r="11341" spans="11:31" x14ac:dyDescent="0.25">
      <c r="K11341"/>
      <c r="L11341"/>
      <c r="M11341"/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</row>
    <row r="11342" spans="11:31" x14ac:dyDescent="0.25">
      <c r="K11342"/>
      <c r="L11342"/>
      <c r="M11342"/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</row>
    <row r="11343" spans="11:31" x14ac:dyDescent="0.25">
      <c r="K11343"/>
      <c r="L11343"/>
      <c r="M11343"/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</row>
    <row r="11344" spans="11:31" x14ac:dyDescent="0.25">
      <c r="K11344"/>
      <c r="L11344"/>
      <c r="M11344"/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</row>
    <row r="11345" spans="11:31" x14ac:dyDescent="0.25">
      <c r="K11345"/>
      <c r="L11345"/>
      <c r="M11345"/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</row>
    <row r="11346" spans="11:31" x14ac:dyDescent="0.25">
      <c r="K11346"/>
      <c r="L11346"/>
      <c r="M11346"/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</row>
    <row r="11347" spans="11:31" x14ac:dyDescent="0.25">
      <c r="K11347"/>
      <c r="L11347"/>
      <c r="M11347"/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</row>
    <row r="11348" spans="11:31" x14ac:dyDescent="0.25">
      <c r="K11348"/>
      <c r="L11348"/>
      <c r="M11348"/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</row>
    <row r="11349" spans="11:31" x14ac:dyDescent="0.25">
      <c r="K11349"/>
      <c r="L11349"/>
      <c r="M11349"/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</row>
    <row r="11350" spans="11:31" x14ac:dyDescent="0.25">
      <c r="K11350"/>
      <c r="L11350"/>
      <c r="M11350"/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</row>
    <row r="11351" spans="11:31" x14ac:dyDescent="0.25">
      <c r="K11351"/>
      <c r="L11351"/>
      <c r="M11351"/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</row>
    <row r="11352" spans="11:31" x14ac:dyDescent="0.25">
      <c r="K11352"/>
      <c r="L11352"/>
      <c r="M11352"/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</row>
    <row r="11353" spans="11:31" x14ac:dyDescent="0.25">
      <c r="K11353"/>
      <c r="L11353"/>
      <c r="M11353"/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</row>
    <row r="11354" spans="11:31" x14ac:dyDescent="0.25">
      <c r="K11354"/>
      <c r="L11354"/>
      <c r="M11354"/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</row>
    <row r="11355" spans="11:31" x14ac:dyDescent="0.25">
      <c r="K11355"/>
      <c r="L11355"/>
      <c r="M11355"/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</row>
    <row r="11356" spans="11:31" x14ac:dyDescent="0.25">
      <c r="K11356"/>
      <c r="L11356"/>
      <c r="M11356"/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</row>
    <row r="11357" spans="11:31" x14ac:dyDescent="0.25">
      <c r="K11357"/>
      <c r="L11357"/>
      <c r="M11357"/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</row>
    <row r="11358" spans="11:31" x14ac:dyDescent="0.25">
      <c r="K11358"/>
      <c r="L11358"/>
      <c r="M11358"/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</row>
    <row r="11359" spans="11:31" x14ac:dyDescent="0.25">
      <c r="K11359"/>
      <c r="L11359"/>
      <c r="M11359"/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</row>
    <row r="11360" spans="11:31" x14ac:dyDescent="0.25">
      <c r="K11360"/>
      <c r="L11360"/>
      <c r="M11360"/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</row>
    <row r="11361" spans="11:31" x14ac:dyDescent="0.25">
      <c r="K11361"/>
      <c r="L11361"/>
      <c r="M11361"/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</row>
    <row r="11362" spans="11:31" x14ac:dyDescent="0.25">
      <c r="K11362"/>
      <c r="L11362"/>
      <c r="M11362"/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</row>
    <row r="11363" spans="11:31" x14ac:dyDescent="0.25">
      <c r="K11363"/>
      <c r="L11363"/>
      <c r="M11363"/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</row>
    <row r="11364" spans="11:31" x14ac:dyDescent="0.25">
      <c r="K11364"/>
      <c r="L11364"/>
      <c r="M11364"/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</row>
    <row r="11365" spans="11:31" x14ac:dyDescent="0.25">
      <c r="K11365"/>
      <c r="L11365"/>
      <c r="M11365"/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</row>
    <row r="11366" spans="11:31" x14ac:dyDescent="0.25">
      <c r="K11366"/>
      <c r="L11366"/>
      <c r="M11366"/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</row>
    <row r="11367" spans="11:31" x14ac:dyDescent="0.25">
      <c r="K11367"/>
      <c r="L11367"/>
      <c r="M11367"/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</row>
    <row r="11368" spans="11:31" x14ac:dyDescent="0.25">
      <c r="K11368"/>
      <c r="L11368"/>
      <c r="M11368"/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</row>
    <row r="11369" spans="11:31" x14ac:dyDescent="0.25">
      <c r="K11369"/>
      <c r="L11369"/>
      <c r="M11369"/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</row>
    <row r="11370" spans="11:31" x14ac:dyDescent="0.25">
      <c r="K11370"/>
      <c r="L11370"/>
      <c r="M11370"/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</row>
    <row r="11371" spans="11:31" x14ac:dyDescent="0.25">
      <c r="K11371"/>
      <c r="L11371"/>
      <c r="M11371"/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</row>
    <row r="11372" spans="11:31" x14ac:dyDescent="0.25">
      <c r="K11372"/>
      <c r="L11372"/>
      <c r="M11372"/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</row>
    <row r="11373" spans="11:31" x14ac:dyDescent="0.25">
      <c r="K11373"/>
      <c r="L11373"/>
      <c r="M11373"/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</row>
    <row r="11374" spans="11:31" x14ac:dyDescent="0.25">
      <c r="K11374"/>
      <c r="L11374"/>
      <c r="M11374"/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</row>
    <row r="11375" spans="11:31" x14ac:dyDescent="0.25">
      <c r="K11375"/>
      <c r="L11375"/>
      <c r="M11375"/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</row>
    <row r="11376" spans="11:31" x14ac:dyDescent="0.25">
      <c r="K11376"/>
      <c r="L11376"/>
      <c r="M11376"/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</row>
    <row r="11377" spans="11:31" x14ac:dyDescent="0.25">
      <c r="K11377"/>
      <c r="L11377"/>
      <c r="M11377"/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</row>
    <row r="11378" spans="11:31" x14ac:dyDescent="0.25">
      <c r="K11378"/>
      <c r="L11378"/>
      <c r="M11378"/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</row>
    <row r="11379" spans="11:31" x14ac:dyDescent="0.25">
      <c r="K11379"/>
      <c r="L11379"/>
      <c r="M11379"/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</row>
    <row r="11380" spans="11:31" x14ac:dyDescent="0.25">
      <c r="K11380"/>
      <c r="L11380"/>
      <c r="M11380"/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</row>
    <row r="11381" spans="11:31" x14ac:dyDescent="0.25">
      <c r="K11381"/>
      <c r="L11381"/>
      <c r="M11381"/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</row>
    <row r="11382" spans="11:31" x14ac:dyDescent="0.25">
      <c r="K11382"/>
      <c r="L11382"/>
      <c r="M11382"/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</row>
    <row r="11383" spans="11:31" x14ac:dyDescent="0.25">
      <c r="K11383"/>
      <c r="L11383"/>
      <c r="M11383"/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</row>
    <row r="11384" spans="11:31" x14ac:dyDescent="0.25">
      <c r="K11384"/>
      <c r="L11384"/>
      <c r="M11384"/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</row>
    <row r="11385" spans="11:31" x14ac:dyDescent="0.25">
      <c r="K11385"/>
      <c r="L11385"/>
      <c r="M11385"/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</row>
    <row r="11386" spans="11:31" x14ac:dyDescent="0.25">
      <c r="K11386"/>
      <c r="L11386"/>
      <c r="M11386"/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</row>
    <row r="11387" spans="11:31" x14ac:dyDescent="0.25">
      <c r="K11387"/>
      <c r="L11387"/>
      <c r="M11387"/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</row>
    <row r="11388" spans="11:31" x14ac:dyDescent="0.25">
      <c r="K11388"/>
      <c r="L11388"/>
      <c r="M11388"/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</row>
    <row r="11389" spans="11:31" x14ac:dyDescent="0.25">
      <c r="K11389"/>
      <c r="L11389"/>
      <c r="M11389"/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</row>
    <row r="11390" spans="11:31" x14ac:dyDescent="0.25">
      <c r="K11390"/>
      <c r="L11390"/>
      <c r="M11390"/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</row>
    <row r="11391" spans="11:31" x14ac:dyDescent="0.25">
      <c r="K11391"/>
      <c r="L11391"/>
      <c r="M11391"/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</row>
    <row r="11392" spans="11:31" x14ac:dyDescent="0.25">
      <c r="K11392"/>
      <c r="L11392"/>
      <c r="M11392"/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</row>
    <row r="11393" spans="11:31" x14ac:dyDescent="0.25">
      <c r="K11393"/>
      <c r="L11393"/>
      <c r="M11393"/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</row>
    <row r="11394" spans="11:31" x14ac:dyDescent="0.25">
      <c r="K11394"/>
      <c r="L11394"/>
      <c r="M11394"/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</row>
    <row r="11395" spans="11:31" x14ac:dyDescent="0.25">
      <c r="K11395"/>
      <c r="L11395"/>
      <c r="M11395"/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</row>
    <row r="11396" spans="11:31" x14ac:dyDescent="0.25">
      <c r="K11396"/>
      <c r="L11396"/>
      <c r="M11396"/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</row>
    <row r="11397" spans="11:31" x14ac:dyDescent="0.25">
      <c r="K11397"/>
      <c r="L11397"/>
      <c r="M11397"/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</row>
    <row r="11398" spans="11:31" x14ac:dyDescent="0.25">
      <c r="K11398"/>
      <c r="L11398"/>
      <c r="M11398"/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</row>
    <row r="11399" spans="11:31" x14ac:dyDescent="0.25">
      <c r="K11399"/>
      <c r="L11399"/>
      <c r="M11399"/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</row>
    <row r="11400" spans="11:31" x14ac:dyDescent="0.25">
      <c r="K11400"/>
      <c r="L11400"/>
      <c r="M11400"/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</row>
    <row r="11401" spans="11:31" x14ac:dyDescent="0.25">
      <c r="K11401"/>
      <c r="L11401"/>
      <c r="M11401"/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</row>
    <row r="11402" spans="11:31" x14ac:dyDescent="0.25">
      <c r="K11402"/>
      <c r="L11402"/>
      <c r="M11402"/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</row>
    <row r="11403" spans="11:31" x14ac:dyDescent="0.25">
      <c r="K11403"/>
      <c r="L11403"/>
      <c r="M11403"/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</row>
    <row r="11404" spans="11:31" x14ac:dyDescent="0.25">
      <c r="K11404"/>
      <c r="L11404"/>
      <c r="M11404"/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</row>
    <row r="11405" spans="11:31" x14ac:dyDescent="0.25">
      <c r="K11405"/>
      <c r="L11405"/>
      <c r="M11405"/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</row>
    <row r="11406" spans="11:31" x14ac:dyDescent="0.25">
      <c r="K11406"/>
      <c r="L11406"/>
      <c r="M11406"/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</row>
    <row r="11407" spans="11:31" x14ac:dyDescent="0.25">
      <c r="K11407"/>
      <c r="L11407"/>
      <c r="M11407"/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</row>
    <row r="11408" spans="11:31" x14ac:dyDescent="0.25">
      <c r="K11408"/>
      <c r="L11408"/>
      <c r="M11408"/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</row>
    <row r="11409" spans="11:31" x14ac:dyDescent="0.25">
      <c r="K11409"/>
      <c r="L11409"/>
      <c r="M11409"/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</row>
    <row r="11410" spans="11:31" x14ac:dyDescent="0.25">
      <c r="K11410"/>
      <c r="L11410"/>
      <c r="M11410"/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</row>
    <row r="11411" spans="11:31" x14ac:dyDescent="0.25">
      <c r="K11411"/>
      <c r="L11411"/>
      <c r="M11411"/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</row>
    <row r="11412" spans="11:31" x14ac:dyDescent="0.25">
      <c r="K11412"/>
      <c r="L11412"/>
      <c r="M11412"/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</row>
    <row r="11413" spans="11:31" x14ac:dyDescent="0.25">
      <c r="K11413"/>
      <c r="L11413"/>
      <c r="M11413"/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</row>
    <row r="11414" spans="11:31" x14ac:dyDescent="0.25">
      <c r="K11414"/>
      <c r="L11414"/>
      <c r="M11414"/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</row>
    <row r="11415" spans="11:31" x14ac:dyDescent="0.25">
      <c r="K11415"/>
      <c r="L11415"/>
      <c r="M11415"/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</row>
    <row r="11416" spans="11:31" x14ac:dyDescent="0.25">
      <c r="K11416"/>
      <c r="L11416"/>
      <c r="M11416"/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</row>
    <row r="11417" spans="11:31" x14ac:dyDescent="0.25">
      <c r="K11417"/>
      <c r="L11417"/>
      <c r="M11417"/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</row>
    <row r="11418" spans="11:31" x14ac:dyDescent="0.25">
      <c r="K11418"/>
      <c r="L11418"/>
      <c r="M11418"/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</row>
    <row r="11419" spans="11:31" x14ac:dyDescent="0.25">
      <c r="K11419"/>
      <c r="L11419"/>
      <c r="M11419"/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</row>
    <row r="11420" spans="11:31" x14ac:dyDescent="0.25">
      <c r="K11420"/>
      <c r="L11420"/>
      <c r="M11420"/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</row>
    <row r="11421" spans="11:31" x14ac:dyDescent="0.25">
      <c r="K11421"/>
      <c r="L11421"/>
      <c r="M11421"/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</row>
    <row r="11422" spans="11:31" x14ac:dyDescent="0.25">
      <c r="K11422"/>
      <c r="L11422"/>
      <c r="M11422"/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</row>
    <row r="11423" spans="11:31" x14ac:dyDescent="0.25">
      <c r="K11423"/>
      <c r="L11423"/>
      <c r="M11423"/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</row>
    <row r="11424" spans="11:31" x14ac:dyDescent="0.25">
      <c r="K11424"/>
      <c r="L11424"/>
      <c r="M11424"/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</row>
    <row r="11425" spans="11:31" x14ac:dyDescent="0.25">
      <c r="K11425"/>
      <c r="L11425"/>
      <c r="M11425"/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</row>
    <row r="11426" spans="11:31" x14ac:dyDescent="0.25">
      <c r="K11426"/>
      <c r="L11426"/>
      <c r="M11426"/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</row>
    <row r="11427" spans="11:31" x14ac:dyDescent="0.25">
      <c r="K11427"/>
      <c r="L11427"/>
      <c r="M11427"/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</row>
    <row r="11428" spans="11:31" x14ac:dyDescent="0.25">
      <c r="K11428"/>
      <c r="L11428"/>
      <c r="M11428"/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</row>
    <row r="11429" spans="11:31" x14ac:dyDescent="0.25">
      <c r="K11429"/>
      <c r="L11429"/>
      <c r="M11429"/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</row>
    <row r="11430" spans="11:31" x14ac:dyDescent="0.25">
      <c r="K11430"/>
      <c r="L11430"/>
      <c r="M11430"/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</row>
    <row r="11431" spans="11:31" x14ac:dyDescent="0.25">
      <c r="K11431"/>
      <c r="L11431"/>
      <c r="M11431"/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</row>
    <row r="11432" spans="11:31" x14ac:dyDescent="0.25">
      <c r="K11432"/>
      <c r="L11432"/>
      <c r="M11432"/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</row>
    <row r="11433" spans="11:31" x14ac:dyDescent="0.25">
      <c r="K11433"/>
      <c r="L11433"/>
      <c r="M11433"/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</row>
    <row r="11434" spans="11:31" x14ac:dyDescent="0.25">
      <c r="K11434"/>
      <c r="L11434"/>
      <c r="M11434"/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</row>
    <row r="11435" spans="11:31" x14ac:dyDescent="0.25">
      <c r="K11435"/>
      <c r="L11435"/>
      <c r="M11435"/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</row>
    <row r="11436" spans="11:31" x14ac:dyDescent="0.25">
      <c r="K11436"/>
      <c r="L11436"/>
      <c r="M11436"/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</row>
    <row r="11437" spans="11:31" x14ac:dyDescent="0.25">
      <c r="K11437"/>
      <c r="L11437"/>
      <c r="M11437"/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</row>
    <row r="11438" spans="11:31" x14ac:dyDescent="0.25">
      <c r="K11438"/>
      <c r="L11438"/>
      <c r="M11438"/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</row>
    <row r="11439" spans="11:31" x14ac:dyDescent="0.25">
      <c r="K11439"/>
      <c r="L11439"/>
      <c r="M11439"/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</row>
    <row r="11440" spans="11:31" x14ac:dyDescent="0.25">
      <c r="K11440"/>
      <c r="L11440"/>
      <c r="M11440"/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</row>
    <row r="11441" spans="11:31" x14ac:dyDescent="0.25">
      <c r="K11441"/>
      <c r="L11441"/>
      <c r="M11441"/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</row>
    <row r="11442" spans="11:31" x14ac:dyDescent="0.25">
      <c r="K11442"/>
      <c r="L11442"/>
      <c r="M11442"/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</row>
    <row r="11443" spans="11:31" x14ac:dyDescent="0.25">
      <c r="K11443"/>
      <c r="L11443"/>
      <c r="M11443"/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</row>
    <row r="11444" spans="11:31" x14ac:dyDescent="0.25">
      <c r="K11444"/>
      <c r="L11444"/>
      <c r="M11444"/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</row>
    <row r="11445" spans="11:31" x14ac:dyDescent="0.25">
      <c r="K11445"/>
      <c r="L11445"/>
      <c r="M11445"/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</row>
    <row r="11446" spans="11:31" x14ac:dyDescent="0.25">
      <c r="K11446"/>
      <c r="L11446"/>
      <c r="M11446"/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</row>
    <row r="11447" spans="11:31" x14ac:dyDescent="0.25">
      <c r="K11447"/>
      <c r="L11447"/>
      <c r="M11447"/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</row>
    <row r="11448" spans="11:31" x14ac:dyDescent="0.25">
      <c r="K11448"/>
      <c r="L11448"/>
      <c r="M11448"/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</row>
    <row r="11449" spans="11:31" x14ac:dyDescent="0.25">
      <c r="K11449"/>
      <c r="L11449"/>
      <c r="M11449"/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</row>
    <row r="11450" spans="11:31" x14ac:dyDescent="0.25">
      <c r="K11450"/>
      <c r="L11450"/>
      <c r="M11450"/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</row>
    <row r="11451" spans="11:31" x14ac:dyDescent="0.25">
      <c r="K11451"/>
      <c r="L11451"/>
      <c r="M11451"/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</row>
    <row r="11452" spans="11:31" x14ac:dyDescent="0.25">
      <c r="K11452"/>
      <c r="L11452"/>
      <c r="M11452"/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</row>
    <row r="11453" spans="11:31" x14ac:dyDescent="0.25">
      <c r="K11453"/>
      <c r="L11453"/>
      <c r="M11453"/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</row>
    <row r="11454" spans="11:31" x14ac:dyDescent="0.25">
      <c r="K11454"/>
      <c r="L11454"/>
      <c r="M11454"/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</row>
    <row r="11455" spans="11:31" x14ac:dyDescent="0.25">
      <c r="K11455"/>
      <c r="L11455"/>
      <c r="M11455"/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</row>
    <row r="11456" spans="11:31" x14ac:dyDescent="0.25">
      <c r="K11456"/>
      <c r="L11456"/>
      <c r="M11456"/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</row>
    <row r="11457" spans="11:31" x14ac:dyDescent="0.25">
      <c r="K11457"/>
      <c r="L11457"/>
      <c r="M11457"/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</row>
    <row r="11458" spans="11:31" x14ac:dyDescent="0.25">
      <c r="K11458"/>
      <c r="L11458"/>
      <c r="M11458"/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</row>
    <row r="11459" spans="11:31" x14ac:dyDescent="0.25">
      <c r="K11459"/>
      <c r="L11459"/>
      <c r="M11459"/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</row>
    <row r="11460" spans="11:31" x14ac:dyDescent="0.25">
      <c r="K11460"/>
      <c r="L11460"/>
      <c r="M11460"/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</row>
    <row r="11461" spans="11:31" x14ac:dyDescent="0.25">
      <c r="K11461"/>
      <c r="L11461"/>
      <c r="M11461"/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</row>
    <row r="11462" spans="11:31" x14ac:dyDescent="0.25">
      <c r="K11462"/>
      <c r="L11462"/>
      <c r="M11462"/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</row>
    <row r="11463" spans="11:31" x14ac:dyDescent="0.25">
      <c r="K11463"/>
      <c r="L11463"/>
      <c r="M11463"/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</row>
    <row r="11464" spans="11:31" x14ac:dyDescent="0.25">
      <c r="K11464"/>
      <c r="L11464"/>
      <c r="M11464"/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</row>
    <row r="11465" spans="11:31" x14ac:dyDescent="0.25">
      <c r="K11465"/>
      <c r="L11465"/>
      <c r="M11465"/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</row>
    <row r="11466" spans="11:31" x14ac:dyDescent="0.25">
      <c r="K11466"/>
      <c r="L11466"/>
      <c r="M11466"/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</row>
    <row r="11467" spans="11:31" x14ac:dyDescent="0.25">
      <c r="K11467"/>
      <c r="L11467"/>
      <c r="M11467"/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</row>
    <row r="11468" spans="11:31" x14ac:dyDescent="0.25">
      <c r="K11468"/>
      <c r="L11468"/>
      <c r="M11468"/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</row>
    <row r="11469" spans="11:31" x14ac:dyDescent="0.25">
      <c r="K11469"/>
      <c r="L11469"/>
      <c r="M11469"/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</row>
    <row r="11470" spans="11:31" x14ac:dyDescent="0.25">
      <c r="K11470"/>
      <c r="L11470"/>
      <c r="M11470"/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</row>
    <row r="11471" spans="11:31" x14ac:dyDescent="0.25">
      <c r="K11471"/>
      <c r="L11471"/>
      <c r="M11471"/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</row>
    <row r="11472" spans="11:31" x14ac:dyDescent="0.25">
      <c r="K11472"/>
      <c r="L11472"/>
      <c r="M11472"/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</row>
    <row r="11473" spans="11:31" x14ac:dyDescent="0.25">
      <c r="K11473"/>
      <c r="L11473"/>
      <c r="M11473"/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</row>
    <row r="11474" spans="11:31" x14ac:dyDescent="0.25">
      <c r="K11474"/>
      <c r="L11474"/>
      <c r="M11474"/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</row>
    <row r="11475" spans="11:31" x14ac:dyDescent="0.25">
      <c r="K11475"/>
      <c r="L11475"/>
      <c r="M11475"/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</row>
    <row r="11476" spans="11:31" x14ac:dyDescent="0.25">
      <c r="K11476"/>
      <c r="L11476"/>
      <c r="M11476"/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</row>
    <row r="11477" spans="11:31" x14ac:dyDescent="0.25">
      <c r="K11477"/>
      <c r="L11477"/>
      <c r="M11477"/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</row>
    <row r="11478" spans="11:31" x14ac:dyDescent="0.25">
      <c r="K11478"/>
      <c r="L11478"/>
      <c r="M11478"/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</row>
    <row r="11479" spans="11:31" x14ac:dyDescent="0.25">
      <c r="K11479"/>
      <c r="L11479"/>
      <c r="M11479"/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</row>
    <row r="11480" spans="11:31" x14ac:dyDescent="0.25">
      <c r="K11480"/>
      <c r="L11480"/>
      <c r="M11480"/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</row>
    <row r="11481" spans="11:31" x14ac:dyDescent="0.25">
      <c r="K11481"/>
      <c r="L11481"/>
      <c r="M11481"/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</row>
    <row r="11482" spans="11:31" x14ac:dyDescent="0.25">
      <c r="K11482"/>
      <c r="L11482"/>
      <c r="M11482"/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</row>
    <row r="11483" spans="11:31" x14ac:dyDescent="0.25">
      <c r="K11483"/>
      <c r="L11483"/>
      <c r="M11483"/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</row>
    <row r="11484" spans="11:31" x14ac:dyDescent="0.25">
      <c r="K11484"/>
      <c r="L11484"/>
      <c r="M11484"/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</row>
    <row r="11485" spans="11:31" x14ac:dyDescent="0.25">
      <c r="K11485"/>
      <c r="L11485"/>
      <c r="M11485"/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</row>
    <row r="11486" spans="11:31" x14ac:dyDescent="0.25">
      <c r="K11486"/>
      <c r="L11486"/>
      <c r="M11486"/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</row>
    <row r="11487" spans="11:31" x14ac:dyDescent="0.25">
      <c r="K11487"/>
      <c r="L11487"/>
      <c r="M11487"/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</row>
    <row r="11488" spans="11:31" x14ac:dyDescent="0.25">
      <c r="K11488"/>
      <c r="L11488"/>
      <c r="M11488"/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</row>
    <row r="11489" spans="11:31" x14ac:dyDescent="0.25">
      <c r="K11489"/>
      <c r="L11489"/>
      <c r="M11489"/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</row>
    <row r="11490" spans="11:31" x14ac:dyDescent="0.25">
      <c r="K11490"/>
      <c r="L11490"/>
      <c r="M11490"/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</row>
    <row r="11491" spans="11:31" x14ac:dyDescent="0.25">
      <c r="K11491"/>
      <c r="L11491"/>
      <c r="M11491"/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</row>
    <row r="11492" spans="11:31" x14ac:dyDescent="0.25">
      <c r="K11492"/>
      <c r="L11492"/>
      <c r="M11492"/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</row>
    <row r="11493" spans="11:31" x14ac:dyDescent="0.25">
      <c r="K11493"/>
      <c r="L11493"/>
      <c r="M11493"/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</row>
    <row r="11494" spans="11:31" x14ac:dyDescent="0.25">
      <c r="K11494"/>
      <c r="L11494"/>
      <c r="M11494"/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</row>
    <row r="11495" spans="11:31" x14ac:dyDescent="0.25">
      <c r="K11495"/>
      <c r="L11495"/>
      <c r="M11495"/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</row>
    <row r="11496" spans="11:31" x14ac:dyDescent="0.25">
      <c r="K11496"/>
      <c r="L11496"/>
      <c r="M11496"/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</row>
    <row r="11497" spans="11:31" x14ac:dyDescent="0.25">
      <c r="K11497"/>
      <c r="L11497"/>
      <c r="M11497"/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</row>
    <row r="11498" spans="11:31" x14ac:dyDescent="0.25">
      <c r="K11498"/>
      <c r="L11498"/>
      <c r="M11498"/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</row>
    <row r="11499" spans="11:31" x14ac:dyDescent="0.25">
      <c r="K11499"/>
      <c r="L11499"/>
      <c r="M11499"/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</row>
    <row r="11500" spans="11:31" x14ac:dyDescent="0.25">
      <c r="K11500"/>
      <c r="L11500"/>
      <c r="M11500"/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</row>
    <row r="11501" spans="11:31" x14ac:dyDescent="0.25">
      <c r="K11501"/>
      <c r="L11501"/>
      <c r="M11501"/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</row>
    <row r="11502" spans="11:31" x14ac:dyDescent="0.25">
      <c r="K11502"/>
      <c r="L11502"/>
      <c r="M11502"/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</row>
    <row r="11503" spans="11:31" x14ac:dyDescent="0.25">
      <c r="K11503"/>
      <c r="L11503"/>
      <c r="M11503"/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</row>
    <row r="11504" spans="11:31" x14ac:dyDescent="0.25">
      <c r="K11504"/>
      <c r="L11504"/>
      <c r="M11504"/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</row>
    <row r="11505" spans="11:31" x14ac:dyDescent="0.25">
      <c r="K11505"/>
      <c r="L11505"/>
      <c r="M11505"/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</row>
    <row r="11506" spans="11:31" x14ac:dyDescent="0.25">
      <c r="K11506"/>
      <c r="L11506"/>
      <c r="M11506"/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</row>
    <row r="11507" spans="11:31" x14ac:dyDescent="0.25">
      <c r="K11507"/>
      <c r="L11507"/>
      <c r="M11507"/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</row>
    <row r="11508" spans="11:31" x14ac:dyDescent="0.25">
      <c r="K11508"/>
      <c r="L11508"/>
      <c r="M11508"/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</row>
    <row r="11509" spans="11:31" x14ac:dyDescent="0.25">
      <c r="K11509"/>
      <c r="L11509"/>
      <c r="M11509"/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</row>
    <row r="11510" spans="11:31" x14ac:dyDescent="0.25">
      <c r="K11510"/>
      <c r="L11510"/>
      <c r="M11510"/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</row>
    <row r="11511" spans="11:31" x14ac:dyDescent="0.25">
      <c r="K11511"/>
      <c r="L11511"/>
      <c r="M11511"/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</row>
    <row r="11512" spans="11:31" x14ac:dyDescent="0.25">
      <c r="K11512"/>
      <c r="L11512"/>
      <c r="M11512"/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</row>
    <row r="11513" spans="11:31" x14ac:dyDescent="0.25">
      <c r="K11513"/>
      <c r="L11513"/>
      <c r="M11513"/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</row>
    <row r="11514" spans="11:31" x14ac:dyDescent="0.25">
      <c r="K11514"/>
      <c r="L11514"/>
      <c r="M11514"/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</row>
    <row r="11515" spans="11:31" x14ac:dyDescent="0.25">
      <c r="K11515"/>
      <c r="L11515"/>
      <c r="M11515"/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</row>
    <row r="11516" spans="11:31" x14ac:dyDescent="0.25">
      <c r="K11516"/>
      <c r="L11516"/>
      <c r="M11516"/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</row>
    <row r="11517" spans="11:31" x14ac:dyDescent="0.25">
      <c r="K11517"/>
      <c r="L11517"/>
      <c r="M11517"/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</row>
    <row r="11518" spans="11:31" x14ac:dyDescent="0.25">
      <c r="K11518"/>
      <c r="L11518"/>
      <c r="M11518"/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</row>
    <row r="11519" spans="11:31" x14ac:dyDescent="0.25">
      <c r="K11519"/>
      <c r="L11519"/>
      <c r="M11519"/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</row>
    <row r="11520" spans="11:31" x14ac:dyDescent="0.25">
      <c r="K11520"/>
      <c r="L11520"/>
      <c r="M11520"/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</row>
    <row r="11521" spans="11:31" x14ac:dyDescent="0.25">
      <c r="K11521"/>
      <c r="L11521"/>
      <c r="M11521"/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</row>
    <row r="11522" spans="11:31" x14ac:dyDescent="0.25">
      <c r="K11522"/>
      <c r="L11522"/>
      <c r="M11522"/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</row>
    <row r="11523" spans="11:31" x14ac:dyDescent="0.25">
      <c r="K11523"/>
      <c r="L11523"/>
      <c r="M11523"/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</row>
    <row r="11524" spans="11:31" x14ac:dyDescent="0.25">
      <c r="K11524"/>
      <c r="L11524"/>
      <c r="M11524"/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</row>
    <row r="11525" spans="11:31" x14ac:dyDescent="0.25">
      <c r="K11525"/>
      <c r="L11525"/>
      <c r="M11525"/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</row>
    <row r="11526" spans="11:31" x14ac:dyDescent="0.25">
      <c r="K11526"/>
      <c r="L11526"/>
      <c r="M11526"/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</row>
    <row r="11527" spans="11:31" x14ac:dyDescent="0.25">
      <c r="K11527"/>
      <c r="L11527"/>
      <c r="M11527"/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</row>
    <row r="11528" spans="11:31" x14ac:dyDescent="0.25">
      <c r="K11528"/>
      <c r="L11528"/>
      <c r="M11528"/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</row>
    <row r="11529" spans="11:31" x14ac:dyDescent="0.25">
      <c r="K11529"/>
      <c r="L11529"/>
      <c r="M11529"/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</row>
    <row r="11530" spans="11:31" x14ac:dyDescent="0.25">
      <c r="K11530"/>
      <c r="L11530"/>
      <c r="M11530"/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</row>
    <row r="11531" spans="11:31" x14ac:dyDescent="0.25">
      <c r="K11531"/>
      <c r="L11531"/>
      <c r="M11531"/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</row>
    <row r="11532" spans="11:31" x14ac:dyDescent="0.25">
      <c r="K11532"/>
      <c r="L11532"/>
      <c r="M11532"/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</row>
    <row r="11533" spans="11:31" x14ac:dyDescent="0.25">
      <c r="K11533"/>
      <c r="L11533"/>
      <c r="M11533"/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</row>
    <row r="11534" spans="11:31" x14ac:dyDescent="0.25">
      <c r="K11534"/>
      <c r="L11534"/>
      <c r="M11534"/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</row>
    <row r="11535" spans="11:31" x14ac:dyDescent="0.25">
      <c r="K11535"/>
      <c r="L11535"/>
      <c r="M11535"/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</row>
    <row r="11536" spans="11:31" x14ac:dyDescent="0.25">
      <c r="K11536"/>
      <c r="L11536"/>
      <c r="M11536"/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</row>
    <row r="11537" spans="11:31" x14ac:dyDescent="0.25">
      <c r="K11537"/>
      <c r="L11537"/>
      <c r="M11537"/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</row>
    <row r="11538" spans="11:31" x14ac:dyDescent="0.25">
      <c r="K11538"/>
      <c r="L11538"/>
      <c r="M11538"/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</row>
    <row r="11539" spans="11:31" x14ac:dyDescent="0.25">
      <c r="K11539"/>
      <c r="L11539"/>
      <c r="M11539"/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</row>
    <row r="11540" spans="11:31" x14ac:dyDescent="0.25">
      <c r="K11540"/>
      <c r="L11540"/>
      <c r="M11540"/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</row>
    <row r="11541" spans="11:31" x14ac:dyDescent="0.25">
      <c r="K11541"/>
      <c r="L11541"/>
      <c r="M11541"/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</row>
    <row r="11542" spans="11:31" x14ac:dyDescent="0.25">
      <c r="K11542"/>
      <c r="L11542"/>
      <c r="M11542"/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</row>
    <row r="11543" spans="11:31" x14ac:dyDescent="0.25">
      <c r="K11543"/>
      <c r="L11543"/>
      <c r="M11543"/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</row>
    <row r="11544" spans="11:31" x14ac:dyDescent="0.25">
      <c r="K11544"/>
      <c r="L11544"/>
      <c r="M11544"/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</row>
    <row r="11545" spans="11:31" x14ac:dyDescent="0.25">
      <c r="K11545"/>
      <c r="L11545"/>
      <c r="M11545"/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</row>
    <row r="11546" spans="11:31" x14ac:dyDescent="0.25">
      <c r="K11546"/>
      <c r="L11546"/>
      <c r="M11546"/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</row>
    <row r="11547" spans="11:31" x14ac:dyDescent="0.25">
      <c r="K11547"/>
      <c r="L11547"/>
      <c r="M11547"/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</row>
    <row r="11548" spans="11:31" x14ac:dyDescent="0.25">
      <c r="K11548"/>
      <c r="L11548"/>
      <c r="M11548"/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</row>
    <row r="11549" spans="11:31" x14ac:dyDescent="0.25">
      <c r="K11549"/>
      <c r="L11549"/>
      <c r="M11549"/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</row>
    <row r="11550" spans="11:31" x14ac:dyDescent="0.25">
      <c r="K11550"/>
      <c r="L11550"/>
      <c r="M11550"/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</row>
    <row r="11551" spans="11:31" x14ac:dyDescent="0.25">
      <c r="K11551"/>
      <c r="L11551"/>
      <c r="M11551"/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</row>
    <row r="11552" spans="11:31" x14ac:dyDescent="0.25">
      <c r="K11552"/>
      <c r="L11552"/>
      <c r="M11552"/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</row>
    <row r="11553" spans="11:31" x14ac:dyDescent="0.25">
      <c r="K11553"/>
      <c r="L11553"/>
      <c r="M11553"/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</row>
    <row r="11554" spans="11:31" x14ac:dyDescent="0.25">
      <c r="K11554"/>
      <c r="L11554"/>
      <c r="M11554"/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</row>
    <row r="11555" spans="11:31" x14ac:dyDescent="0.25">
      <c r="K11555"/>
      <c r="L11555"/>
      <c r="M11555"/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</row>
    <row r="11556" spans="11:31" x14ac:dyDescent="0.25">
      <c r="K11556"/>
      <c r="L11556"/>
      <c r="M11556"/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</row>
    <row r="11557" spans="11:31" x14ac:dyDescent="0.25"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</row>
    <row r="11558" spans="11:31" x14ac:dyDescent="0.25"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</row>
    <row r="11559" spans="11:31" x14ac:dyDescent="0.25"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</row>
    <row r="11560" spans="11:31" x14ac:dyDescent="0.25"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</row>
    <row r="11561" spans="11:31" x14ac:dyDescent="0.25"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</row>
    <row r="11562" spans="11:31" x14ac:dyDescent="0.25"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</row>
    <row r="11563" spans="11:31" x14ac:dyDescent="0.25"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</row>
    <row r="11564" spans="11:31" x14ac:dyDescent="0.25"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</row>
    <row r="11565" spans="11:31" x14ac:dyDescent="0.25"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</row>
    <row r="11566" spans="11:31" x14ac:dyDescent="0.25"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</row>
    <row r="11567" spans="11:31" x14ac:dyDescent="0.25">
      <c r="K11567"/>
      <c r="L11567"/>
      <c r="M11567"/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</row>
    <row r="11568" spans="11:31" x14ac:dyDescent="0.25">
      <c r="K11568"/>
      <c r="L11568"/>
      <c r="M11568"/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</row>
    <row r="11569" spans="11:31" x14ac:dyDescent="0.25">
      <c r="K11569"/>
      <c r="L11569"/>
      <c r="M11569"/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</row>
    <row r="11570" spans="11:31" x14ac:dyDescent="0.25">
      <c r="K11570"/>
      <c r="L11570"/>
      <c r="M11570"/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</row>
    <row r="11571" spans="11:31" x14ac:dyDescent="0.25">
      <c r="K11571"/>
      <c r="L11571"/>
      <c r="M11571"/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</row>
    <row r="11572" spans="11:31" x14ac:dyDescent="0.25">
      <c r="K11572"/>
      <c r="L11572"/>
      <c r="M11572"/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</row>
    <row r="11573" spans="11:31" x14ac:dyDescent="0.25">
      <c r="K11573"/>
      <c r="L11573"/>
      <c r="M11573"/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</row>
    <row r="11574" spans="11:31" x14ac:dyDescent="0.25">
      <c r="K11574"/>
      <c r="L11574"/>
      <c r="M11574"/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</row>
    <row r="11575" spans="11:31" x14ac:dyDescent="0.25">
      <c r="K11575"/>
      <c r="L11575"/>
      <c r="M11575"/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</row>
    <row r="11576" spans="11:31" x14ac:dyDescent="0.25">
      <c r="K11576"/>
      <c r="L11576"/>
      <c r="M11576"/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</row>
    <row r="11577" spans="11:31" x14ac:dyDescent="0.25">
      <c r="K11577"/>
      <c r="L11577"/>
      <c r="M11577"/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</row>
    <row r="11578" spans="11:31" x14ac:dyDescent="0.25">
      <c r="K11578"/>
      <c r="L11578"/>
      <c r="M11578"/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</row>
    <row r="11579" spans="11:31" x14ac:dyDescent="0.25">
      <c r="K11579"/>
      <c r="L11579"/>
      <c r="M11579"/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</row>
    <row r="11580" spans="11:31" x14ac:dyDescent="0.25">
      <c r="K11580"/>
      <c r="L11580"/>
      <c r="M11580"/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</row>
    <row r="11581" spans="11:31" x14ac:dyDescent="0.25">
      <c r="K11581"/>
      <c r="L11581"/>
      <c r="M11581"/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</row>
    <row r="11582" spans="11:31" x14ac:dyDescent="0.25">
      <c r="K11582"/>
      <c r="L11582"/>
      <c r="M11582"/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</row>
    <row r="11583" spans="11:31" x14ac:dyDescent="0.25">
      <c r="K11583"/>
      <c r="L11583"/>
      <c r="M11583"/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</row>
    <row r="11584" spans="11:31" x14ac:dyDescent="0.25">
      <c r="K11584"/>
      <c r="L11584"/>
      <c r="M11584"/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</row>
    <row r="11585" spans="11:31" x14ac:dyDescent="0.25">
      <c r="K11585"/>
      <c r="L11585"/>
      <c r="M11585"/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</row>
    <row r="11586" spans="11:31" x14ac:dyDescent="0.25">
      <c r="K11586"/>
      <c r="L11586"/>
      <c r="M11586"/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</row>
    <row r="11587" spans="11:31" x14ac:dyDescent="0.25">
      <c r="K11587"/>
      <c r="L11587"/>
      <c r="M11587"/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</row>
    <row r="11588" spans="11:31" x14ac:dyDescent="0.25">
      <c r="K11588"/>
      <c r="L11588"/>
      <c r="M11588"/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</row>
    <row r="11589" spans="11:31" x14ac:dyDescent="0.25">
      <c r="K11589"/>
      <c r="L11589"/>
      <c r="M11589"/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</row>
    <row r="11590" spans="11:31" x14ac:dyDescent="0.25">
      <c r="K11590"/>
      <c r="L11590"/>
      <c r="M11590"/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</row>
    <row r="11591" spans="11:31" x14ac:dyDescent="0.25">
      <c r="K11591"/>
      <c r="L11591"/>
      <c r="M11591"/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</row>
    <row r="11592" spans="11:31" x14ac:dyDescent="0.25">
      <c r="K11592"/>
      <c r="L11592"/>
      <c r="M11592"/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</row>
    <row r="11593" spans="11:31" x14ac:dyDescent="0.25">
      <c r="K11593"/>
      <c r="L11593"/>
      <c r="M11593"/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</row>
    <row r="11594" spans="11:31" x14ac:dyDescent="0.25">
      <c r="K11594"/>
      <c r="L11594"/>
      <c r="M11594"/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</row>
    <row r="11595" spans="11:31" x14ac:dyDescent="0.25">
      <c r="K11595"/>
      <c r="L11595"/>
      <c r="M11595"/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</row>
    <row r="11596" spans="11:31" x14ac:dyDescent="0.25">
      <c r="K11596"/>
      <c r="L11596"/>
      <c r="M11596"/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</row>
    <row r="11597" spans="11:31" x14ac:dyDescent="0.25">
      <c r="K11597"/>
      <c r="L11597"/>
      <c r="M11597"/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</row>
    <row r="11598" spans="11:31" x14ac:dyDescent="0.25">
      <c r="K11598"/>
      <c r="L11598"/>
      <c r="M11598"/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</row>
    <row r="11599" spans="11:31" x14ac:dyDescent="0.25">
      <c r="K11599"/>
      <c r="L11599"/>
      <c r="M11599"/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</row>
    <row r="11600" spans="11:31" x14ac:dyDescent="0.25">
      <c r="K11600"/>
      <c r="L11600"/>
      <c r="M11600"/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</row>
    <row r="11601" spans="11:31" x14ac:dyDescent="0.25">
      <c r="K11601"/>
      <c r="L11601"/>
      <c r="M11601"/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</row>
    <row r="11602" spans="11:31" x14ac:dyDescent="0.25">
      <c r="K11602"/>
      <c r="L11602"/>
      <c r="M11602"/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</row>
    <row r="11603" spans="11:31" x14ac:dyDescent="0.25">
      <c r="K11603"/>
      <c r="L11603"/>
      <c r="M11603"/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</row>
    <row r="11604" spans="11:31" x14ac:dyDescent="0.25">
      <c r="K11604"/>
      <c r="L11604"/>
      <c r="M11604"/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</row>
    <row r="11605" spans="11:31" x14ac:dyDescent="0.25">
      <c r="K11605"/>
      <c r="L11605"/>
      <c r="M11605"/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</row>
    <row r="11606" spans="11:31" x14ac:dyDescent="0.25">
      <c r="K11606"/>
      <c r="L11606"/>
      <c r="M11606"/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</row>
    <row r="11607" spans="11:31" x14ac:dyDescent="0.25">
      <c r="K11607"/>
      <c r="L11607"/>
      <c r="M11607"/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</row>
    <row r="11608" spans="11:31" x14ac:dyDescent="0.25">
      <c r="K11608"/>
      <c r="L11608"/>
      <c r="M11608"/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</row>
    <row r="11609" spans="11:31" x14ac:dyDescent="0.25">
      <c r="K11609"/>
      <c r="L11609"/>
      <c r="M11609"/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</row>
    <row r="11610" spans="11:31" x14ac:dyDescent="0.25">
      <c r="K11610"/>
      <c r="L11610"/>
      <c r="M11610"/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</row>
    <row r="11611" spans="11:31" x14ac:dyDescent="0.25">
      <c r="K11611"/>
      <c r="L11611"/>
      <c r="M11611"/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</row>
    <row r="11612" spans="11:31" x14ac:dyDescent="0.25">
      <c r="K11612"/>
      <c r="L11612"/>
      <c r="M11612"/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</row>
    <row r="11613" spans="11:31" x14ac:dyDescent="0.25">
      <c r="K11613"/>
      <c r="L11613"/>
      <c r="M11613"/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</row>
    <row r="11614" spans="11:31" x14ac:dyDescent="0.25">
      <c r="K11614"/>
      <c r="L11614"/>
      <c r="M11614"/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</row>
    <row r="11615" spans="11:31" x14ac:dyDescent="0.25">
      <c r="K11615"/>
      <c r="L11615"/>
      <c r="M11615"/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</row>
    <row r="11616" spans="11:31" x14ac:dyDescent="0.25">
      <c r="K11616"/>
      <c r="L11616"/>
      <c r="M11616"/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</row>
    <row r="11617" spans="11:31" x14ac:dyDescent="0.25">
      <c r="K11617"/>
      <c r="L11617"/>
      <c r="M11617"/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</row>
    <row r="11618" spans="11:31" x14ac:dyDescent="0.25">
      <c r="K11618"/>
      <c r="L11618"/>
      <c r="M11618"/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</row>
    <row r="11619" spans="11:31" x14ac:dyDescent="0.25">
      <c r="K11619"/>
      <c r="L11619"/>
      <c r="M11619"/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</row>
    <row r="11620" spans="11:31" x14ac:dyDescent="0.25">
      <c r="K11620"/>
      <c r="L11620"/>
      <c r="M11620"/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</row>
    <row r="11621" spans="11:31" x14ac:dyDescent="0.25">
      <c r="K11621"/>
      <c r="L11621"/>
      <c r="M11621"/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</row>
    <row r="11622" spans="11:31" x14ac:dyDescent="0.25">
      <c r="K11622"/>
      <c r="L11622"/>
      <c r="M11622"/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</row>
    <row r="11623" spans="11:31" x14ac:dyDescent="0.25">
      <c r="K11623"/>
      <c r="L11623"/>
      <c r="M11623"/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</row>
    <row r="11624" spans="11:31" x14ac:dyDescent="0.25">
      <c r="K11624"/>
      <c r="L11624"/>
      <c r="M11624"/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</row>
    <row r="11625" spans="11:31" x14ac:dyDescent="0.25">
      <c r="K11625"/>
      <c r="L11625"/>
      <c r="M11625"/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</row>
    <row r="11626" spans="11:31" x14ac:dyDescent="0.25">
      <c r="K11626"/>
      <c r="L11626"/>
      <c r="M11626"/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</row>
    <row r="11627" spans="11:31" x14ac:dyDescent="0.25">
      <c r="K11627"/>
      <c r="L11627"/>
      <c r="M11627"/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</row>
    <row r="11628" spans="11:31" x14ac:dyDescent="0.25">
      <c r="K11628"/>
      <c r="L11628"/>
      <c r="M11628"/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</row>
    <row r="11629" spans="11:31" x14ac:dyDescent="0.25">
      <c r="K11629"/>
      <c r="L11629"/>
      <c r="M11629"/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</row>
    <row r="11630" spans="11:31" x14ac:dyDescent="0.25">
      <c r="K11630"/>
      <c r="L11630"/>
      <c r="M11630"/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</row>
    <row r="11631" spans="11:31" x14ac:dyDescent="0.25">
      <c r="K11631"/>
      <c r="L11631"/>
      <c r="M11631"/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</row>
    <row r="11632" spans="11:31" x14ac:dyDescent="0.25">
      <c r="K11632"/>
      <c r="L11632"/>
      <c r="M11632"/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</row>
    <row r="11633" spans="11:31" x14ac:dyDescent="0.25">
      <c r="K11633"/>
      <c r="L11633"/>
      <c r="M11633"/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</row>
    <row r="11634" spans="11:31" x14ac:dyDescent="0.25">
      <c r="K11634"/>
      <c r="L11634"/>
      <c r="M11634"/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</row>
    <row r="11635" spans="11:31" x14ac:dyDescent="0.25">
      <c r="K11635"/>
      <c r="L11635"/>
      <c r="M11635"/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</row>
    <row r="11636" spans="11:31" x14ac:dyDescent="0.25">
      <c r="K11636"/>
      <c r="L11636"/>
      <c r="M11636"/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</row>
    <row r="11637" spans="11:31" x14ac:dyDescent="0.25">
      <c r="K11637"/>
      <c r="L11637"/>
      <c r="M11637"/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</row>
    <row r="11638" spans="11:31" x14ac:dyDescent="0.25">
      <c r="K11638"/>
      <c r="L11638"/>
      <c r="M11638"/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</row>
    <row r="11639" spans="11:31" x14ac:dyDescent="0.25">
      <c r="K11639"/>
      <c r="L11639"/>
      <c r="M11639"/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</row>
    <row r="11640" spans="11:31" x14ac:dyDescent="0.25">
      <c r="K11640"/>
      <c r="L11640"/>
      <c r="M11640"/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</row>
    <row r="11641" spans="11:31" x14ac:dyDescent="0.25">
      <c r="K11641"/>
      <c r="L11641"/>
      <c r="M11641"/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</row>
    <row r="11642" spans="11:31" x14ac:dyDescent="0.25">
      <c r="K11642"/>
      <c r="L11642"/>
      <c r="M11642"/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</row>
    <row r="11643" spans="11:31" x14ac:dyDescent="0.25">
      <c r="K11643"/>
      <c r="L11643"/>
      <c r="M11643"/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</row>
    <row r="11644" spans="11:31" x14ac:dyDescent="0.25">
      <c r="K11644"/>
      <c r="L11644"/>
      <c r="M11644"/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</row>
    <row r="11645" spans="11:31" x14ac:dyDescent="0.25">
      <c r="K11645"/>
      <c r="L11645"/>
      <c r="M11645"/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</row>
    <row r="11646" spans="11:31" x14ac:dyDescent="0.25">
      <c r="K11646"/>
      <c r="L11646"/>
      <c r="M11646"/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</row>
    <row r="11647" spans="11:31" x14ac:dyDescent="0.25">
      <c r="K11647"/>
      <c r="L11647"/>
      <c r="M11647"/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</row>
    <row r="11648" spans="11:31" x14ac:dyDescent="0.25">
      <c r="K11648"/>
      <c r="L11648"/>
      <c r="M11648"/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</row>
    <row r="11649" spans="11:31" x14ac:dyDescent="0.25">
      <c r="K11649"/>
      <c r="L11649"/>
      <c r="M11649"/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</row>
    <row r="11650" spans="11:31" x14ac:dyDescent="0.25">
      <c r="K11650"/>
      <c r="L11650"/>
      <c r="M11650"/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</row>
    <row r="11651" spans="11:31" x14ac:dyDescent="0.25">
      <c r="K11651"/>
      <c r="L11651"/>
      <c r="M11651"/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</row>
    <row r="11652" spans="11:31" x14ac:dyDescent="0.25">
      <c r="K11652"/>
      <c r="L11652"/>
      <c r="M11652"/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</row>
    <row r="11653" spans="11:31" x14ac:dyDescent="0.25">
      <c r="K11653"/>
      <c r="L11653"/>
      <c r="M11653"/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</row>
    <row r="11654" spans="11:31" x14ac:dyDescent="0.25">
      <c r="K11654"/>
      <c r="L11654"/>
      <c r="M11654"/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</row>
    <row r="11655" spans="11:31" x14ac:dyDescent="0.25">
      <c r="K11655"/>
      <c r="L11655"/>
      <c r="M11655"/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</row>
    <row r="11656" spans="11:31" x14ac:dyDescent="0.25">
      <c r="K11656"/>
      <c r="L11656"/>
      <c r="M11656"/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</row>
    <row r="11657" spans="11:31" x14ac:dyDescent="0.25">
      <c r="K11657"/>
      <c r="L11657"/>
      <c r="M11657"/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</row>
    <row r="11658" spans="11:31" x14ac:dyDescent="0.25">
      <c r="K11658"/>
      <c r="L11658"/>
      <c r="M11658"/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</row>
    <row r="11659" spans="11:31" x14ac:dyDescent="0.25">
      <c r="K11659"/>
      <c r="L11659"/>
      <c r="M11659"/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</row>
    <row r="11660" spans="11:31" x14ac:dyDescent="0.25">
      <c r="K11660"/>
      <c r="L11660"/>
      <c r="M11660"/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</row>
    <row r="11661" spans="11:31" x14ac:dyDescent="0.25">
      <c r="K11661"/>
      <c r="L11661"/>
      <c r="M11661"/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</row>
    <row r="11662" spans="11:31" x14ac:dyDescent="0.25">
      <c r="K11662"/>
      <c r="L11662"/>
      <c r="M11662"/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</row>
    <row r="11663" spans="11:31" x14ac:dyDescent="0.25">
      <c r="K11663"/>
      <c r="L11663"/>
      <c r="M11663"/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</row>
    <row r="11664" spans="11:31" x14ac:dyDescent="0.25">
      <c r="K11664"/>
      <c r="L11664"/>
      <c r="M11664"/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</row>
    <row r="11665" spans="11:31" x14ac:dyDescent="0.25">
      <c r="K11665"/>
      <c r="L11665"/>
      <c r="M11665"/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</row>
    <row r="11666" spans="11:31" x14ac:dyDescent="0.25">
      <c r="K11666"/>
      <c r="L11666"/>
      <c r="M11666"/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</row>
    <row r="11667" spans="11:31" x14ac:dyDescent="0.25">
      <c r="K11667"/>
      <c r="L11667"/>
      <c r="M11667"/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</row>
    <row r="11668" spans="11:31" x14ac:dyDescent="0.25">
      <c r="K11668"/>
      <c r="L11668"/>
      <c r="M11668"/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</row>
    <row r="11669" spans="11:31" x14ac:dyDescent="0.25">
      <c r="K11669"/>
      <c r="L11669"/>
      <c r="M11669"/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</row>
    <row r="11670" spans="11:31" x14ac:dyDescent="0.25">
      <c r="K11670"/>
      <c r="L11670"/>
      <c r="M11670"/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</row>
    <row r="11671" spans="11:31" x14ac:dyDescent="0.25">
      <c r="K11671"/>
      <c r="L11671"/>
      <c r="M11671"/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</row>
    <row r="11672" spans="11:31" x14ac:dyDescent="0.25">
      <c r="K11672"/>
      <c r="L11672"/>
      <c r="M11672"/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</row>
    <row r="11673" spans="11:31" x14ac:dyDescent="0.25">
      <c r="K11673"/>
      <c r="L11673"/>
      <c r="M11673"/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</row>
    <row r="11674" spans="11:31" x14ac:dyDescent="0.25">
      <c r="K11674"/>
      <c r="L11674"/>
      <c r="M11674"/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</row>
    <row r="11675" spans="11:31" x14ac:dyDescent="0.25">
      <c r="K11675"/>
      <c r="L11675"/>
      <c r="M11675"/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</row>
    <row r="11676" spans="11:31" x14ac:dyDescent="0.25">
      <c r="K11676"/>
      <c r="L11676"/>
      <c r="M11676"/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</row>
    <row r="11677" spans="11:31" x14ac:dyDescent="0.25">
      <c r="K11677"/>
      <c r="L11677"/>
      <c r="M11677"/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</row>
    <row r="11678" spans="11:31" x14ac:dyDescent="0.25">
      <c r="K11678"/>
      <c r="L11678"/>
      <c r="M11678"/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</row>
    <row r="11679" spans="11:31" x14ac:dyDescent="0.25">
      <c r="K11679"/>
      <c r="L11679"/>
      <c r="M11679"/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</row>
    <row r="11680" spans="11:31" x14ac:dyDescent="0.25">
      <c r="K11680"/>
      <c r="L11680"/>
      <c r="M11680"/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</row>
    <row r="11681" spans="11:31" x14ac:dyDescent="0.25">
      <c r="K11681"/>
      <c r="L11681"/>
      <c r="M11681"/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</row>
    <row r="11682" spans="11:31" x14ac:dyDescent="0.25">
      <c r="K11682"/>
      <c r="L11682"/>
      <c r="M11682"/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</row>
    <row r="11683" spans="11:31" x14ac:dyDescent="0.25">
      <c r="K11683"/>
      <c r="L11683"/>
      <c r="M11683"/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</row>
    <row r="11684" spans="11:31" x14ac:dyDescent="0.25">
      <c r="K11684"/>
      <c r="L11684"/>
      <c r="M11684"/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</row>
    <row r="11685" spans="11:31" x14ac:dyDescent="0.25">
      <c r="K11685"/>
      <c r="L11685"/>
      <c r="M11685"/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</row>
    <row r="11686" spans="11:31" x14ac:dyDescent="0.25">
      <c r="K11686"/>
      <c r="L11686"/>
      <c r="M11686"/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</row>
    <row r="11687" spans="11:31" x14ac:dyDescent="0.25">
      <c r="K11687"/>
      <c r="L11687"/>
      <c r="M11687"/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</row>
    <row r="11688" spans="11:31" x14ac:dyDescent="0.25">
      <c r="K11688"/>
      <c r="L11688"/>
      <c r="M11688"/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</row>
    <row r="11689" spans="11:31" x14ac:dyDescent="0.25">
      <c r="K11689"/>
      <c r="L11689"/>
      <c r="M11689"/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</row>
    <row r="11690" spans="11:31" x14ac:dyDescent="0.25">
      <c r="K11690"/>
      <c r="L11690"/>
      <c r="M11690"/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</row>
    <row r="11691" spans="11:31" x14ac:dyDescent="0.25">
      <c r="K11691"/>
      <c r="L11691"/>
      <c r="M11691"/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</row>
    <row r="11692" spans="11:31" x14ac:dyDescent="0.25">
      <c r="K11692"/>
      <c r="L11692"/>
      <c r="M11692"/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</row>
    <row r="11693" spans="11:31" x14ac:dyDescent="0.25">
      <c r="K11693"/>
      <c r="L11693"/>
      <c r="M11693"/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</row>
    <row r="11694" spans="11:31" x14ac:dyDescent="0.25">
      <c r="K11694"/>
      <c r="L11694"/>
      <c r="M11694"/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</row>
    <row r="11695" spans="11:31" x14ac:dyDescent="0.25">
      <c r="K11695"/>
      <c r="L11695"/>
      <c r="M11695"/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</row>
    <row r="11696" spans="11:31" x14ac:dyDescent="0.25">
      <c r="K11696"/>
      <c r="L11696"/>
      <c r="M11696"/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</row>
    <row r="11697" spans="11:31" x14ac:dyDescent="0.25">
      <c r="K11697"/>
      <c r="L11697"/>
      <c r="M11697"/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</row>
    <row r="11698" spans="11:31" x14ac:dyDescent="0.25">
      <c r="K11698"/>
      <c r="L11698"/>
      <c r="M11698"/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</row>
    <row r="11699" spans="11:31" x14ac:dyDescent="0.25">
      <c r="K11699"/>
      <c r="L11699"/>
      <c r="M11699"/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</row>
    <row r="11700" spans="11:31" x14ac:dyDescent="0.25">
      <c r="K11700"/>
      <c r="L11700"/>
      <c r="M11700"/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</row>
    <row r="11701" spans="11:31" x14ac:dyDescent="0.25">
      <c r="K11701"/>
      <c r="L11701"/>
      <c r="M11701"/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</row>
    <row r="11702" spans="11:31" x14ac:dyDescent="0.25">
      <c r="K11702"/>
      <c r="L11702"/>
      <c r="M11702"/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</row>
    <row r="11703" spans="11:31" x14ac:dyDescent="0.25">
      <c r="K11703"/>
      <c r="L11703"/>
      <c r="M11703"/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</row>
    <row r="11704" spans="11:31" x14ac:dyDescent="0.25">
      <c r="K11704"/>
      <c r="L11704"/>
      <c r="M11704"/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</row>
    <row r="11705" spans="11:31" x14ac:dyDescent="0.25">
      <c r="K11705"/>
      <c r="L11705"/>
      <c r="M11705"/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</row>
    <row r="11706" spans="11:31" x14ac:dyDescent="0.25">
      <c r="K11706"/>
      <c r="L11706"/>
      <c r="M11706"/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</row>
    <row r="11707" spans="11:31" x14ac:dyDescent="0.25">
      <c r="K11707"/>
      <c r="L11707"/>
      <c r="M11707"/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</row>
    <row r="11708" spans="11:31" x14ac:dyDescent="0.25">
      <c r="K11708"/>
      <c r="L11708"/>
      <c r="M11708"/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</row>
    <row r="11709" spans="11:31" x14ac:dyDescent="0.25">
      <c r="K11709"/>
      <c r="L11709"/>
      <c r="M11709"/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</row>
    <row r="11710" spans="11:31" x14ac:dyDescent="0.25">
      <c r="K11710"/>
      <c r="L11710"/>
      <c r="M11710"/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</row>
    <row r="11711" spans="11:31" x14ac:dyDescent="0.25">
      <c r="K11711"/>
      <c r="L11711"/>
      <c r="M11711"/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</row>
    <row r="11712" spans="11:31" x14ac:dyDescent="0.25">
      <c r="K11712"/>
      <c r="L11712"/>
      <c r="M11712"/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</row>
    <row r="11713" spans="11:31" x14ac:dyDescent="0.25">
      <c r="K11713"/>
      <c r="L11713"/>
      <c r="M11713"/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</row>
    <row r="11714" spans="11:31" x14ac:dyDescent="0.25">
      <c r="K11714"/>
      <c r="L11714"/>
      <c r="M11714"/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</row>
    <row r="11715" spans="11:31" x14ac:dyDescent="0.25">
      <c r="K11715"/>
      <c r="L11715"/>
      <c r="M11715"/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</row>
    <row r="11716" spans="11:31" x14ac:dyDescent="0.25">
      <c r="K11716"/>
      <c r="L11716"/>
      <c r="M11716"/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</row>
    <row r="11717" spans="11:31" x14ac:dyDescent="0.25">
      <c r="K11717"/>
      <c r="L11717"/>
      <c r="M11717"/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</row>
    <row r="11718" spans="11:31" x14ac:dyDescent="0.25">
      <c r="K11718"/>
      <c r="L11718"/>
      <c r="M11718"/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</row>
    <row r="11719" spans="11:31" x14ac:dyDescent="0.25">
      <c r="K11719"/>
      <c r="L11719"/>
      <c r="M11719"/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</row>
    <row r="11720" spans="11:31" x14ac:dyDescent="0.25">
      <c r="K11720"/>
      <c r="L11720"/>
      <c r="M11720"/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</row>
    <row r="11721" spans="11:31" x14ac:dyDescent="0.25">
      <c r="K11721"/>
      <c r="L11721"/>
      <c r="M11721"/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</row>
    <row r="11722" spans="11:31" x14ac:dyDescent="0.25">
      <c r="K11722"/>
      <c r="L11722"/>
      <c r="M11722"/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</row>
    <row r="11723" spans="11:31" x14ac:dyDescent="0.25">
      <c r="K11723"/>
      <c r="L11723"/>
      <c r="M11723"/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</row>
    <row r="11724" spans="11:31" x14ac:dyDescent="0.25">
      <c r="K11724"/>
      <c r="L11724"/>
      <c r="M11724"/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</row>
    <row r="11725" spans="11:31" x14ac:dyDescent="0.25">
      <c r="K11725"/>
      <c r="L11725"/>
      <c r="M11725"/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</row>
    <row r="11726" spans="11:31" x14ac:dyDescent="0.25">
      <c r="K11726"/>
      <c r="L11726"/>
      <c r="M11726"/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</row>
    <row r="11727" spans="11:31" x14ac:dyDescent="0.25">
      <c r="K11727"/>
      <c r="L11727"/>
      <c r="M11727"/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</row>
    <row r="11728" spans="11:31" x14ac:dyDescent="0.25">
      <c r="K11728"/>
      <c r="L11728"/>
      <c r="M11728"/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</row>
    <row r="11729" spans="11:31" x14ac:dyDescent="0.25">
      <c r="K11729"/>
      <c r="L11729"/>
      <c r="M11729"/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</row>
    <row r="11730" spans="11:31" x14ac:dyDescent="0.25">
      <c r="K11730"/>
      <c r="L11730"/>
      <c r="M11730"/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</row>
    <row r="11731" spans="11:31" x14ac:dyDescent="0.25">
      <c r="K11731"/>
      <c r="L11731"/>
      <c r="M11731"/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</row>
    <row r="11732" spans="11:31" x14ac:dyDescent="0.25">
      <c r="K11732"/>
      <c r="L11732"/>
      <c r="M11732"/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</row>
    <row r="11733" spans="11:31" x14ac:dyDescent="0.25">
      <c r="K11733"/>
      <c r="L11733"/>
      <c r="M11733"/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</row>
    <row r="11734" spans="11:31" x14ac:dyDescent="0.25">
      <c r="K11734"/>
      <c r="L11734"/>
      <c r="M11734"/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</row>
    <row r="11735" spans="11:31" x14ac:dyDescent="0.25">
      <c r="K11735"/>
      <c r="L11735"/>
      <c r="M11735"/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</row>
    <row r="11736" spans="11:31" x14ac:dyDescent="0.25">
      <c r="K11736"/>
      <c r="L11736"/>
      <c r="M11736"/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</row>
    <row r="11737" spans="11:31" x14ac:dyDescent="0.25">
      <c r="K11737"/>
      <c r="L11737"/>
      <c r="M11737"/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</row>
    <row r="11738" spans="11:31" x14ac:dyDescent="0.25">
      <c r="K11738"/>
      <c r="L11738"/>
      <c r="M11738"/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</row>
    <row r="11739" spans="11:31" x14ac:dyDescent="0.25">
      <c r="K11739"/>
      <c r="L11739"/>
      <c r="M11739"/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</row>
    <row r="11740" spans="11:31" x14ac:dyDescent="0.25">
      <c r="K11740"/>
      <c r="L11740"/>
      <c r="M11740"/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</row>
    <row r="11741" spans="11:31" x14ac:dyDescent="0.25">
      <c r="K11741"/>
      <c r="L11741"/>
      <c r="M11741"/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</row>
    <row r="11742" spans="11:31" x14ac:dyDescent="0.25">
      <c r="K11742"/>
      <c r="L11742"/>
      <c r="M11742"/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</row>
    <row r="11743" spans="11:31" x14ac:dyDescent="0.25">
      <c r="K11743"/>
      <c r="L11743"/>
      <c r="M11743"/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</row>
    <row r="11744" spans="11:31" x14ac:dyDescent="0.25">
      <c r="K11744"/>
      <c r="L11744"/>
      <c r="M11744"/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</row>
    <row r="11745" spans="11:31" x14ac:dyDescent="0.25">
      <c r="K11745"/>
      <c r="L11745"/>
      <c r="M11745"/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</row>
    <row r="11746" spans="11:31" x14ac:dyDescent="0.25">
      <c r="K11746"/>
      <c r="L11746"/>
      <c r="M11746"/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</row>
    <row r="11747" spans="11:31" x14ac:dyDescent="0.25">
      <c r="K11747"/>
      <c r="L11747"/>
      <c r="M11747"/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</row>
    <row r="11748" spans="11:31" x14ac:dyDescent="0.25">
      <c r="K11748"/>
      <c r="L11748"/>
      <c r="M11748"/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</row>
    <row r="11749" spans="11:31" x14ac:dyDescent="0.25"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</row>
    <row r="11750" spans="11:31" x14ac:dyDescent="0.25"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</row>
    <row r="11751" spans="11:31" x14ac:dyDescent="0.25">
      <c r="K11751"/>
      <c r="L11751"/>
      <c r="M11751"/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</row>
    <row r="11752" spans="11:31" x14ac:dyDescent="0.25">
      <c r="K11752"/>
      <c r="L11752"/>
      <c r="M11752"/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</row>
    <row r="11753" spans="11:31" x14ac:dyDescent="0.25">
      <c r="K11753"/>
      <c r="L11753"/>
      <c r="M11753"/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</row>
    <row r="11754" spans="11:31" x14ac:dyDescent="0.25">
      <c r="K11754"/>
      <c r="L11754"/>
      <c r="M11754"/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</row>
    <row r="11755" spans="11:31" x14ac:dyDescent="0.25">
      <c r="K11755"/>
      <c r="L11755"/>
      <c r="M11755"/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</row>
    <row r="11756" spans="11:31" x14ac:dyDescent="0.25">
      <c r="K11756"/>
      <c r="L11756"/>
      <c r="M11756"/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</row>
    <row r="11757" spans="11:31" x14ac:dyDescent="0.25"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</row>
    <row r="11758" spans="11:31" x14ac:dyDescent="0.25">
      <c r="K11758"/>
      <c r="L11758"/>
      <c r="M11758"/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</row>
    <row r="11759" spans="11:31" x14ac:dyDescent="0.25">
      <c r="K11759"/>
      <c r="L11759"/>
      <c r="M11759"/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</row>
    <row r="11760" spans="11:31" x14ac:dyDescent="0.25">
      <c r="K11760"/>
      <c r="L11760"/>
      <c r="M11760"/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</row>
    <row r="11761" spans="11:31" x14ac:dyDescent="0.25">
      <c r="K11761"/>
      <c r="L11761"/>
      <c r="M11761"/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</row>
    <row r="11762" spans="11:31" x14ac:dyDescent="0.25">
      <c r="K11762"/>
      <c r="L11762"/>
      <c r="M11762"/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</row>
    <row r="11763" spans="11:31" x14ac:dyDescent="0.25">
      <c r="K11763"/>
      <c r="L11763"/>
      <c r="M11763"/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</row>
    <row r="11764" spans="11:31" x14ac:dyDescent="0.25">
      <c r="K11764"/>
      <c r="L11764"/>
      <c r="M11764"/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</row>
    <row r="11765" spans="11:31" x14ac:dyDescent="0.25">
      <c r="K11765"/>
      <c r="L11765"/>
      <c r="M11765"/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</row>
    <row r="11766" spans="11:31" x14ac:dyDescent="0.25">
      <c r="K11766"/>
      <c r="L11766"/>
      <c r="M11766"/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</row>
    <row r="11767" spans="11:31" x14ac:dyDescent="0.25">
      <c r="K11767"/>
      <c r="L11767"/>
      <c r="M11767"/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</row>
    <row r="11768" spans="11:31" x14ac:dyDescent="0.25">
      <c r="K11768"/>
      <c r="L11768"/>
      <c r="M11768"/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</row>
    <row r="11769" spans="11:31" x14ac:dyDescent="0.25">
      <c r="K11769"/>
      <c r="L11769"/>
      <c r="M11769"/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</row>
    <row r="11770" spans="11:31" x14ac:dyDescent="0.25">
      <c r="K11770"/>
      <c r="L11770"/>
      <c r="M11770"/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</row>
    <row r="11771" spans="11:31" x14ac:dyDescent="0.25">
      <c r="K11771"/>
      <c r="L11771"/>
      <c r="M11771"/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</row>
    <row r="11772" spans="11:31" x14ac:dyDescent="0.25">
      <c r="K11772"/>
      <c r="L11772"/>
      <c r="M11772"/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</row>
    <row r="11773" spans="11:31" x14ac:dyDescent="0.25">
      <c r="K11773"/>
      <c r="L11773"/>
      <c r="M11773"/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</row>
    <row r="11774" spans="11:31" x14ac:dyDescent="0.25">
      <c r="K11774"/>
      <c r="L11774"/>
      <c r="M11774"/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</row>
    <row r="11775" spans="11:31" x14ac:dyDescent="0.25">
      <c r="K11775"/>
      <c r="L11775"/>
      <c r="M11775"/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</row>
    <row r="11776" spans="11:31" x14ac:dyDescent="0.25">
      <c r="K11776"/>
      <c r="L11776"/>
      <c r="M11776"/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</row>
    <row r="11777" spans="11:31" x14ac:dyDescent="0.25">
      <c r="K11777"/>
      <c r="L11777"/>
      <c r="M11777"/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</row>
    <row r="11778" spans="11:31" x14ac:dyDescent="0.25">
      <c r="K11778"/>
      <c r="L11778"/>
      <c r="M11778"/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</row>
    <row r="11779" spans="11:31" x14ac:dyDescent="0.25">
      <c r="K11779"/>
      <c r="L11779"/>
      <c r="M11779"/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</row>
    <row r="11780" spans="11:31" x14ac:dyDescent="0.25">
      <c r="K11780"/>
      <c r="L11780"/>
      <c r="M11780"/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</row>
    <row r="11781" spans="11:31" x14ac:dyDescent="0.25">
      <c r="K11781"/>
      <c r="L11781"/>
      <c r="M11781"/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</row>
    <row r="11782" spans="11:31" x14ac:dyDescent="0.25">
      <c r="K11782"/>
      <c r="L11782"/>
      <c r="M11782"/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</row>
    <row r="11783" spans="11:31" x14ac:dyDescent="0.25">
      <c r="K11783"/>
      <c r="L11783"/>
      <c r="M11783"/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</row>
    <row r="11784" spans="11:31" x14ac:dyDescent="0.25">
      <c r="K11784"/>
      <c r="L11784"/>
      <c r="M11784"/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</row>
    <row r="11785" spans="11:31" x14ac:dyDescent="0.25">
      <c r="K11785"/>
      <c r="L11785"/>
      <c r="M11785"/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</row>
    <row r="11786" spans="11:31" x14ac:dyDescent="0.25">
      <c r="K11786"/>
      <c r="L11786"/>
      <c r="M11786"/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</row>
    <row r="11787" spans="11:31" x14ac:dyDescent="0.25">
      <c r="K11787"/>
      <c r="L11787"/>
      <c r="M11787"/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</row>
    <row r="11788" spans="11:31" x14ac:dyDescent="0.25">
      <c r="K11788"/>
      <c r="L11788"/>
      <c r="M11788"/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</row>
    <row r="11789" spans="11:31" x14ac:dyDescent="0.25">
      <c r="K11789"/>
      <c r="L11789"/>
      <c r="M11789"/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</row>
    <row r="11790" spans="11:31" x14ac:dyDescent="0.25">
      <c r="K11790"/>
      <c r="L11790"/>
      <c r="M11790"/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</row>
    <row r="11791" spans="11:31" x14ac:dyDescent="0.25">
      <c r="K11791"/>
      <c r="L11791"/>
      <c r="M11791"/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</row>
    <row r="11792" spans="11:31" x14ac:dyDescent="0.25">
      <c r="K11792"/>
      <c r="L11792"/>
      <c r="M11792"/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</row>
    <row r="11793" spans="11:31" x14ac:dyDescent="0.25">
      <c r="K11793"/>
      <c r="L11793"/>
      <c r="M11793"/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</row>
    <row r="11794" spans="11:31" x14ac:dyDescent="0.25">
      <c r="K11794"/>
      <c r="L11794"/>
      <c r="M11794"/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</row>
    <row r="11795" spans="11:31" x14ac:dyDescent="0.25">
      <c r="K11795"/>
      <c r="L11795"/>
      <c r="M11795"/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</row>
    <row r="11796" spans="11:31" x14ac:dyDescent="0.25">
      <c r="K11796"/>
      <c r="L11796"/>
      <c r="M11796"/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</row>
    <row r="11797" spans="11:31" x14ac:dyDescent="0.25">
      <c r="K11797"/>
      <c r="L11797"/>
      <c r="M11797"/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</row>
    <row r="11798" spans="11:31" x14ac:dyDescent="0.25">
      <c r="K11798"/>
      <c r="L11798"/>
      <c r="M11798"/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</row>
    <row r="11799" spans="11:31" x14ac:dyDescent="0.25">
      <c r="K11799"/>
      <c r="L11799"/>
      <c r="M11799"/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</row>
    <row r="11800" spans="11:31" x14ac:dyDescent="0.25">
      <c r="K11800"/>
      <c r="L11800"/>
      <c r="M11800"/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</row>
    <row r="11801" spans="11:31" x14ac:dyDescent="0.25">
      <c r="K11801"/>
      <c r="L11801"/>
      <c r="M11801"/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</row>
    <row r="11802" spans="11:31" x14ac:dyDescent="0.25">
      <c r="K11802"/>
      <c r="L11802"/>
      <c r="M11802"/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</row>
    <row r="11803" spans="11:31" x14ac:dyDescent="0.25">
      <c r="K11803"/>
      <c r="L11803"/>
      <c r="M11803"/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</row>
    <row r="11804" spans="11:31" x14ac:dyDescent="0.25">
      <c r="K11804"/>
      <c r="L11804"/>
      <c r="M11804"/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  <c r="AE11804"/>
    </row>
    <row r="11805" spans="11:31" x14ac:dyDescent="0.25">
      <c r="K11805"/>
      <c r="L11805"/>
      <c r="M11805"/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</row>
    <row r="11806" spans="11:31" x14ac:dyDescent="0.25">
      <c r="K11806"/>
      <c r="L11806"/>
      <c r="M11806"/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</row>
    <row r="11807" spans="11:31" x14ac:dyDescent="0.25">
      <c r="K11807"/>
      <c r="L11807"/>
      <c r="M11807"/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</row>
    <row r="11808" spans="11:31" x14ac:dyDescent="0.25">
      <c r="K11808"/>
      <c r="L11808"/>
      <c r="M11808"/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</row>
    <row r="11809" spans="11:31" x14ac:dyDescent="0.25">
      <c r="K11809"/>
      <c r="L11809"/>
      <c r="M11809"/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</row>
    <row r="11810" spans="11:31" x14ac:dyDescent="0.25">
      <c r="K11810"/>
      <c r="L11810"/>
      <c r="M11810"/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  <c r="AE11810"/>
    </row>
    <row r="11811" spans="11:31" x14ac:dyDescent="0.25">
      <c r="K11811"/>
      <c r="L11811"/>
      <c r="M11811"/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</row>
    <row r="11812" spans="11:31" x14ac:dyDescent="0.25">
      <c r="K11812"/>
      <c r="L11812"/>
      <c r="M11812"/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</row>
    <row r="11813" spans="11:31" x14ac:dyDescent="0.25">
      <c r="K11813"/>
      <c r="L11813"/>
      <c r="M11813"/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</row>
    <row r="11814" spans="11:31" x14ac:dyDescent="0.25">
      <c r="K11814"/>
      <c r="L11814"/>
      <c r="M11814"/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</row>
    <row r="11815" spans="11:31" x14ac:dyDescent="0.25">
      <c r="K11815"/>
      <c r="L11815"/>
      <c r="M11815"/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</row>
    <row r="11816" spans="11:31" x14ac:dyDescent="0.25">
      <c r="K11816"/>
      <c r="L11816"/>
      <c r="M11816"/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</row>
    <row r="11817" spans="11:31" x14ac:dyDescent="0.25">
      <c r="K11817"/>
      <c r="L11817"/>
      <c r="M11817"/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</row>
    <row r="11818" spans="11:31" x14ac:dyDescent="0.25">
      <c r="K11818"/>
      <c r="L11818"/>
      <c r="M11818"/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</row>
    <row r="11819" spans="11:31" x14ac:dyDescent="0.25">
      <c r="K11819"/>
      <c r="L11819"/>
      <c r="M11819"/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</row>
    <row r="11820" spans="11:31" x14ac:dyDescent="0.25">
      <c r="K11820"/>
      <c r="L11820"/>
      <c r="M11820"/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</row>
    <row r="11821" spans="11:31" x14ac:dyDescent="0.25">
      <c r="K11821"/>
      <c r="L11821"/>
      <c r="M11821"/>
      <c r="N11821"/>
      <c r="O11821"/>
      <c r="P11821"/>
      <c r="Q11821"/>
      <c r="R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  <c r="AE11821"/>
    </row>
    <row r="11822" spans="11:31" x14ac:dyDescent="0.25">
      <c r="K11822"/>
      <c r="L11822"/>
      <c r="M11822"/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</row>
    <row r="11823" spans="11:31" x14ac:dyDescent="0.25">
      <c r="K11823"/>
      <c r="L11823"/>
      <c r="M11823"/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</row>
    <row r="11824" spans="11:31" x14ac:dyDescent="0.25">
      <c r="K11824"/>
      <c r="L11824"/>
      <c r="M11824"/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</row>
    <row r="11825" spans="11:31" x14ac:dyDescent="0.25">
      <c r="K11825"/>
      <c r="L11825"/>
      <c r="M11825"/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</row>
    <row r="11826" spans="11:31" x14ac:dyDescent="0.25">
      <c r="K11826"/>
      <c r="L11826"/>
      <c r="M11826"/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</row>
    <row r="11827" spans="11:31" x14ac:dyDescent="0.25">
      <c r="K11827"/>
      <c r="L11827"/>
      <c r="M11827"/>
      <c r="N11827"/>
      <c r="O11827"/>
      <c r="P11827"/>
      <c r="Q11827"/>
      <c r="R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  <c r="AE11827"/>
    </row>
    <row r="11828" spans="11:31" x14ac:dyDescent="0.25">
      <c r="K11828"/>
      <c r="L11828"/>
      <c r="M11828"/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</row>
    <row r="11829" spans="11:31" x14ac:dyDescent="0.25">
      <c r="K11829"/>
      <c r="L11829"/>
      <c r="M11829"/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</row>
    <row r="11830" spans="11:31" x14ac:dyDescent="0.25">
      <c r="K11830"/>
      <c r="L11830"/>
      <c r="M11830"/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</row>
    <row r="11831" spans="11:31" x14ac:dyDescent="0.25">
      <c r="K11831"/>
      <c r="L11831"/>
      <c r="M11831"/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</row>
    <row r="11832" spans="11:31" x14ac:dyDescent="0.25">
      <c r="K11832"/>
      <c r="L11832"/>
      <c r="M11832"/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</row>
    <row r="11833" spans="11:31" x14ac:dyDescent="0.25">
      <c r="K11833"/>
      <c r="L11833"/>
      <c r="M11833"/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</row>
    <row r="11834" spans="11:31" x14ac:dyDescent="0.25">
      <c r="K11834"/>
      <c r="L11834"/>
      <c r="M11834"/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</row>
    <row r="11835" spans="11:31" x14ac:dyDescent="0.25">
      <c r="K11835"/>
      <c r="L11835"/>
      <c r="M11835"/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</row>
    <row r="11836" spans="11:31" x14ac:dyDescent="0.25">
      <c r="K11836"/>
      <c r="L11836"/>
      <c r="M11836"/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</row>
    <row r="11837" spans="11:31" x14ac:dyDescent="0.25">
      <c r="K11837"/>
      <c r="L11837"/>
      <c r="M11837"/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</row>
    <row r="11838" spans="11:31" x14ac:dyDescent="0.25">
      <c r="K11838"/>
      <c r="L11838"/>
      <c r="M11838"/>
      <c r="N11838"/>
      <c r="O11838"/>
      <c r="P11838"/>
      <c r="Q11838"/>
      <c r="R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  <c r="AE11838"/>
    </row>
    <row r="11839" spans="11:31" x14ac:dyDescent="0.25">
      <c r="K11839"/>
      <c r="L11839"/>
      <c r="M11839"/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</row>
    <row r="11840" spans="11:31" x14ac:dyDescent="0.25">
      <c r="K11840"/>
      <c r="L11840"/>
      <c r="M11840"/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</row>
    <row r="11841" spans="11:31" x14ac:dyDescent="0.25">
      <c r="K11841"/>
      <c r="L11841"/>
      <c r="M11841"/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</row>
    <row r="11842" spans="11:31" x14ac:dyDescent="0.25">
      <c r="K11842"/>
      <c r="L11842"/>
      <c r="M11842"/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</row>
    <row r="11843" spans="11:31" x14ac:dyDescent="0.25">
      <c r="K11843"/>
      <c r="L11843"/>
      <c r="M11843"/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</row>
    <row r="11844" spans="11:31" x14ac:dyDescent="0.25">
      <c r="K11844"/>
      <c r="L11844"/>
      <c r="M11844"/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</row>
    <row r="11845" spans="11:31" x14ac:dyDescent="0.25">
      <c r="K11845"/>
      <c r="L11845"/>
      <c r="M11845"/>
      <c r="N11845"/>
      <c r="O11845"/>
      <c r="P11845"/>
      <c r="Q11845"/>
      <c r="R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  <c r="AE11845"/>
    </row>
    <row r="11846" spans="11:31" x14ac:dyDescent="0.25">
      <c r="K11846"/>
      <c r="L11846"/>
      <c r="M11846"/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</row>
    <row r="11847" spans="11:31" x14ac:dyDescent="0.25">
      <c r="K11847"/>
      <c r="L11847"/>
      <c r="M11847"/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</row>
    <row r="11848" spans="11:31" x14ac:dyDescent="0.25">
      <c r="K11848"/>
      <c r="L11848"/>
      <c r="M11848"/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</row>
    <row r="11849" spans="11:31" x14ac:dyDescent="0.25">
      <c r="K11849"/>
      <c r="L11849"/>
      <c r="M11849"/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</row>
    <row r="11850" spans="11:31" x14ac:dyDescent="0.25">
      <c r="K11850"/>
      <c r="L11850"/>
      <c r="M11850"/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</row>
    <row r="11851" spans="11:31" x14ac:dyDescent="0.25">
      <c r="K11851"/>
      <c r="L11851"/>
      <c r="M11851"/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</row>
    <row r="11852" spans="11:31" x14ac:dyDescent="0.25">
      <c r="K11852"/>
      <c r="L11852"/>
      <c r="M11852"/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</row>
    <row r="11853" spans="11:31" x14ac:dyDescent="0.25">
      <c r="K11853"/>
      <c r="L11853"/>
      <c r="M11853"/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</row>
    <row r="11854" spans="11:31" x14ac:dyDescent="0.25">
      <c r="K11854"/>
      <c r="L11854"/>
      <c r="M11854"/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</row>
    <row r="11855" spans="11:31" x14ac:dyDescent="0.25">
      <c r="K11855"/>
      <c r="L11855"/>
      <c r="M11855"/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</row>
    <row r="11856" spans="11:31" x14ac:dyDescent="0.25">
      <c r="K11856"/>
      <c r="L11856"/>
      <c r="M11856"/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</row>
    <row r="11857" spans="11:31" x14ac:dyDescent="0.25">
      <c r="K11857"/>
      <c r="L11857"/>
      <c r="M11857"/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</row>
    <row r="11858" spans="11:31" x14ac:dyDescent="0.25">
      <c r="K11858"/>
      <c r="L11858"/>
      <c r="M11858"/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</row>
    <row r="11859" spans="11:31" x14ac:dyDescent="0.25">
      <c r="K11859"/>
      <c r="L11859"/>
      <c r="M11859"/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</row>
    <row r="11860" spans="11:31" x14ac:dyDescent="0.25">
      <c r="K11860"/>
      <c r="L11860"/>
      <c r="M11860"/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</row>
    <row r="11861" spans="11:31" x14ac:dyDescent="0.25">
      <c r="K11861"/>
      <c r="L11861"/>
      <c r="M11861"/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</row>
    <row r="11862" spans="11:31" x14ac:dyDescent="0.25">
      <c r="K11862"/>
      <c r="L11862"/>
      <c r="M11862"/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</row>
    <row r="11863" spans="11:31" x14ac:dyDescent="0.25">
      <c r="K11863"/>
      <c r="L11863"/>
      <c r="M11863"/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</row>
    <row r="11864" spans="11:31" x14ac:dyDescent="0.25">
      <c r="K11864"/>
      <c r="L11864"/>
      <c r="M11864"/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</row>
    <row r="11865" spans="11:31" x14ac:dyDescent="0.25">
      <c r="K11865"/>
      <c r="L11865"/>
      <c r="M11865"/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</row>
    <row r="11866" spans="11:31" x14ac:dyDescent="0.25">
      <c r="K11866"/>
      <c r="L11866"/>
      <c r="M11866"/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</row>
    <row r="11867" spans="11:31" x14ac:dyDescent="0.25">
      <c r="K11867"/>
      <c r="L11867"/>
      <c r="M11867"/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</row>
    <row r="11868" spans="11:31" x14ac:dyDescent="0.25">
      <c r="K11868"/>
      <c r="L11868"/>
      <c r="M11868"/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</row>
    <row r="11869" spans="11:31" x14ac:dyDescent="0.25">
      <c r="K11869"/>
      <c r="L11869"/>
      <c r="M11869"/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</row>
    <row r="11870" spans="11:31" x14ac:dyDescent="0.25">
      <c r="K11870"/>
      <c r="L11870"/>
      <c r="M11870"/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</row>
    <row r="11871" spans="11:31" x14ac:dyDescent="0.25">
      <c r="K11871"/>
      <c r="L11871"/>
      <c r="M11871"/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</row>
    <row r="11872" spans="11:31" x14ac:dyDescent="0.25">
      <c r="K11872"/>
      <c r="L11872"/>
      <c r="M11872"/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</row>
    <row r="11873" spans="11:31" x14ac:dyDescent="0.25">
      <c r="K11873"/>
      <c r="L11873"/>
      <c r="M11873"/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</row>
    <row r="11874" spans="11:31" x14ac:dyDescent="0.25">
      <c r="K11874"/>
      <c r="L11874"/>
      <c r="M11874"/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</row>
    <row r="11875" spans="11:31" x14ac:dyDescent="0.25">
      <c r="K11875"/>
      <c r="L11875"/>
      <c r="M11875"/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</row>
    <row r="11876" spans="11:31" x14ac:dyDescent="0.25">
      <c r="K11876"/>
      <c r="L11876"/>
      <c r="M11876"/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</row>
    <row r="11877" spans="11:31" x14ac:dyDescent="0.25">
      <c r="K11877"/>
      <c r="L11877"/>
      <c r="M11877"/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</row>
    <row r="11878" spans="11:31" x14ac:dyDescent="0.25">
      <c r="K11878"/>
      <c r="L11878"/>
      <c r="M11878"/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</row>
    <row r="11879" spans="11:31" x14ac:dyDescent="0.25">
      <c r="K11879"/>
      <c r="L11879"/>
      <c r="M11879"/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</row>
    <row r="11880" spans="11:31" x14ac:dyDescent="0.25">
      <c r="K11880"/>
      <c r="L11880"/>
      <c r="M11880"/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</row>
    <row r="11881" spans="11:31" x14ac:dyDescent="0.25">
      <c r="K11881"/>
      <c r="L11881"/>
      <c r="M11881"/>
      <c r="N11881"/>
      <c r="O11881"/>
      <c r="P11881"/>
      <c r="Q11881"/>
      <c r="R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  <c r="AE11881"/>
    </row>
    <row r="11882" spans="11:31" x14ac:dyDescent="0.25">
      <c r="K11882"/>
      <c r="L11882"/>
      <c r="M11882"/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</row>
    <row r="11883" spans="11:31" x14ac:dyDescent="0.25">
      <c r="K11883"/>
      <c r="L11883"/>
      <c r="M11883"/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</row>
    <row r="11884" spans="11:31" x14ac:dyDescent="0.25">
      <c r="K11884"/>
      <c r="L11884"/>
      <c r="M11884"/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</row>
    <row r="11885" spans="11:31" x14ac:dyDescent="0.25">
      <c r="K11885"/>
      <c r="L11885"/>
      <c r="M11885"/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</row>
    <row r="11886" spans="11:31" x14ac:dyDescent="0.25">
      <c r="K11886"/>
      <c r="L11886"/>
      <c r="M11886"/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</row>
    <row r="11887" spans="11:31" x14ac:dyDescent="0.25">
      <c r="K11887"/>
      <c r="L11887"/>
      <c r="M11887"/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</row>
    <row r="11888" spans="11:31" x14ac:dyDescent="0.25">
      <c r="K11888"/>
      <c r="L11888"/>
      <c r="M11888"/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</row>
    <row r="11889" spans="11:31" x14ac:dyDescent="0.25">
      <c r="K11889"/>
      <c r="L11889"/>
      <c r="M11889"/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</row>
    <row r="11890" spans="11:31" x14ac:dyDescent="0.25">
      <c r="K11890"/>
      <c r="L11890"/>
      <c r="M11890"/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</row>
    <row r="11891" spans="11:31" x14ac:dyDescent="0.25">
      <c r="K11891"/>
      <c r="L11891"/>
      <c r="M11891"/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</row>
    <row r="11892" spans="11:31" x14ac:dyDescent="0.25">
      <c r="K11892"/>
      <c r="L11892"/>
      <c r="M11892"/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</row>
    <row r="11893" spans="11:31" x14ac:dyDescent="0.25">
      <c r="K11893"/>
      <c r="L11893"/>
      <c r="M11893"/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</row>
    <row r="11894" spans="11:31" x14ac:dyDescent="0.25">
      <c r="K11894"/>
      <c r="L11894"/>
      <c r="M11894"/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</row>
    <row r="11895" spans="11:31" x14ac:dyDescent="0.25">
      <c r="K11895"/>
      <c r="L11895"/>
      <c r="M11895"/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</row>
    <row r="11896" spans="11:31" x14ac:dyDescent="0.25">
      <c r="K11896"/>
      <c r="L11896"/>
      <c r="M11896"/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</row>
    <row r="11897" spans="11:31" x14ac:dyDescent="0.25">
      <c r="K11897"/>
      <c r="L11897"/>
      <c r="M11897"/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</row>
    <row r="11898" spans="11:31" x14ac:dyDescent="0.25">
      <c r="K11898"/>
      <c r="L11898"/>
      <c r="M11898"/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</row>
    <row r="11899" spans="11:31" x14ac:dyDescent="0.25">
      <c r="K11899"/>
      <c r="L11899"/>
      <c r="M11899"/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</row>
    <row r="11900" spans="11:31" x14ac:dyDescent="0.25">
      <c r="K11900"/>
      <c r="L11900"/>
      <c r="M11900"/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</row>
    <row r="11901" spans="11:31" x14ac:dyDescent="0.25">
      <c r="K11901"/>
      <c r="L11901"/>
      <c r="M11901"/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</row>
    <row r="11902" spans="11:31" x14ac:dyDescent="0.25">
      <c r="K11902"/>
      <c r="L11902"/>
      <c r="M11902"/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</row>
    <row r="11903" spans="11:31" x14ac:dyDescent="0.25">
      <c r="K11903"/>
      <c r="L11903"/>
      <c r="M11903"/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</row>
    <row r="11904" spans="11:31" x14ac:dyDescent="0.25">
      <c r="K11904"/>
      <c r="L11904"/>
      <c r="M11904"/>
      <c r="N11904"/>
      <c r="O11904"/>
      <c r="P11904"/>
      <c r="Q11904"/>
      <c r="R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  <c r="AE11904"/>
    </row>
    <row r="11905" spans="11:31" x14ac:dyDescent="0.25">
      <c r="K11905"/>
      <c r="L11905"/>
      <c r="M11905"/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</row>
    <row r="11906" spans="11:31" x14ac:dyDescent="0.25">
      <c r="K11906"/>
      <c r="L11906"/>
      <c r="M11906"/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</row>
    <row r="11907" spans="11:31" x14ac:dyDescent="0.25">
      <c r="K11907"/>
      <c r="L11907"/>
      <c r="M11907"/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</row>
    <row r="11908" spans="11:31" x14ac:dyDescent="0.25">
      <c r="K11908"/>
      <c r="L11908"/>
      <c r="M11908"/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</row>
    <row r="11909" spans="11:31" x14ac:dyDescent="0.25">
      <c r="K11909"/>
      <c r="L11909"/>
      <c r="M11909"/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</row>
    <row r="11910" spans="11:31" x14ac:dyDescent="0.25">
      <c r="K11910"/>
      <c r="L11910"/>
      <c r="M11910"/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</row>
    <row r="11911" spans="11:31" x14ac:dyDescent="0.25">
      <c r="K11911"/>
      <c r="L11911"/>
      <c r="M11911"/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</row>
    <row r="11912" spans="11:31" x14ac:dyDescent="0.25">
      <c r="K11912"/>
      <c r="L11912"/>
      <c r="M11912"/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</row>
    <row r="11913" spans="11:31" x14ac:dyDescent="0.25">
      <c r="K11913"/>
      <c r="L11913"/>
      <c r="M11913"/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</row>
    <row r="11914" spans="11:31" x14ac:dyDescent="0.25">
      <c r="K11914"/>
      <c r="L11914"/>
      <c r="M11914"/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</row>
    <row r="11915" spans="11:31" x14ac:dyDescent="0.25">
      <c r="K11915"/>
      <c r="L11915"/>
      <c r="M11915"/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</row>
    <row r="11916" spans="11:31" x14ac:dyDescent="0.25">
      <c r="K11916"/>
      <c r="L11916"/>
      <c r="M11916"/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</row>
    <row r="11917" spans="11:31" x14ac:dyDescent="0.25">
      <c r="K11917"/>
      <c r="L11917"/>
      <c r="M11917"/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</row>
    <row r="11918" spans="11:31" x14ac:dyDescent="0.25">
      <c r="K11918"/>
      <c r="L11918"/>
      <c r="M11918"/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</row>
    <row r="11919" spans="11:31" x14ac:dyDescent="0.25">
      <c r="K11919"/>
      <c r="L11919"/>
      <c r="M11919"/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</row>
    <row r="11920" spans="11:31" x14ac:dyDescent="0.25">
      <c r="K11920"/>
      <c r="L11920"/>
      <c r="M11920"/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</row>
    <row r="11921" spans="11:31" x14ac:dyDescent="0.25">
      <c r="K11921"/>
      <c r="L11921"/>
      <c r="M11921"/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</row>
    <row r="11922" spans="11:31" x14ac:dyDescent="0.25">
      <c r="K11922"/>
      <c r="L11922"/>
      <c r="M11922"/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</row>
    <row r="11923" spans="11:31" x14ac:dyDescent="0.25">
      <c r="K11923"/>
      <c r="L11923"/>
      <c r="M11923"/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</row>
    <row r="11924" spans="11:31" x14ac:dyDescent="0.25">
      <c r="K11924"/>
      <c r="L11924"/>
      <c r="M11924"/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</row>
    <row r="11925" spans="11:31" x14ac:dyDescent="0.25">
      <c r="K11925"/>
      <c r="L11925"/>
      <c r="M11925"/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</row>
    <row r="11926" spans="11:31" x14ac:dyDescent="0.25">
      <c r="K11926"/>
      <c r="L11926"/>
      <c r="M11926"/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</row>
    <row r="11927" spans="11:31" x14ac:dyDescent="0.25">
      <c r="K11927"/>
      <c r="L11927"/>
      <c r="M11927"/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</row>
    <row r="11928" spans="11:31" x14ac:dyDescent="0.25">
      <c r="K11928"/>
      <c r="L11928"/>
      <c r="M11928"/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</row>
    <row r="11929" spans="11:31" x14ac:dyDescent="0.25">
      <c r="K11929"/>
      <c r="L11929"/>
      <c r="M11929"/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</row>
    <row r="11930" spans="11:31" x14ac:dyDescent="0.25">
      <c r="K11930"/>
      <c r="L11930"/>
      <c r="M11930"/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</row>
    <row r="11931" spans="11:31" x14ac:dyDescent="0.25">
      <c r="K11931"/>
      <c r="L11931"/>
      <c r="M11931"/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</row>
    <row r="11932" spans="11:31" x14ac:dyDescent="0.25">
      <c r="K11932"/>
      <c r="L11932"/>
      <c r="M11932"/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</row>
    <row r="11933" spans="11:31" x14ac:dyDescent="0.25">
      <c r="K11933"/>
      <c r="L11933"/>
      <c r="M11933"/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</row>
    <row r="11934" spans="11:31" x14ac:dyDescent="0.25">
      <c r="K11934"/>
      <c r="L11934"/>
      <c r="M11934"/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</row>
    <row r="11935" spans="11:31" x14ac:dyDescent="0.25">
      <c r="K11935"/>
      <c r="L11935"/>
      <c r="M11935"/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</row>
    <row r="11936" spans="11:31" x14ac:dyDescent="0.25">
      <c r="K11936"/>
      <c r="L11936"/>
      <c r="M11936"/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</row>
    <row r="11937" spans="11:31" x14ac:dyDescent="0.25">
      <c r="K11937"/>
      <c r="L11937"/>
      <c r="M11937"/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</row>
    <row r="11938" spans="11:31" x14ac:dyDescent="0.25">
      <c r="K11938"/>
      <c r="L11938"/>
      <c r="M11938"/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</row>
    <row r="11939" spans="11:31" x14ac:dyDescent="0.25">
      <c r="K11939"/>
      <c r="L11939"/>
      <c r="M11939"/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</row>
    <row r="11940" spans="11:31" x14ac:dyDescent="0.25">
      <c r="K11940"/>
      <c r="L11940"/>
      <c r="M11940"/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</row>
    <row r="11941" spans="11:31" x14ac:dyDescent="0.25">
      <c r="K11941"/>
      <c r="L11941"/>
      <c r="M11941"/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</row>
    <row r="11942" spans="11:31" x14ac:dyDescent="0.25">
      <c r="K11942"/>
      <c r="L11942"/>
      <c r="M11942"/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</row>
    <row r="11943" spans="11:31" x14ac:dyDescent="0.25">
      <c r="K11943"/>
      <c r="L11943"/>
      <c r="M11943"/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</row>
    <row r="11944" spans="11:31" x14ac:dyDescent="0.25">
      <c r="K11944"/>
      <c r="L11944"/>
      <c r="M11944"/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</row>
    <row r="11945" spans="11:31" x14ac:dyDescent="0.25">
      <c r="K11945"/>
      <c r="L11945"/>
      <c r="M11945"/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</row>
    <row r="11946" spans="11:31" x14ac:dyDescent="0.25">
      <c r="K11946"/>
      <c r="L11946"/>
      <c r="M11946"/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</row>
    <row r="11947" spans="11:31" x14ac:dyDescent="0.25">
      <c r="K11947"/>
      <c r="L11947"/>
      <c r="M11947"/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</row>
    <row r="11948" spans="11:31" x14ac:dyDescent="0.25">
      <c r="K11948"/>
      <c r="L11948"/>
      <c r="M11948"/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</row>
    <row r="11949" spans="11:31" x14ac:dyDescent="0.25">
      <c r="K11949"/>
      <c r="L11949"/>
      <c r="M11949"/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</row>
    <row r="11950" spans="11:31" x14ac:dyDescent="0.25">
      <c r="K11950"/>
      <c r="L11950"/>
      <c r="M11950"/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</row>
    <row r="11951" spans="11:31" x14ac:dyDescent="0.25">
      <c r="K11951"/>
      <c r="L11951"/>
      <c r="M11951"/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</row>
    <row r="11952" spans="11:31" x14ac:dyDescent="0.25">
      <c r="K11952"/>
      <c r="L11952"/>
      <c r="M11952"/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</row>
    <row r="11953" spans="11:31" x14ac:dyDescent="0.25">
      <c r="K11953"/>
      <c r="L11953"/>
      <c r="M11953"/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</row>
    <row r="11954" spans="11:31" x14ac:dyDescent="0.25">
      <c r="K11954"/>
      <c r="L11954"/>
      <c r="M11954"/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</row>
    <row r="11955" spans="11:31" x14ac:dyDescent="0.25">
      <c r="K11955"/>
      <c r="L11955"/>
      <c r="M11955"/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</row>
    <row r="11956" spans="11:31" x14ac:dyDescent="0.25">
      <c r="K11956"/>
      <c r="L11956"/>
      <c r="M11956"/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</row>
    <row r="11957" spans="11:31" x14ac:dyDescent="0.25">
      <c r="K11957"/>
      <c r="L11957"/>
      <c r="M11957"/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</row>
    <row r="11958" spans="11:31" x14ac:dyDescent="0.25">
      <c r="K11958"/>
      <c r="L11958"/>
      <c r="M11958"/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</row>
    <row r="11959" spans="11:31" x14ac:dyDescent="0.25">
      <c r="K11959"/>
      <c r="L11959"/>
      <c r="M11959"/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</row>
    <row r="11960" spans="11:31" x14ac:dyDescent="0.25">
      <c r="K11960"/>
      <c r="L11960"/>
      <c r="M11960"/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</row>
    <row r="11961" spans="11:31" x14ac:dyDescent="0.25">
      <c r="K11961"/>
      <c r="L11961"/>
      <c r="M11961"/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</row>
    <row r="11962" spans="11:31" x14ac:dyDescent="0.25">
      <c r="K11962"/>
      <c r="L11962"/>
      <c r="M11962"/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</row>
    <row r="11963" spans="11:31" x14ac:dyDescent="0.25">
      <c r="K11963"/>
      <c r="L11963"/>
      <c r="M11963"/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</row>
    <row r="11964" spans="11:31" x14ac:dyDescent="0.25">
      <c r="K11964"/>
      <c r="L11964"/>
      <c r="M11964"/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</row>
    <row r="11965" spans="11:31" x14ac:dyDescent="0.25">
      <c r="K11965"/>
      <c r="L11965"/>
      <c r="M11965"/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</row>
    <row r="11966" spans="11:31" x14ac:dyDescent="0.25">
      <c r="K11966"/>
      <c r="L11966"/>
      <c r="M11966"/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</row>
    <row r="11967" spans="11:31" x14ac:dyDescent="0.25">
      <c r="K11967"/>
      <c r="L11967"/>
      <c r="M11967"/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</row>
    <row r="11968" spans="11:31" x14ac:dyDescent="0.25">
      <c r="K11968"/>
      <c r="L11968"/>
      <c r="M11968"/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</row>
    <row r="11969" spans="11:31" x14ac:dyDescent="0.25">
      <c r="K11969"/>
      <c r="L11969"/>
      <c r="M11969"/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</row>
    <row r="11970" spans="11:31" x14ac:dyDescent="0.25">
      <c r="K11970"/>
      <c r="L11970"/>
      <c r="M11970"/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</row>
    <row r="11971" spans="11:31" x14ac:dyDescent="0.25">
      <c r="K11971"/>
      <c r="L11971"/>
      <c r="M11971"/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</row>
    <row r="11972" spans="11:31" x14ac:dyDescent="0.25">
      <c r="K11972"/>
      <c r="L11972"/>
      <c r="M11972"/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</row>
    <row r="11973" spans="11:31" x14ac:dyDescent="0.25">
      <c r="K11973"/>
      <c r="L11973"/>
      <c r="M11973"/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</row>
    <row r="11974" spans="11:31" x14ac:dyDescent="0.25">
      <c r="K11974"/>
      <c r="L11974"/>
      <c r="M11974"/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</row>
    <row r="11975" spans="11:31" x14ac:dyDescent="0.25">
      <c r="K11975"/>
      <c r="L11975"/>
      <c r="M11975"/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</row>
    <row r="11976" spans="11:31" x14ac:dyDescent="0.25">
      <c r="K11976"/>
      <c r="L11976"/>
      <c r="M11976"/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</row>
    <row r="11977" spans="11:31" x14ac:dyDescent="0.25">
      <c r="K11977"/>
      <c r="L11977"/>
      <c r="M11977"/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</row>
    <row r="11978" spans="11:31" x14ac:dyDescent="0.25">
      <c r="K11978"/>
      <c r="L11978"/>
      <c r="M11978"/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</row>
    <row r="11979" spans="11:31" x14ac:dyDescent="0.25">
      <c r="K11979"/>
      <c r="L11979"/>
      <c r="M11979"/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</row>
    <row r="11980" spans="11:31" x14ac:dyDescent="0.25">
      <c r="K11980"/>
      <c r="L11980"/>
      <c r="M11980"/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</row>
    <row r="11981" spans="11:31" x14ac:dyDescent="0.25">
      <c r="K11981"/>
      <c r="L11981"/>
      <c r="M11981"/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</row>
    <row r="11982" spans="11:31" x14ac:dyDescent="0.25">
      <c r="K11982"/>
      <c r="L11982"/>
      <c r="M11982"/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</row>
    <row r="11983" spans="11:31" x14ac:dyDescent="0.25">
      <c r="K11983"/>
      <c r="L11983"/>
      <c r="M11983"/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</row>
    <row r="11984" spans="11:31" x14ac:dyDescent="0.25">
      <c r="K11984"/>
      <c r="L11984"/>
      <c r="M11984"/>
      <c r="N11984"/>
      <c r="O11984"/>
      <c r="P11984"/>
      <c r="Q11984"/>
      <c r="R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  <c r="AE11984"/>
    </row>
    <row r="11985" spans="11:31" x14ac:dyDescent="0.25">
      <c r="K11985"/>
      <c r="L11985"/>
      <c r="M11985"/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</row>
    <row r="11986" spans="11:31" x14ac:dyDescent="0.25">
      <c r="K11986"/>
      <c r="L11986"/>
      <c r="M11986"/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</row>
    <row r="11987" spans="11:31" x14ac:dyDescent="0.25">
      <c r="K11987"/>
      <c r="L11987"/>
      <c r="M11987"/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</row>
    <row r="11988" spans="11:31" x14ac:dyDescent="0.25">
      <c r="K11988"/>
      <c r="L11988"/>
      <c r="M11988"/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</row>
    <row r="11989" spans="11:31" x14ac:dyDescent="0.25">
      <c r="K11989"/>
      <c r="L11989"/>
      <c r="M11989"/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</row>
    <row r="11990" spans="11:31" x14ac:dyDescent="0.25">
      <c r="K11990"/>
      <c r="L11990"/>
      <c r="M11990"/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</row>
    <row r="11991" spans="11:31" x14ac:dyDescent="0.25">
      <c r="K11991"/>
      <c r="L11991"/>
      <c r="M11991"/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</row>
    <row r="11992" spans="11:31" x14ac:dyDescent="0.25">
      <c r="K11992"/>
      <c r="L11992"/>
      <c r="M11992"/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</row>
    <row r="11993" spans="11:31" x14ac:dyDescent="0.25">
      <c r="K11993"/>
      <c r="L11993"/>
      <c r="M11993"/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</row>
    <row r="11994" spans="11:31" x14ac:dyDescent="0.25">
      <c r="K11994"/>
      <c r="L11994"/>
      <c r="M11994"/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</row>
    <row r="11995" spans="11:31" x14ac:dyDescent="0.25">
      <c r="K11995"/>
      <c r="L11995"/>
      <c r="M11995"/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</row>
    <row r="11996" spans="11:31" x14ac:dyDescent="0.25">
      <c r="K11996"/>
      <c r="L11996"/>
      <c r="M11996"/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</row>
    <row r="11997" spans="11:31" x14ac:dyDescent="0.25">
      <c r="K11997"/>
      <c r="L11997"/>
      <c r="M11997"/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</row>
    <row r="11998" spans="11:31" x14ac:dyDescent="0.25">
      <c r="K11998"/>
      <c r="L11998"/>
      <c r="M11998"/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</row>
    <row r="11999" spans="11:31" x14ac:dyDescent="0.25">
      <c r="K11999"/>
      <c r="L11999"/>
      <c r="M11999"/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</row>
    <row r="12000" spans="11:31" x14ac:dyDescent="0.25">
      <c r="K12000"/>
      <c r="L12000"/>
      <c r="M12000"/>
      <c r="N12000"/>
      <c r="O12000"/>
      <c r="P12000"/>
      <c r="Q12000"/>
      <c r="R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  <c r="AE12000"/>
    </row>
    <row r="12001" spans="11:31" x14ac:dyDescent="0.25">
      <c r="K12001"/>
      <c r="L12001"/>
      <c r="M12001"/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</row>
    <row r="12002" spans="11:31" x14ac:dyDescent="0.25">
      <c r="K12002"/>
      <c r="L12002"/>
      <c r="M12002"/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</row>
    <row r="12003" spans="11:31" x14ac:dyDescent="0.25">
      <c r="K12003"/>
      <c r="L12003"/>
      <c r="M12003"/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</row>
    <row r="12004" spans="11:31" x14ac:dyDescent="0.25">
      <c r="K12004"/>
      <c r="L12004"/>
      <c r="M12004"/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</row>
    <row r="12005" spans="11:31" x14ac:dyDescent="0.25">
      <c r="K12005"/>
      <c r="L12005"/>
      <c r="M12005"/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</row>
    <row r="12006" spans="11:31" x14ac:dyDescent="0.25">
      <c r="K12006"/>
      <c r="L12006"/>
      <c r="M12006"/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</row>
    <row r="12007" spans="11:31" x14ac:dyDescent="0.25">
      <c r="K12007"/>
      <c r="L12007"/>
      <c r="M12007"/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</row>
    <row r="12008" spans="11:31" x14ac:dyDescent="0.25">
      <c r="K12008"/>
      <c r="L12008"/>
      <c r="M12008"/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</row>
    <row r="12009" spans="11:31" x14ac:dyDescent="0.25">
      <c r="K12009"/>
      <c r="L12009"/>
      <c r="M12009"/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</row>
    <row r="12010" spans="11:31" x14ac:dyDescent="0.25">
      <c r="K12010"/>
      <c r="L12010"/>
      <c r="M12010"/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</row>
    <row r="12011" spans="11:31" x14ac:dyDescent="0.25">
      <c r="K12011"/>
      <c r="L12011"/>
      <c r="M12011"/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</row>
    <row r="12012" spans="11:31" x14ac:dyDescent="0.25">
      <c r="K12012"/>
      <c r="L12012"/>
      <c r="M12012"/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</row>
    <row r="12013" spans="11:31" x14ac:dyDescent="0.25">
      <c r="K12013"/>
      <c r="L12013"/>
      <c r="M12013"/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</row>
    <row r="12014" spans="11:31" x14ac:dyDescent="0.25">
      <c r="K12014"/>
      <c r="L12014"/>
      <c r="M12014"/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</row>
    <row r="12015" spans="11:31" x14ac:dyDescent="0.25">
      <c r="K12015"/>
      <c r="L12015"/>
      <c r="M12015"/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</row>
    <row r="12016" spans="11:31" x14ac:dyDescent="0.25">
      <c r="K12016"/>
      <c r="L12016"/>
      <c r="M12016"/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</row>
    <row r="12017" spans="11:31" x14ac:dyDescent="0.25">
      <c r="K12017"/>
      <c r="L12017"/>
      <c r="M12017"/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</row>
    <row r="12018" spans="11:31" x14ac:dyDescent="0.25">
      <c r="K12018"/>
      <c r="L12018"/>
      <c r="M12018"/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</row>
    <row r="12019" spans="11:31" x14ac:dyDescent="0.25">
      <c r="K12019"/>
      <c r="L12019"/>
      <c r="M12019"/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</row>
    <row r="12020" spans="11:31" x14ac:dyDescent="0.25">
      <c r="K12020"/>
      <c r="L12020"/>
      <c r="M12020"/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</row>
    <row r="12021" spans="11:31" x14ac:dyDescent="0.25">
      <c r="K12021"/>
      <c r="L12021"/>
      <c r="M12021"/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</row>
    <row r="12022" spans="11:31" x14ac:dyDescent="0.25">
      <c r="K12022"/>
      <c r="L12022"/>
      <c r="M12022"/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</row>
    <row r="12023" spans="11:31" x14ac:dyDescent="0.25">
      <c r="K12023"/>
      <c r="L12023"/>
      <c r="M12023"/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</row>
    <row r="12024" spans="11:31" x14ac:dyDescent="0.25">
      <c r="K12024"/>
      <c r="L12024"/>
      <c r="M12024"/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</row>
    <row r="12025" spans="11:31" x14ac:dyDescent="0.25">
      <c r="K12025"/>
      <c r="L12025"/>
      <c r="M12025"/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</row>
    <row r="12026" spans="11:31" x14ac:dyDescent="0.25">
      <c r="K12026"/>
      <c r="L12026"/>
      <c r="M12026"/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</row>
    <row r="12027" spans="11:31" x14ac:dyDescent="0.25">
      <c r="K12027"/>
      <c r="L12027"/>
      <c r="M12027"/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</row>
    <row r="12028" spans="11:31" x14ac:dyDescent="0.25">
      <c r="K12028"/>
      <c r="L12028"/>
      <c r="M12028"/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</row>
    <row r="12029" spans="11:31" x14ac:dyDescent="0.25">
      <c r="K12029"/>
      <c r="L12029"/>
      <c r="M12029"/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</row>
    <row r="12030" spans="11:31" x14ac:dyDescent="0.25">
      <c r="K12030"/>
      <c r="L12030"/>
      <c r="M12030"/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</row>
    <row r="12031" spans="11:31" x14ac:dyDescent="0.25">
      <c r="K12031"/>
      <c r="L12031"/>
      <c r="M12031"/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</row>
    <row r="12032" spans="11:31" x14ac:dyDescent="0.25">
      <c r="K12032"/>
      <c r="L12032"/>
      <c r="M12032"/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</row>
    <row r="12033" spans="11:31" x14ac:dyDescent="0.25">
      <c r="K12033"/>
      <c r="L12033"/>
      <c r="M12033"/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</row>
    <row r="12034" spans="11:31" x14ac:dyDescent="0.25">
      <c r="K12034"/>
      <c r="L12034"/>
      <c r="M12034"/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</row>
    <row r="12035" spans="11:31" x14ac:dyDescent="0.25">
      <c r="K12035"/>
      <c r="L12035"/>
      <c r="M12035"/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</row>
    <row r="12036" spans="11:31" x14ac:dyDescent="0.25">
      <c r="K12036"/>
      <c r="L12036"/>
      <c r="M12036"/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</row>
    <row r="12037" spans="11:31" x14ac:dyDescent="0.25">
      <c r="K12037"/>
      <c r="L12037"/>
      <c r="M12037"/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</row>
    <row r="12038" spans="11:31" x14ac:dyDescent="0.25">
      <c r="K12038"/>
      <c r="L12038"/>
      <c r="M12038"/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</row>
    <row r="12039" spans="11:31" x14ac:dyDescent="0.25">
      <c r="K12039"/>
      <c r="L12039"/>
      <c r="M12039"/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</row>
    <row r="12040" spans="11:31" x14ac:dyDescent="0.25">
      <c r="K12040"/>
      <c r="L12040"/>
      <c r="M12040"/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</row>
    <row r="12041" spans="11:31" x14ac:dyDescent="0.25">
      <c r="K12041"/>
      <c r="L12041"/>
      <c r="M12041"/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</row>
    <row r="12042" spans="11:31" x14ac:dyDescent="0.25">
      <c r="K12042"/>
      <c r="L12042"/>
      <c r="M12042"/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</row>
    <row r="12043" spans="11:31" x14ac:dyDescent="0.25">
      <c r="K12043"/>
      <c r="L12043"/>
      <c r="M12043"/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</row>
    <row r="12044" spans="11:31" x14ac:dyDescent="0.25">
      <c r="K12044"/>
      <c r="L12044"/>
      <c r="M12044"/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</row>
    <row r="12045" spans="11:31" x14ac:dyDescent="0.25">
      <c r="K12045"/>
      <c r="L12045"/>
      <c r="M12045"/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</row>
    <row r="12046" spans="11:31" x14ac:dyDescent="0.25">
      <c r="K12046"/>
      <c r="L12046"/>
      <c r="M12046"/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</row>
    <row r="12047" spans="11:31" x14ac:dyDescent="0.25">
      <c r="K12047"/>
      <c r="L12047"/>
      <c r="M12047"/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</row>
    <row r="12048" spans="11:31" x14ac:dyDescent="0.25">
      <c r="K12048"/>
      <c r="L12048"/>
      <c r="M12048"/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</row>
    <row r="12049" spans="11:31" x14ac:dyDescent="0.25">
      <c r="K12049"/>
      <c r="L12049"/>
      <c r="M12049"/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</row>
    <row r="12050" spans="11:31" x14ac:dyDescent="0.25">
      <c r="K12050"/>
      <c r="L12050"/>
      <c r="M12050"/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</row>
    <row r="12051" spans="11:31" x14ac:dyDescent="0.25">
      <c r="K12051"/>
      <c r="L12051"/>
      <c r="M12051"/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</row>
    <row r="12052" spans="11:31" x14ac:dyDescent="0.25">
      <c r="K12052"/>
      <c r="L12052"/>
      <c r="M12052"/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</row>
    <row r="12053" spans="11:31" x14ac:dyDescent="0.25">
      <c r="K12053"/>
      <c r="L12053"/>
      <c r="M12053"/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</row>
    <row r="12054" spans="11:31" x14ac:dyDescent="0.25">
      <c r="K12054"/>
      <c r="L12054"/>
      <c r="M12054"/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</row>
    <row r="12055" spans="11:31" x14ac:dyDescent="0.25">
      <c r="K12055"/>
      <c r="L12055"/>
      <c r="M12055"/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</row>
    <row r="12056" spans="11:31" x14ac:dyDescent="0.25">
      <c r="K12056"/>
      <c r="L12056"/>
      <c r="M12056"/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</row>
    <row r="12057" spans="11:31" x14ac:dyDescent="0.25">
      <c r="K12057"/>
      <c r="L12057"/>
      <c r="M12057"/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</row>
    <row r="12058" spans="11:31" x14ac:dyDescent="0.25">
      <c r="K12058"/>
      <c r="L12058"/>
      <c r="M12058"/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</row>
    <row r="12059" spans="11:31" x14ac:dyDescent="0.25">
      <c r="K12059"/>
      <c r="L12059"/>
      <c r="M12059"/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</row>
    <row r="12060" spans="11:31" x14ac:dyDescent="0.25">
      <c r="K12060"/>
      <c r="L12060"/>
      <c r="M12060"/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</row>
    <row r="12061" spans="11:31" x14ac:dyDescent="0.25">
      <c r="K12061"/>
      <c r="L12061"/>
      <c r="M12061"/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</row>
    <row r="12062" spans="11:31" x14ac:dyDescent="0.25">
      <c r="K12062"/>
      <c r="L12062"/>
      <c r="M12062"/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</row>
    <row r="12063" spans="11:31" x14ac:dyDescent="0.25">
      <c r="K12063"/>
      <c r="L12063"/>
      <c r="M12063"/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</row>
    <row r="12064" spans="11:31" x14ac:dyDescent="0.25">
      <c r="K12064"/>
      <c r="L12064"/>
      <c r="M12064"/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</row>
    <row r="12065" spans="11:31" x14ac:dyDescent="0.25">
      <c r="K12065"/>
      <c r="L12065"/>
      <c r="M12065"/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</row>
    <row r="12066" spans="11:31" x14ac:dyDescent="0.25">
      <c r="K12066"/>
      <c r="L12066"/>
      <c r="M12066"/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</row>
    <row r="12067" spans="11:31" x14ac:dyDescent="0.25">
      <c r="K12067"/>
      <c r="L12067"/>
      <c r="M12067"/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</row>
    <row r="12068" spans="11:31" x14ac:dyDescent="0.25">
      <c r="K12068"/>
      <c r="L12068"/>
      <c r="M12068"/>
      <c r="N12068"/>
      <c r="O12068"/>
      <c r="P12068"/>
      <c r="Q12068"/>
      <c r="R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  <c r="AE12068"/>
    </row>
    <row r="12069" spans="11:31" x14ac:dyDescent="0.25">
      <c r="K12069"/>
      <c r="L12069"/>
      <c r="M12069"/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</row>
    <row r="12070" spans="11:31" x14ac:dyDescent="0.25">
      <c r="K12070"/>
      <c r="L12070"/>
      <c r="M12070"/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</row>
    <row r="12071" spans="11:31" x14ac:dyDescent="0.25">
      <c r="K12071"/>
      <c r="L12071"/>
      <c r="M12071"/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</row>
    <row r="12072" spans="11:31" x14ac:dyDescent="0.25">
      <c r="K12072"/>
      <c r="L12072"/>
      <c r="M12072"/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</row>
    <row r="12073" spans="11:31" x14ac:dyDescent="0.25">
      <c r="K12073"/>
      <c r="L12073"/>
      <c r="M12073"/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</row>
    <row r="12074" spans="11:31" x14ac:dyDescent="0.25">
      <c r="K12074"/>
      <c r="L12074"/>
      <c r="M12074"/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</row>
    <row r="12075" spans="11:31" x14ac:dyDescent="0.25">
      <c r="K12075"/>
      <c r="L12075"/>
      <c r="M12075"/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</row>
    <row r="12076" spans="11:31" x14ac:dyDescent="0.25">
      <c r="K12076"/>
      <c r="L12076"/>
      <c r="M12076"/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</row>
    <row r="12077" spans="11:31" x14ac:dyDescent="0.25">
      <c r="K12077"/>
      <c r="L12077"/>
      <c r="M12077"/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</row>
    <row r="12078" spans="11:31" x14ac:dyDescent="0.25">
      <c r="K12078"/>
      <c r="L12078"/>
      <c r="M12078"/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</row>
    <row r="12079" spans="11:31" x14ac:dyDescent="0.25">
      <c r="K12079"/>
      <c r="L12079"/>
      <c r="M12079"/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</row>
    <row r="12080" spans="11:31" x14ac:dyDescent="0.25">
      <c r="K12080"/>
      <c r="L12080"/>
      <c r="M12080"/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</row>
    <row r="12081" spans="11:31" x14ac:dyDescent="0.25">
      <c r="K12081"/>
      <c r="L12081"/>
      <c r="M12081"/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</row>
    <row r="12082" spans="11:31" x14ac:dyDescent="0.25">
      <c r="K12082"/>
      <c r="L12082"/>
      <c r="M12082"/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</row>
    <row r="12083" spans="11:31" x14ac:dyDescent="0.25">
      <c r="K12083"/>
      <c r="L12083"/>
      <c r="M12083"/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</row>
    <row r="12084" spans="11:31" x14ac:dyDescent="0.25">
      <c r="K12084"/>
      <c r="L12084"/>
      <c r="M12084"/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</row>
    <row r="12085" spans="11:31" x14ac:dyDescent="0.25">
      <c r="K12085"/>
      <c r="L12085"/>
      <c r="M12085"/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</row>
    <row r="12086" spans="11:31" x14ac:dyDescent="0.25">
      <c r="K12086"/>
      <c r="L12086"/>
      <c r="M12086"/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</row>
    <row r="12087" spans="11:31" x14ac:dyDescent="0.25">
      <c r="K12087"/>
      <c r="L12087"/>
      <c r="M12087"/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</row>
    <row r="12088" spans="11:31" x14ac:dyDescent="0.25">
      <c r="K12088"/>
      <c r="L12088"/>
      <c r="M12088"/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</row>
    <row r="12089" spans="11:31" x14ac:dyDescent="0.25">
      <c r="K12089"/>
      <c r="L12089"/>
      <c r="M12089"/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</row>
    <row r="12090" spans="11:31" x14ac:dyDescent="0.25">
      <c r="K12090"/>
      <c r="L12090"/>
      <c r="M12090"/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</row>
    <row r="12091" spans="11:31" x14ac:dyDescent="0.25">
      <c r="K12091"/>
      <c r="L12091"/>
      <c r="M12091"/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</row>
    <row r="12092" spans="11:31" x14ac:dyDescent="0.25">
      <c r="K12092"/>
      <c r="L12092"/>
      <c r="M12092"/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</row>
    <row r="12093" spans="11:31" x14ac:dyDescent="0.25">
      <c r="K12093"/>
      <c r="L12093"/>
      <c r="M12093"/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</row>
    <row r="12094" spans="11:31" x14ac:dyDescent="0.25">
      <c r="K12094"/>
      <c r="L12094"/>
      <c r="M12094"/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</row>
    <row r="12095" spans="11:31" x14ac:dyDescent="0.25">
      <c r="K12095"/>
      <c r="L12095"/>
      <c r="M12095"/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</row>
    <row r="12096" spans="11:31" x14ac:dyDescent="0.25">
      <c r="K12096"/>
      <c r="L12096"/>
      <c r="M12096"/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</row>
    <row r="12097" spans="11:31" x14ac:dyDescent="0.25">
      <c r="K12097"/>
      <c r="L12097"/>
      <c r="M12097"/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</row>
    <row r="12098" spans="11:31" x14ac:dyDescent="0.25">
      <c r="K12098"/>
      <c r="L12098"/>
      <c r="M12098"/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</row>
    <row r="12099" spans="11:31" x14ac:dyDescent="0.25">
      <c r="K12099"/>
      <c r="L12099"/>
      <c r="M12099"/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</row>
    <row r="12100" spans="11:31" x14ac:dyDescent="0.25">
      <c r="K12100"/>
      <c r="L12100"/>
      <c r="M12100"/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</row>
    <row r="12101" spans="11:31" x14ac:dyDescent="0.25">
      <c r="K12101"/>
      <c r="L12101"/>
      <c r="M12101"/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</row>
    <row r="12102" spans="11:31" x14ac:dyDescent="0.25">
      <c r="K12102"/>
      <c r="L12102"/>
      <c r="M12102"/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</row>
    <row r="12103" spans="11:31" x14ac:dyDescent="0.25">
      <c r="K12103"/>
      <c r="L12103"/>
      <c r="M12103"/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</row>
    <row r="12104" spans="11:31" x14ac:dyDescent="0.25">
      <c r="K12104"/>
      <c r="L12104"/>
      <c r="M12104"/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</row>
    <row r="12105" spans="11:31" x14ac:dyDescent="0.25">
      <c r="K12105"/>
      <c r="L12105"/>
      <c r="M12105"/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</row>
    <row r="12106" spans="11:31" x14ac:dyDescent="0.25">
      <c r="K12106"/>
      <c r="L12106"/>
      <c r="M12106"/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</row>
    <row r="12107" spans="11:31" x14ac:dyDescent="0.25">
      <c r="K12107"/>
      <c r="L12107"/>
      <c r="M12107"/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</row>
    <row r="12108" spans="11:31" x14ac:dyDescent="0.25">
      <c r="K12108"/>
      <c r="L12108"/>
      <c r="M12108"/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</row>
    <row r="12109" spans="11:31" x14ac:dyDescent="0.25">
      <c r="K12109"/>
      <c r="L12109"/>
      <c r="M12109"/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</row>
    <row r="12110" spans="11:31" x14ac:dyDescent="0.25">
      <c r="K12110"/>
      <c r="L12110"/>
      <c r="M12110"/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</row>
    <row r="12111" spans="11:31" x14ac:dyDescent="0.25">
      <c r="K12111"/>
      <c r="L12111"/>
      <c r="M12111"/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</row>
    <row r="12112" spans="11:31" x14ac:dyDescent="0.25">
      <c r="K12112"/>
      <c r="L12112"/>
      <c r="M12112"/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</row>
    <row r="12113" spans="11:31" x14ac:dyDescent="0.25">
      <c r="K12113"/>
      <c r="L12113"/>
      <c r="M12113"/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</row>
    <row r="12114" spans="11:31" x14ac:dyDescent="0.25">
      <c r="K12114"/>
      <c r="L12114"/>
      <c r="M12114"/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</row>
    <row r="12115" spans="11:31" x14ac:dyDescent="0.25">
      <c r="K12115"/>
      <c r="L12115"/>
      <c r="M12115"/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</row>
    <row r="12116" spans="11:31" x14ac:dyDescent="0.25">
      <c r="K12116"/>
      <c r="L12116"/>
      <c r="M12116"/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</row>
    <row r="12117" spans="11:31" x14ac:dyDescent="0.25">
      <c r="K12117"/>
      <c r="L12117"/>
      <c r="M12117"/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</row>
    <row r="12118" spans="11:31" x14ac:dyDescent="0.25">
      <c r="K12118"/>
      <c r="L12118"/>
      <c r="M12118"/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</row>
    <row r="12119" spans="11:31" x14ac:dyDescent="0.25">
      <c r="K12119"/>
      <c r="L12119"/>
      <c r="M12119"/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</row>
    <row r="12120" spans="11:31" x14ac:dyDescent="0.25">
      <c r="K12120"/>
      <c r="L12120"/>
      <c r="M12120"/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</row>
    <row r="12121" spans="11:31" x14ac:dyDescent="0.25">
      <c r="K12121"/>
      <c r="L12121"/>
      <c r="M12121"/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</row>
    <row r="12122" spans="11:31" x14ac:dyDescent="0.25">
      <c r="K12122"/>
      <c r="L12122"/>
      <c r="M12122"/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</row>
    <row r="12123" spans="11:31" x14ac:dyDescent="0.25">
      <c r="K12123"/>
      <c r="L12123"/>
      <c r="M12123"/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</row>
    <row r="12124" spans="11:31" x14ac:dyDescent="0.25">
      <c r="K12124"/>
      <c r="L12124"/>
      <c r="M12124"/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</row>
    <row r="12125" spans="11:31" x14ac:dyDescent="0.25">
      <c r="K12125"/>
      <c r="L12125"/>
      <c r="M12125"/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</row>
    <row r="12126" spans="11:31" x14ac:dyDescent="0.25">
      <c r="K12126"/>
      <c r="L12126"/>
      <c r="M12126"/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</row>
    <row r="12127" spans="11:31" x14ac:dyDescent="0.25">
      <c r="K12127"/>
      <c r="L12127"/>
      <c r="M12127"/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</row>
    <row r="12128" spans="11:31" x14ac:dyDescent="0.25">
      <c r="K12128"/>
      <c r="L12128"/>
      <c r="M12128"/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</row>
    <row r="12129" spans="11:31" x14ac:dyDescent="0.25">
      <c r="K12129"/>
      <c r="L12129"/>
      <c r="M12129"/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</row>
    <row r="12130" spans="11:31" x14ac:dyDescent="0.25">
      <c r="K12130"/>
      <c r="L12130"/>
      <c r="M12130"/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</row>
    <row r="12131" spans="11:31" x14ac:dyDescent="0.25">
      <c r="K12131"/>
      <c r="L12131"/>
      <c r="M12131"/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</row>
    <row r="12132" spans="11:31" x14ac:dyDescent="0.25">
      <c r="K12132"/>
      <c r="L12132"/>
      <c r="M12132"/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</row>
    <row r="12133" spans="11:31" x14ac:dyDescent="0.25">
      <c r="K12133"/>
      <c r="L12133"/>
      <c r="M12133"/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</row>
    <row r="12134" spans="11:31" x14ac:dyDescent="0.25">
      <c r="K12134"/>
      <c r="L12134"/>
      <c r="M12134"/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</row>
    <row r="12135" spans="11:31" x14ac:dyDescent="0.25">
      <c r="K12135"/>
      <c r="L12135"/>
      <c r="M12135"/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</row>
    <row r="12136" spans="11:31" x14ac:dyDescent="0.25">
      <c r="K12136"/>
      <c r="L12136"/>
      <c r="M12136"/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</row>
    <row r="12137" spans="11:31" x14ac:dyDescent="0.25">
      <c r="K12137"/>
      <c r="L12137"/>
      <c r="M12137"/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</row>
    <row r="12138" spans="11:31" x14ac:dyDescent="0.25">
      <c r="K12138"/>
      <c r="L12138"/>
      <c r="M12138"/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</row>
    <row r="12139" spans="11:31" x14ac:dyDescent="0.25">
      <c r="K12139"/>
      <c r="L12139"/>
      <c r="M12139"/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</row>
    <row r="12140" spans="11:31" x14ac:dyDescent="0.25">
      <c r="K12140"/>
      <c r="L12140"/>
      <c r="M12140"/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</row>
    <row r="12141" spans="11:31" x14ac:dyDescent="0.25">
      <c r="K12141"/>
      <c r="L12141"/>
      <c r="M12141"/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</row>
    <row r="12142" spans="11:31" x14ac:dyDescent="0.25">
      <c r="K12142"/>
      <c r="L12142"/>
      <c r="M12142"/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</row>
    <row r="12143" spans="11:31" x14ac:dyDescent="0.25">
      <c r="K12143"/>
      <c r="L12143"/>
      <c r="M12143"/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</row>
    <row r="12144" spans="11:31" x14ac:dyDescent="0.25">
      <c r="K12144"/>
      <c r="L12144"/>
      <c r="M12144"/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</row>
    <row r="12145" spans="11:31" x14ac:dyDescent="0.25">
      <c r="K12145"/>
      <c r="L12145"/>
      <c r="M12145"/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</row>
    <row r="12146" spans="11:31" x14ac:dyDescent="0.25">
      <c r="K12146"/>
      <c r="L12146"/>
      <c r="M12146"/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</row>
    <row r="12147" spans="11:31" x14ac:dyDescent="0.25">
      <c r="K12147"/>
      <c r="L12147"/>
      <c r="M12147"/>
      <c r="N12147"/>
      <c r="O12147"/>
      <c r="P12147"/>
      <c r="Q12147"/>
      <c r="R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  <c r="AE12147"/>
    </row>
    <row r="12148" spans="11:31" x14ac:dyDescent="0.25">
      <c r="K12148"/>
      <c r="L12148"/>
      <c r="M12148"/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</row>
    <row r="12149" spans="11:31" x14ac:dyDescent="0.25">
      <c r="K12149"/>
      <c r="L12149"/>
      <c r="M12149"/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</row>
    <row r="12150" spans="11:31" x14ac:dyDescent="0.25">
      <c r="K12150"/>
      <c r="L12150"/>
      <c r="M12150"/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</row>
    <row r="12151" spans="11:31" x14ac:dyDescent="0.25">
      <c r="K12151"/>
      <c r="L12151"/>
      <c r="M12151"/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</row>
    <row r="12152" spans="11:31" x14ac:dyDescent="0.25">
      <c r="K12152"/>
      <c r="L12152"/>
      <c r="M12152"/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</row>
    <row r="12153" spans="11:31" x14ac:dyDescent="0.25">
      <c r="K12153"/>
      <c r="L12153"/>
      <c r="M12153"/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</row>
    <row r="12154" spans="11:31" x14ac:dyDescent="0.25">
      <c r="K12154"/>
      <c r="L12154"/>
      <c r="M12154"/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</row>
    <row r="12155" spans="11:31" x14ac:dyDescent="0.25">
      <c r="K12155"/>
      <c r="L12155"/>
      <c r="M12155"/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</row>
    <row r="12156" spans="11:31" x14ac:dyDescent="0.25">
      <c r="K12156"/>
      <c r="L12156"/>
      <c r="M12156"/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</row>
    <row r="12157" spans="11:31" x14ac:dyDescent="0.25">
      <c r="K12157"/>
      <c r="L12157"/>
      <c r="M12157"/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</row>
    <row r="12158" spans="11:31" x14ac:dyDescent="0.25">
      <c r="K12158"/>
      <c r="L12158"/>
      <c r="M12158"/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</row>
    <row r="12159" spans="11:31" x14ac:dyDescent="0.25">
      <c r="K12159"/>
      <c r="L12159"/>
      <c r="M12159"/>
      <c r="N12159"/>
      <c r="O12159"/>
      <c r="P12159"/>
      <c r="Q12159"/>
      <c r="R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  <c r="AE12159"/>
    </row>
    <row r="12160" spans="11:31" x14ac:dyDescent="0.25">
      <c r="K12160"/>
      <c r="L12160"/>
      <c r="M12160"/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</row>
    <row r="12161" spans="11:31" x14ac:dyDescent="0.25">
      <c r="K12161"/>
      <c r="L12161"/>
      <c r="M12161"/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</row>
    <row r="12162" spans="11:31" x14ac:dyDescent="0.25">
      <c r="K12162"/>
      <c r="L12162"/>
      <c r="M12162"/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</row>
    <row r="12163" spans="11:31" x14ac:dyDescent="0.25">
      <c r="K12163"/>
      <c r="L12163"/>
      <c r="M12163"/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</row>
    <row r="12164" spans="11:31" x14ac:dyDescent="0.25">
      <c r="K12164"/>
      <c r="L12164"/>
      <c r="M12164"/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</row>
    <row r="12165" spans="11:31" x14ac:dyDescent="0.25">
      <c r="K12165"/>
      <c r="L12165"/>
      <c r="M12165"/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</row>
    <row r="12166" spans="11:31" x14ac:dyDescent="0.25">
      <c r="K12166"/>
      <c r="L12166"/>
      <c r="M12166"/>
      <c r="N12166"/>
      <c r="O12166"/>
      <c r="P12166"/>
      <c r="Q12166"/>
      <c r="R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  <c r="AE12166"/>
    </row>
    <row r="12167" spans="11:31" x14ac:dyDescent="0.25">
      <c r="K12167"/>
      <c r="L12167"/>
      <c r="M12167"/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</row>
    <row r="12168" spans="11:31" x14ac:dyDescent="0.25">
      <c r="K12168"/>
      <c r="L12168"/>
      <c r="M12168"/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</row>
    <row r="12169" spans="11:31" x14ac:dyDescent="0.25">
      <c r="K12169"/>
      <c r="L12169"/>
      <c r="M12169"/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</row>
    <row r="12170" spans="11:31" x14ac:dyDescent="0.25">
      <c r="K12170"/>
      <c r="L12170"/>
      <c r="M12170"/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</row>
    <row r="12171" spans="11:31" x14ac:dyDescent="0.25">
      <c r="K12171"/>
      <c r="L12171"/>
      <c r="M12171"/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</row>
    <row r="12172" spans="11:31" x14ac:dyDescent="0.25">
      <c r="K12172"/>
      <c r="L12172"/>
      <c r="M12172"/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</row>
    <row r="12173" spans="11:31" x14ac:dyDescent="0.25">
      <c r="K12173"/>
      <c r="L12173"/>
      <c r="M12173"/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</row>
    <row r="12174" spans="11:31" x14ac:dyDescent="0.25">
      <c r="K12174"/>
      <c r="L12174"/>
      <c r="M12174"/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</row>
    <row r="12175" spans="11:31" x14ac:dyDescent="0.25">
      <c r="K12175"/>
      <c r="L12175"/>
      <c r="M12175"/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</row>
    <row r="12176" spans="11:31" x14ac:dyDescent="0.25">
      <c r="K12176"/>
      <c r="L12176"/>
      <c r="M12176"/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</row>
    <row r="12177" spans="11:31" x14ac:dyDescent="0.25">
      <c r="K12177"/>
      <c r="L12177"/>
      <c r="M12177"/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</row>
    <row r="12178" spans="11:31" x14ac:dyDescent="0.25">
      <c r="K12178"/>
      <c r="L12178"/>
      <c r="M12178"/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</row>
    <row r="12179" spans="11:31" x14ac:dyDescent="0.25">
      <c r="K12179"/>
      <c r="L12179"/>
      <c r="M12179"/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</row>
    <row r="12180" spans="11:31" x14ac:dyDescent="0.25">
      <c r="K12180"/>
      <c r="L12180"/>
      <c r="M12180"/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</row>
    <row r="12181" spans="11:31" x14ac:dyDescent="0.25">
      <c r="K12181"/>
      <c r="L12181"/>
      <c r="M12181"/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</row>
    <row r="12182" spans="11:31" x14ac:dyDescent="0.25">
      <c r="K12182"/>
      <c r="L12182"/>
      <c r="M12182"/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</row>
    <row r="12183" spans="11:31" x14ac:dyDescent="0.25">
      <c r="K12183"/>
      <c r="L12183"/>
      <c r="M12183"/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</row>
    <row r="12184" spans="11:31" x14ac:dyDescent="0.25">
      <c r="K12184"/>
      <c r="L12184"/>
      <c r="M12184"/>
      <c r="N12184"/>
      <c r="O12184"/>
      <c r="P12184"/>
      <c r="Q12184"/>
      <c r="R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  <c r="AE12184"/>
    </row>
    <row r="12185" spans="11:31" x14ac:dyDescent="0.25">
      <c r="K12185"/>
      <c r="L12185"/>
      <c r="M12185"/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</row>
    <row r="12186" spans="11:31" x14ac:dyDescent="0.25">
      <c r="K12186"/>
      <c r="L12186"/>
      <c r="M12186"/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</row>
    <row r="12187" spans="11:31" x14ac:dyDescent="0.25">
      <c r="K12187"/>
      <c r="L12187"/>
      <c r="M12187"/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</row>
    <row r="12188" spans="11:31" x14ac:dyDescent="0.25">
      <c r="K12188"/>
      <c r="L12188"/>
      <c r="M12188"/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</row>
    <row r="12189" spans="11:31" x14ac:dyDescent="0.25">
      <c r="K12189"/>
      <c r="L12189"/>
      <c r="M12189"/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</row>
    <row r="12190" spans="11:31" x14ac:dyDescent="0.25">
      <c r="K12190"/>
      <c r="L12190"/>
      <c r="M12190"/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</row>
    <row r="12191" spans="11:31" x14ac:dyDescent="0.25">
      <c r="K12191"/>
      <c r="L12191"/>
      <c r="M12191"/>
      <c r="N12191"/>
      <c r="O12191"/>
      <c r="P12191"/>
      <c r="Q12191"/>
      <c r="R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  <c r="AE12191"/>
    </row>
    <row r="12192" spans="11:31" x14ac:dyDescent="0.25">
      <c r="K12192"/>
      <c r="L12192"/>
      <c r="M12192"/>
      <c r="N12192"/>
      <c r="O12192"/>
      <c r="P12192"/>
      <c r="Q12192"/>
      <c r="R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  <c r="AE12192"/>
    </row>
    <row r="12193" spans="11:31" x14ac:dyDescent="0.25">
      <c r="K12193"/>
      <c r="L12193"/>
      <c r="M12193"/>
      <c r="N12193"/>
      <c r="O12193"/>
      <c r="P12193"/>
      <c r="Q12193"/>
      <c r="R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  <c r="AE12193"/>
    </row>
    <row r="12194" spans="11:31" x14ac:dyDescent="0.25">
      <c r="K12194"/>
      <c r="L12194"/>
      <c r="M12194"/>
      <c r="N12194"/>
      <c r="O12194"/>
      <c r="P12194"/>
      <c r="Q12194"/>
      <c r="R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  <c r="AE12194"/>
    </row>
    <row r="12195" spans="11:31" x14ac:dyDescent="0.25">
      <c r="K12195"/>
      <c r="L12195"/>
      <c r="M12195"/>
      <c r="N12195"/>
      <c r="O12195"/>
      <c r="P12195"/>
      <c r="Q12195"/>
      <c r="R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  <c r="AE12195"/>
    </row>
    <row r="12196" spans="11:31" x14ac:dyDescent="0.25">
      <c r="K12196"/>
      <c r="L12196"/>
      <c r="M12196"/>
      <c r="N12196"/>
      <c r="O12196"/>
      <c r="P12196"/>
      <c r="Q12196"/>
      <c r="R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  <c r="AE12196"/>
    </row>
    <row r="12197" spans="11:31" x14ac:dyDescent="0.25">
      <c r="K12197"/>
      <c r="L12197"/>
      <c r="M12197"/>
      <c r="N12197"/>
      <c r="O12197"/>
      <c r="P12197"/>
      <c r="Q12197"/>
      <c r="R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  <c r="AE12197"/>
    </row>
    <row r="12198" spans="11:31" x14ac:dyDescent="0.25">
      <c r="K12198"/>
      <c r="L12198"/>
      <c r="M12198"/>
      <c r="N12198"/>
      <c r="O12198"/>
      <c r="P12198"/>
      <c r="Q12198"/>
      <c r="R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  <c r="AE12198"/>
    </row>
    <row r="12199" spans="11:31" x14ac:dyDescent="0.25">
      <c r="K12199"/>
      <c r="L12199"/>
      <c r="M12199"/>
      <c r="N12199"/>
      <c r="O12199"/>
      <c r="P12199"/>
      <c r="Q12199"/>
      <c r="R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  <c r="AE12199"/>
    </row>
    <row r="12200" spans="11:31" x14ac:dyDescent="0.25">
      <c r="K12200"/>
      <c r="L12200"/>
      <c r="M12200"/>
      <c r="N12200"/>
      <c r="O12200"/>
      <c r="P12200"/>
      <c r="Q12200"/>
      <c r="R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  <c r="AE12200"/>
    </row>
    <row r="12201" spans="11:31" x14ac:dyDescent="0.25">
      <c r="K12201"/>
      <c r="L12201"/>
      <c r="M12201"/>
      <c r="N12201"/>
      <c r="O12201"/>
      <c r="P12201"/>
      <c r="Q12201"/>
      <c r="R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  <c r="AE12201"/>
    </row>
    <row r="12202" spans="11:31" x14ac:dyDescent="0.25">
      <c r="K12202"/>
      <c r="L12202"/>
      <c r="M12202"/>
      <c r="N12202"/>
      <c r="O12202"/>
      <c r="P12202"/>
      <c r="Q12202"/>
      <c r="R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  <c r="AE12202"/>
    </row>
    <row r="12203" spans="11:31" x14ac:dyDescent="0.25">
      <c r="K12203"/>
      <c r="L12203"/>
      <c r="M12203"/>
      <c r="N12203"/>
      <c r="O12203"/>
      <c r="P12203"/>
      <c r="Q12203"/>
      <c r="R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  <c r="AE12203"/>
    </row>
    <row r="12204" spans="11:31" x14ac:dyDescent="0.25">
      <c r="K12204"/>
      <c r="L12204"/>
      <c r="M12204"/>
      <c r="N12204"/>
      <c r="O12204"/>
      <c r="P12204"/>
      <c r="Q12204"/>
      <c r="R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  <c r="AE12204"/>
    </row>
    <row r="12205" spans="11:31" x14ac:dyDescent="0.25">
      <c r="K12205"/>
      <c r="L12205"/>
      <c r="M12205"/>
      <c r="N12205"/>
      <c r="O12205"/>
      <c r="P12205"/>
      <c r="Q12205"/>
      <c r="R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  <c r="AE12205"/>
    </row>
    <row r="12206" spans="11:31" x14ac:dyDescent="0.25">
      <c r="K12206"/>
      <c r="L12206"/>
      <c r="M12206"/>
      <c r="N12206"/>
      <c r="O12206"/>
      <c r="P12206"/>
      <c r="Q12206"/>
      <c r="R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  <c r="AE12206"/>
    </row>
    <row r="12207" spans="11:31" x14ac:dyDescent="0.25">
      <c r="K12207"/>
      <c r="L12207"/>
      <c r="M12207"/>
      <c r="N12207"/>
      <c r="O12207"/>
      <c r="P12207"/>
      <c r="Q12207"/>
      <c r="R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  <c r="AE12207"/>
    </row>
    <row r="12208" spans="11:31" x14ac:dyDescent="0.25">
      <c r="K12208"/>
      <c r="L12208"/>
      <c r="M12208"/>
      <c r="N12208"/>
      <c r="O12208"/>
      <c r="P12208"/>
      <c r="Q12208"/>
      <c r="R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  <c r="AE12208"/>
    </row>
    <row r="12209" spans="11:31" x14ac:dyDescent="0.25">
      <c r="K12209"/>
      <c r="L12209"/>
      <c r="M12209"/>
      <c r="N12209"/>
      <c r="O12209"/>
      <c r="P12209"/>
      <c r="Q12209"/>
      <c r="R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  <c r="AE12209"/>
    </row>
    <row r="12210" spans="11:31" x14ac:dyDescent="0.25">
      <c r="K12210"/>
      <c r="L12210"/>
      <c r="M12210"/>
      <c r="N12210"/>
      <c r="O12210"/>
      <c r="P12210"/>
      <c r="Q12210"/>
      <c r="R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  <c r="AE12210"/>
    </row>
    <row r="12211" spans="11:31" x14ac:dyDescent="0.25">
      <c r="K12211"/>
      <c r="L12211"/>
      <c r="M12211"/>
      <c r="N12211"/>
      <c r="O12211"/>
      <c r="P12211"/>
      <c r="Q12211"/>
      <c r="R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  <c r="AE12211"/>
    </row>
    <row r="12212" spans="11:31" x14ac:dyDescent="0.25">
      <c r="K12212"/>
      <c r="L12212"/>
      <c r="M12212"/>
      <c r="N12212"/>
      <c r="O12212"/>
      <c r="P12212"/>
      <c r="Q12212"/>
      <c r="R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  <c r="AE12212"/>
    </row>
    <row r="12213" spans="11:31" x14ac:dyDescent="0.25">
      <c r="K12213"/>
      <c r="L12213"/>
      <c r="M12213"/>
      <c r="N12213"/>
      <c r="O12213"/>
      <c r="P12213"/>
      <c r="Q12213"/>
      <c r="R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  <c r="AE12213"/>
    </row>
    <row r="12214" spans="11:31" x14ac:dyDescent="0.25">
      <c r="K12214"/>
      <c r="L12214"/>
      <c r="M12214"/>
      <c r="N12214"/>
      <c r="O12214"/>
      <c r="P12214"/>
      <c r="Q12214"/>
      <c r="R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  <c r="AE12214"/>
    </row>
    <row r="12215" spans="11:31" x14ac:dyDescent="0.25">
      <c r="K12215"/>
      <c r="L12215"/>
      <c r="M12215"/>
      <c r="N12215"/>
      <c r="O12215"/>
      <c r="P12215"/>
      <c r="Q12215"/>
      <c r="R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  <c r="AE12215"/>
    </row>
    <row r="12216" spans="11:31" x14ac:dyDescent="0.25">
      <c r="K12216"/>
      <c r="L12216"/>
      <c r="M12216"/>
      <c r="N12216"/>
      <c r="O12216"/>
      <c r="P12216"/>
      <c r="Q12216"/>
      <c r="R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  <c r="AE12216"/>
    </row>
    <row r="12217" spans="11:31" x14ac:dyDescent="0.25">
      <c r="K12217"/>
      <c r="L12217"/>
      <c r="M12217"/>
      <c r="N12217"/>
      <c r="O12217"/>
      <c r="P12217"/>
      <c r="Q12217"/>
      <c r="R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  <c r="AE12217"/>
    </row>
    <row r="12218" spans="11:31" x14ac:dyDescent="0.25">
      <c r="K12218"/>
      <c r="L12218"/>
      <c r="M12218"/>
      <c r="N12218"/>
      <c r="O12218"/>
      <c r="P12218"/>
      <c r="Q12218"/>
      <c r="R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  <c r="AE12218"/>
    </row>
    <row r="12219" spans="11:31" x14ac:dyDescent="0.25">
      <c r="K12219"/>
      <c r="L12219"/>
      <c r="M12219"/>
      <c r="N12219"/>
      <c r="O12219"/>
      <c r="P12219"/>
      <c r="Q12219"/>
      <c r="R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  <c r="AE12219"/>
    </row>
    <row r="12220" spans="11:31" x14ac:dyDescent="0.25">
      <c r="K12220"/>
      <c r="L12220"/>
      <c r="M12220"/>
      <c r="N12220"/>
      <c r="O12220"/>
      <c r="P12220"/>
      <c r="Q12220"/>
      <c r="R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  <c r="AE12220"/>
    </row>
    <row r="12221" spans="11:31" x14ac:dyDescent="0.25">
      <c r="K12221"/>
      <c r="L12221"/>
      <c r="M12221"/>
      <c r="N12221"/>
      <c r="O12221"/>
      <c r="P12221"/>
      <c r="Q12221"/>
      <c r="R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  <c r="AE12221"/>
    </row>
    <row r="12222" spans="11:31" x14ac:dyDescent="0.25">
      <c r="K12222"/>
      <c r="L12222"/>
      <c r="M12222"/>
      <c r="N12222"/>
      <c r="O12222"/>
      <c r="P12222"/>
      <c r="Q12222"/>
      <c r="R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  <c r="AE12222"/>
    </row>
    <row r="12223" spans="11:31" x14ac:dyDescent="0.25">
      <c r="K12223"/>
      <c r="L12223"/>
      <c r="M12223"/>
      <c r="N12223"/>
      <c r="O12223"/>
      <c r="P12223"/>
      <c r="Q12223"/>
      <c r="R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  <c r="AE12223"/>
    </row>
    <row r="12224" spans="11:31" x14ac:dyDescent="0.25">
      <c r="K12224"/>
      <c r="L12224"/>
      <c r="M12224"/>
      <c r="N12224"/>
      <c r="O12224"/>
      <c r="P12224"/>
      <c r="Q12224"/>
      <c r="R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  <c r="AE12224"/>
    </row>
    <row r="12225" spans="11:31" x14ac:dyDescent="0.25">
      <c r="K12225"/>
      <c r="L12225"/>
      <c r="M12225"/>
      <c r="N12225"/>
      <c r="O12225"/>
      <c r="P12225"/>
      <c r="Q12225"/>
      <c r="R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  <c r="AE12225"/>
    </row>
    <row r="12226" spans="11:31" x14ac:dyDescent="0.25">
      <c r="K12226"/>
      <c r="L12226"/>
      <c r="M12226"/>
      <c r="N12226"/>
      <c r="O12226"/>
      <c r="P12226"/>
      <c r="Q12226"/>
      <c r="R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  <c r="AE12226"/>
    </row>
    <row r="12227" spans="11:31" x14ac:dyDescent="0.25">
      <c r="K12227"/>
      <c r="L12227"/>
      <c r="M12227"/>
      <c r="N12227"/>
      <c r="O12227"/>
      <c r="P12227"/>
      <c r="Q12227"/>
      <c r="R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  <c r="AE12227"/>
    </row>
    <row r="12228" spans="11:31" x14ac:dyDescent="0.25">
      <c r="K12228"/>
      <c r="L12228"/>
      <c r="M12228"/>
      <c r="N12228"/>
      <c r="O12228"/>
      <c r="P12228"/>
      <c r="Q12228"/>
      <c r="R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  <c r="AE12228"/>
    </row>
    <row r="12229" spans="11:31" x14ac:dyDescent="0.25">
      <c r="K12229"/>
      <c r="L12229"/>
      <c r="M12229"/>
      <c r="N12229"/>
      <c r="O12229"/>
      <c r="P12229"/>
      <c r="Q12229"/>
      <c r="R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  <c r="AE12229"/>
    </row>
    <row r="12230" spans="11:31" x14ac:dyDescent="0.25">
      <c r="K12230"/>
      <c r="L12230"/>
      <c r="M12230"/>
      <c r="N12230"/>
      <c r="O12230"/>
      <c r="P12230"/>
      <c r="Q12230"/>
      <c r="R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  <c r="AE12230"/>
    </row>
    <row r="12231" spans="11:31" x14ac:dyDescent="0.25">
      <c r="K12231"/>
      <c r="L12231"/>
      <c r="M12231"/>
      <c r="N12231"/>
      <c r="O12231"/>
      <c r="P12231"/>
      <c r="Q12231"/>
      <c r="R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  <c r="AE12231"/>
    </row>
    <row r="12232" spans="11:31" x14ac:dyDescent="0.25">
      <c r="K12232"/>
      <c r="L12232"/>
      <c r="M12232"/>
      <c r="N12232"/>
      <c r="O12232"/>
      <c r="P12232"/>
      <c r="Q12232"/>
      <c r="R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  <c r="AE12232"/>
    </row>
    <row r="12233" spans="11:31" x14ac:dyDescent="0.25">
      <c r="K12233"/>
      <c r="L12233"/>
      <c r="M12233"/>
      <c r="N12233"/>
      <c r="O12233"/>
      <c r="P12233"/>
      <c r="Q12233"/>
      <c r="R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  <c r="AE12233"/>
    </row>
    <row r="12234" spans="11:31" x14ac:dyDescent="0.25">
      <c r="K12234"/>
      <c r="L12234"/>
      <c r="M12234"/>
      <c r="N12234"/>
      <c r="O12234"/>
      <c r="P12234"/>
      <c r="Q12234"/>
      <c r="R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  <c r="AE12234"/>
    </row>
    <row r="12235" spans="11:31" x14ac:dyDescent="0.25">
      <c r="K12235"/>
      <c r="L12235"/>
      <c r="M12235"/>
      <c r="N12235"/>
      <c r="O12235"/>
      <c r="P12235"/>
      <c r="Q12235"/>
      <c r="R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  <c r="AE12235"/>
    </row>
    <row r="12236" spans="11:31" x14ac:dyDescent="0.25">
      <c r="K12236"/>
      <c r="L12236"/>
      <c r="M12236"/>
      <c r="N12236"/>
      <c r="O12236"/>
      <c r="P12236"/>
      <c r="Q12236"/>
      <c r="R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  <c r="AE12236"/>
    </row>
    <row r="12237" spans="11:31" x14ac:dyDescent="0.25">
      <c r="K12237"/>
      <c r="L12237"/>
      <c r="M12237"/>
      <c r="N12237"/>
      <c r="O12237"/>
      <c r="P12237"/>
      <c r="Q12237"/>
      <c r="R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  <c r="AE12237"/>
    </row>
    <row r="12238" spans="11:31" x14ac:dyDescent="0.25">
      <c r="K12238"/>
      <c r="L12238"/>
      <c r="M12238"/>
      <c r="N12238"/>
      <c r="O12238"/>
      <c r="P12238"/>
      <c r="Q12238"/>
      <c r="R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  <c r="AE12238"/>
    </row>
    <row r="12239" spans="11:31" x14ac:dyDescent="0.25">
      <c r="K12239"/>
      <c r="L12239"/>
      <c r="M12239"/>
      <c r="N12239"/>
      <c r="O12239"/>
      <c r="P12239"/>
      <c r="Q12239"/>
      <c r="R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  <c r="AE12239"/>
    </row>
    <row r="12240" spans="11:31" x14ac:dyDescent="0.25">
      <c r="K12240"/>
      <c r="L12240"/>
      <c r="M12240"/>
      <c r="N12240"/>
      <c r="O12240"/>
      <c r="P12240"/>
      <c r="Q12240"/>
      <c r="R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  <c r="AE12240"/>
    </row>
    <row r="12241" spans="11:31" x14ac:dyDescent="0.25">
      <c r="K12241"/>
      <c r="L12241"/>
      <c r="M12241"/>
      <c r="N12241"/>
      <c r="O12241"/>
      <c r="P12241"/>
      <c r="Q12241"/>
      <c r="R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  <c r="AE12241"/>
    </row>
    <row r="12242" spans="11:31" x14ac:dyDescent="0.25">
      <c r="K12242"/>
      <c r="L12242"/>
      <c r="M12242"/>
      <c r="N12242"/>
      <c r="O12242"/>
      <c r="P12242"/>
      <c r="Q12242"/>
      <c r="R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  <c r="AE12242"/>
    </row>
    <row r="12243" spans="11:31" x14ac:dyDescent="0.25">
      <c r="K12243"/>
      <c r="L12243"/>
      <c r="M12243"/>
      <c r="N12243"/>
      <c r="O12243"/>
      <c r="P12243"/>
      <c r="Q12243"/>
      <c r="R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  <c r="AE12243"/>
    </row>
    <row r="12244" spans="11:31" x14ac:dyDescent="0.25">
      <c r="K12244"/>
      <c r="L12244"/>
      <c r="M12244"/>
      <c r="N12244"/>
      <c r="O12244"/>
      <c r="P12244"/>
      <c r="Q12244"/>
      <c r="R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  <c r="AE12244"/>
    </row>
    <row r="12245" spans="11:31" x14ac:dyDescent="0.25">
      <c r="K12245"/>
      <c r="L12245"/>
      <c r="M12245"/>
      <c r="N12245"/>
      <c r="O12245"/>
      <c r="P12245"/>
      <c r="Q12245"/>
      <c r="R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  <c r="AE12245"/>
    </row>
    <row r="12246" spans="11:31" x14ac:dyDescent="0.25">
      <c r="K12246"/>
      <c r="L12246"/>
      <c r="M12246"/>
      <c r="N12246"/>
      <c r="O12246"/>
      <c r="P12246"/>
      <c r="Q12246"/>
      <c r="R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  <c r="AE12246"/>
    </row>
    <row r="12247" spans="11:31" x14ac:dyDescent="0.25">
      <c r="K12247"/>
      <c r="L12247"/>
      <c r="M12247"/>
      <c r="N12247"/>
      <c r="O12247"/>
      <c r="P12247"/>
      <c r="Q12247"/>
      <c r="R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  <c r="AE12247"/>
    </row>
    <row r="12248" spans="11:31" x14ac:dyDescent="0.25">
      <c r="K12248"/>
      <c r="L12248"/>
      <c r="M12248"/>
      <c r="N12248"/>
      <c r="O12248"/>
      <c r="P12248"/>
      <c r="Q12248"/>
      <c r="R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  <c r="AE12248"/>
    </row>
    <row r="12249" spans="11:31" x14ac:dyDescent="0.25">
      <c r="K12249"/>
      <c r="L12249"/>
      <c r="M12249"/>
      <c r="N12249"/>
      <c r="O12249"/>
      <c r="P12249"/>
      <c r="Q12249"/>
      <c r="R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  <c r="AE12249"/>
    </row>
    <row r="12250" spans="11:31" x14ac:dyDescent="0.25">
      <c r="K12250"/>
      <c r="L12250"/>
      <c r="M12250"/>
      <c r="N12250"/>
      <c r="O12250"/>
      <c r="P12250"/>
      <c r="Q12250"/>
      <c r="R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  <c r="AE12250"/>
    </row>
    <row r="12251" spans="11:31" x14ac:dyDescent="0.25">
      <c r="K12251"/>
      <c r="L12251"/>
      <c r="M12251"/>
      <c r="N12251"/>
      <c r="O12251"/>
      <c r="P12251"/>
      <c r="Q12251"/>
      <c r="R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  <c r="AE12251"/>
    </row>
    <row r="12252" spans="11:31" x14ac:dyDescent="0.25">
      <c r="K12252"/>
      <c r="L12252"/>
      <c r="M12252"/>
      <c r="N12252"/>
      <c r="O12252"/>
      <c r="P12252"/>
      <c r="Q12252"/>
      <c r="R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  <c r="AE12252"/>
    </row>
    <row r="12253" spans="11:31" x14ac:dyDescent="0.25">
      <c r="K12253"/>
      <c r="L12253"/>
      <c r="M12253"/>
      <c r="N12253"/>
      <c r="O12253"/>
      <c r="P12253"/>
      <c r="Q12253"/>
      <c r="R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  <c r="AE12253"/>
    </row>
    <row r="12254" spans="11:31" x14ac:dyDescent="0.25">
      <c r="K12254"/>
      <c r="L12254"/>
      <c r="M12254"/>
      <c r="N12254"/>
      <c r="O12254"/>
      <c r="P12254"/>
      <c r="Q12254"/>
      <c r="R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  <c r="AE12254"/>
    </row>
    <row r="12255" spans="11:31" x14ac:dyDescent="0.25">
      <c r="K12255"/>
      <c r="L12255"/>
      <c r="M12255"/>
      <c r="N12255"/>
      <c r="O12255"/>
      <c r="P12255"/>
      <c r="Q12255"/>
      <c r="R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  <c r="AE12255"/>
    </row>
    <row r="12256" spans="11:31" x14ac:dyDescent="0.25">
      <c r="K12256"/>
      <c r="L12256"/>
      <c r="M12256"/>
      <c r="N12256"/>
      <c r="O12256"/>
      <c r="P12256"/>
      <c r="Q12256"/>
      <c r="R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  <c r="AE12256"/>
    </row>
    <row r="12257" spans="11:31" x14ac:dyDescent="0.25">
      <c r="K12257"/>
      <c r="L12257"/>
      <c r="M12257"/>
      <c r="N12257"/>
      <c r="O12257"/>
      <c r="P12257"/>
      <c r="Q12257"/>
      <c r="R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  <c r="AE12257"/>
    </row>
    <row r="12258" spans="11:31" x14ac:dyDescent="0.25">
      <c r="K12258"/>
      <c r="L12258"/>
      <c r="M12258"/>
      <c r="N12258"/>
      <c r="O12258"/>
      <c r="P12258"/>
      <c r="Q12258"/>
      <c r="R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  <c r="AE12258"/>
    </row>
    <row r="12259" spans="11:31" x14ac:dyDescent="0.25">
      <c r="K12259"/>
      <c r="L12259"/>
      <c r="M12259"/>
      <c r="N12259"/>
      <c r="O12259"/>
      <c r="P12259"/>
      <c r="Q12259"/>
      <c r="R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  <c r="AE12259"/>
    </row>
    <row r="12260" spans="11:31" x14ac:dyDescent="0.25">
      <c r="K12260"/>
      <c r="L12260"/>
      <c r="M12260"/>
      <c r="N12260"/>
      <c r="O12260"/>
      <c r="P12260"/>
      <c r="Q12260"/>
      <c r="R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  <c r="AE12260"/>
    </row>
    <row r="12261" spans="11:31" x14ac:dyDescent="0.25">
      <c r="K12261"/>
      <c r="L12261"/>
      <c r="M12261"/>
      <c r="N12261"/>
      <c r="O12261"/>
      <c r="P12261"/>
      <c r="Q12261"/>
      <c r="R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  <c r="AE12261"/>
    </row>
    <row r="12262" spans="11:31" x14ac:dyDescent="0.25">
      <c r="K12262"/>
      <c r="L12262"/>
      <c r="M12262"/>
      <c r="N12262"/>
      <c r="O12262"/>
      <c r="P12262"/>
      <c r="Q12262"/>
      <c r="R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  <c r="AE12262"/>
    </row>
    <row r="12263" spans="11:31" x14ac:dyDescent="0.25">
      <c r="K12263"/>
      <c r="L12263"/>
      <c r="M12263"/>
      <c r="N12263"/>
      <c r="O12263"/>
      <c r="P12263"/>
      <c r="Q12263"/>
      <c r="R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  <c r="AE12263"/>
    </row>
    <row r="12264" spans="11:31" x14ac:dyDescent="0.25">
      <c r="K12264"/>
      <c r="L12264"/>
      <c r="M12264"/>
      <c r="N12264"/>
      <c r="O12264"/>
      <c r="P12264"/>
      <c r="Q12264"/>
      <c r="R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  <c r="AE12264"/>
    </row>
    <row r="12265" spans="11:31" x14ac:dyDescent="0.25">
      <c r="K12265"/>
      <c r="L12265"/>
      <c r="M12265"/>
      <c r="N12265"/>
      <c r="O12265"/>
      <c r="P12265"/>
      <c r="Q12265"/>
      <c r="R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  <c r="AE12265"/>
    </row>
    <row r="12266" spans="11:31" x14ac:dyDescent="0.25">
      <c r="K12266"/>
      <c r="L12266"/>
      <c r="M12266"/>
      <c r="N12266"/>
      <c r="O12266"/>
      <c r="P12266"/>
      <c r="Q12266"/>
      <c r="R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  <c r="AE12266"/>
    </row>
    <row r="12267" spans="11:31" x14ac:dyDescent="0.25">
      <c r="K12267"/>
      <c r="L12267"/>
      <c r="M12267"/>
      <c r="N12267"/>
      <c r="O12267"/>
      <c r="P12267"/>
      <c r="Q12267"/>
      <c r="R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  <c r="AE12267"/>
    </row>
    <row r="12268" spans="11:31" x14ac:dyDescent="0.25">
      <c r="K12268"/>
      <c r="L12268"/>
      <c r="M12268"/>
      <c r="N12268"/>
      <c r="O12268"/>
      <c r="P12268"/>
      <c r="Q12268"/>
      <c r="R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  <c r="AE12268"/>
    </row>
    <row r="12269" spans="11:31" x14ac:dyDescent="0.25">
      <c r="K12269"/>
      <c r="L12269"/>
      <c r="M12269"/>
      <c r="N12269"/>
      <c r="O12269"/>
      <c r="P12269"/>
      <c r="Q12269"/>
      <c r="R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  <c r="AE12269"/>
    </row>
    <row r="12270" spans="11:31" x14ac:dyDescent="0.25">
      <c r="K12270"/>
      <c r="L12270"/>
      <c r="M12270"/>
      <c r="N12270"/>
      <c r="O12270"/>
      <c r="P12270"/>
      <c r="Q12270"/>
      <c r="R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  <c r="AE12270"/>
    </row>
    <row r="12271" spans="11:31" x14ac:dyDescent="0.25">
      <c r="K12271"/>
      <c r="L12271"/>
      <c r="M12271"/>
      <c r="N12271"/>
      <c r="O12271"/>
      <c r="P12271"/>
      <c r="Q12271"/>
      <c r="R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  <c r="AE12271"/>
    </row>
    <row r="12272" spans="11:31" x14ac:dyDescent="0.25">
      <c r="K12272"/>
      <c r="L12272"/>
      <c r="M12272"/>
      <c r="N12272"/>
      <c r="O12272"/>
      <c r="P12272"/>
      <c r="Q12272"/>
      <c r="R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  <c r="AE12272"/>
    </row>
    <row r="12273" spans="11:31" x14ac:dyDescent="0.25">
      <c r="K12273"/>
      <c r="L12273"/>
      <c r="M12273"/>
      <c r="N12273"/>
      <c r="O12273"/>
      <c r="P12273"/>
      <c r="Q12273"/>
      <c r="R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  <c r="AE12273"/>
    </row>
    <row r="12274" spans="11:31" x14ac:dyDescent="0.25">
      <c r="K12274"/>
      <c r="L12274"/>
      <c r="M12274"/>
      <c r="N12274"/>
      <c r="O12274"/>
      <c r="P12274"/>
      <c r="Q12274"/>
      <c r="R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  <c r="AE12274"/>
    </row>
    <row r="12275" spans="11:31" x14ac:dyDescent="0.25">
      <c r="K12275"/>
      <c r="L12275"/>
      <c r="M12275"/>
      <c r="N12275"/>
      <c r="O12275"/>
      <c r="P12275"/>
      <c r="Q12275"/>
      <c r="R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  <c r="AE12275"/>
    </row>
    <row r="12276" spans="11:31" x14ac:dyDescent="0.25">
      <c r="K12276"/>
      <c r="L12276"/>
      <c r="M12276"/>
      <c r="N12276"/>
      <c r="O12276"/>
      <c r="P12276"/>
      <c r="Q12276"/>
      <c r="R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  <c r="AE12276"/>
    </row>
    <row r="12277" spans="11:31" x14ac:dyDescent="0.25">
      <c r="K12277"/>
      <c r="L12277"/>
      <c r="M12277"/>
      <c r="N12277"/>
      <c r="O12277"/>
      <c r="P12277"/>
      <c r="Q12277"/>
      <c r="R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  <c r="AE12277"/>
    </row>
    <row r="12278" spans="11:31" x14ac:dyDescent="0.25">
      <c r="K12278"/>
      <c r="L12278"/>
      <c r="M12278"/>
      <c r="N12278"/>
      <c r="O12278"/>
      <c r="P12278"/>
      <c r="Q12278"/>
      <c r="R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  <c r="AE12278"/>
    </row>
    <row r="12279" spans="11:31" x14ac:dyDescent="0.25">
      <c r="K12279"/>
      <c r="L12279"/>
      <c r="M12279"/>
      <c r="N12279"/>
      <c r="O12279"/>
      <c r="P12279"/>
      <c r="Q12279"/>
      <c r="R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  <c r="AE12279"/>
    </row>
    <row r="12280" spans="11:31" x14ac:dyDescent="0.25">
      <c r="K12280"/>
      <c r="L12280"/>
      <c r="M12280"/>
      <c r="N12280"/>
      <c r="O12280"/>
      <c r="P12280"/>
      <c r="Q12280"/>
      <c r="R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  <c r="AE12280"/>
    </row>
    <row r="12281" spans="11:31" x14ac:dyDescent="0.25">
      <c r="K12281"/>
      <c r="L12281"/>
      <c r="M12281"/>
      <c r="N12281"/>
      <c r="O12281"/>
      <c r="P12281"/>
      <c r="Q12281"/>
      <c r="R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  <c r="AE12281"/>
    </row>
    <row r="12282" spans="11:31" x14ac:dyDescent="0.25">
      <c r="K12282"/>
      <c r="L12282"/>
      <c r="M12282"/>
      <c r="N12282"/>
      <c r="O12282"/>
      <c r="P12282"/>
      <c r="Q12282"/>
      <c r="R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  <c r="AE12282"/>
    </row>
    <row r="12283" spans="11:31" x14ac:dyDescent="0.25">
      <c r="K12283"/>
      <c r="L12283"/>
      <c r="M12283"/>
      <c r="N12283"/>
      <c r="O12283"/>
      <c r="P12283"/>
      <c r="Q12283"/>
      <c r="R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  <c r="AE12283"/>
    </row>
    <row r="12284" spans="11:31" x14ac:dyDescent="0.25">
      <c r="K12284"/>
      <c r="L12284"/>
      <c r="M12284"/>
      <c r="N12284"/>
      <c r="O12284"/>
      <c r="P12284"/>
      <c r="Q12284"/>
      <c r="R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  <c r="AE12284"/>
    </row>
    <row r="12285" spans="11:31" x14ac:dyDescent="0.25">
      <c r="K12285"/>
      <c r="L12285"/>
      <c r="M12285"/>
      <c r="N12285"/>
      <c r="O12285"/>
      <c r="P12285"/>
      <c r="Q12285"/>
      <c r="R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  <c r="AE12285"/>
    </row>
    <row r="12286" spans="11:31" x14ac:dyDescent="0.25">
      <c r="K12286"/>
      <c r="L12286"/>
      <c r="M12286"/>
      <c r="N12286"/>
      <c r="O12286"/>
      <c r="P12286"/>
      <c r="Q12286"/>
      <c r="R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  <c r="AE12286"/>
    </row>
    <row r="12287" spans="11:31" x14ac:dyDescent="0.25">
      <c r="K12287"/>
      <c r="L12287"/>
      <c r="M12287"/>
      <c r="N12287"/>
      <c r="O12287"/>
      <c r="P12287"/>
      <c r="Q12287"/>
      <c r="R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  <c r="AE12287"/>
    </row>
    <row r="12288" spans="11:31" x14ac:dyDescent="0.25">
      <c r="K12288"/>
      <c r="L12288"/>
      <c r="M12288"/>
      <c r="N12288"/>
      <c r="O12288"/>
      <c r="P12288"/>
      <c r="Q12288"/>
      <c r="R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  <c r="AE12288"/>
    </row>
    <row r="12289" spans="11:31" x14ac:dyDescent="0.25">
      <c r="K12289"/>
      <c r="L12289"/>
      <c r="M12289"/>
      <c r="N12289"/>
      <c r="O12289"/>
      <c r="P12289"/>
      <c r="Q12289"/>
      <c r="R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  <c r="AE12289"/>
    </row>
    <row r="12290" spans="11:31" x14ac:dyDescent="0.25">
      <c r="K12290"/>
      <c r="L12290"/>
      <c r="M12290"/>
      <c r="N12290"/>
      <c r="O12290"/>
      <c r="P12290"/>
      <c r="Q12290"/>
      <c r="R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  <c r="AE12290"/>
    </row>
    <row r="12291" spans="11:31" x14ac:dyDescent="0.25">
      <c r="K12291"/>
      <c r="L12291"/>
      <c r="M12291"/>
      <c r="N12291"/>
      <c r="O12291"/>
      <c r="P12291"/>
      <c r="Q12291"/>
      <c r="R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  <c r="AE12291"/>
    </row>
    <row r="12292" spans="11:31" x14ac:dyDescent="0.25">
      <c r="K12292"/>
      <c r="L12292"/>
      <c r="M12292"/>
      <c r="N12292"/>
      <c r="O12292"/>
      <c r="P12292"/>
      <c r="Q12292"/>
      <c r="R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  <c r="AE12292"/>
    </row>
    <row r="12293" spans="11:31" x14ac:dyDescent="0.25">
      <c r="K12293"/>
      <c r="L12293"/>
      <c r="M12293"/>
      <c r="N12293"/>
      <c r="O12293"/>
      <c r="P12293"/>
      <c r="Q12293"/>
      <c r="R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  <c r="AE12293"/>
    </row>
    <row r="12294" spans="11:31" x14ac:dyDescent="0.25">
      <c r="K12294"/>
      <c r="L12294"/>
      <c r="M12294"/>
      <c r="N12294"/>
      <c r="O12294"/>
      <c r="P12294"/>
      <c r="Q12294"/>
      <c r="R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  <c r="AE12294"/>
    </row>
    <row r="12295" spans="11:31" x14ac:dyDescent="0.25">
      <c r="K12295"/>
      <c r="L12295"/>
      <c r="M12295"/>
      <c r="N12295"/>
      <c r="O12295"/>
      <c r="P12295"/>
      <c r="Q12295"/>
      <c r="R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  <c r="AE12295"/>
    </row>
    <row r="12296" spans="11:31" x14ac:dyDescent="0.25">
      <c r="K12296"/>
      <c r="L12296"/>
      <c r="M12296"/>
      <c r="N12296"/>
      <c r="O12296"/>
      <c r="P12296"/>
      <c r="Q12296"/>
      <c r="R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  <c r="AE12296"/>
    </row>
    <row r="12297" spans="11:31" x14ac:dyDescent="0.25">
      <c r="K12297"/>
      <c r="L12297"/>
      <c r="M12297"/>
      <c r="N12297"/>
      <c r="O12297"/>
      <c r="P12297"/>
      <c r="Q12297"/>
      <c r="R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  <c r="AE12297"/>
    </row>
    <row r="12298" spans="11:31" x14ac:dyDescent="0.25">
      <c r="K12298"/>
      <c r="L12298"/>
      <c r="M12298"/>
      <c r="N12298"/>
      <c r="O12298"/>
      <c r="P12298"/>
      <c r="Q12298"/>
      <c r="R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  <c r="AE12298"/>
    </row>
    <row r="12299" spans="11:31" x14ac:dyDescent="0.25">
      <c r="K12299"/>
      <c r="L12299"/>
      <c r="M12299"/>
      <c r="N12299"/>
      <c r="O12299"/>
      <c r="P12299"/>
      <c r="Q12299"/>
      <c r="R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  <c r="AE12299"/>
    </row>
    <row r="12300" spans="11:31" x14ac:dyDescent="0.25">
      <c r="K12300"/>
      <c r="L12300"/>
      <c r="M12300"/>
      <c r="N12300"/>
      <c r="O12300"/>
      <c r="P12300"/>
      <c r="Q12300"/>
      <c r="R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  <c r="AE12300"/>
    </row>
    <row r="12301" spans="11:31" x14ac:dyDescent="0.25">
      <c r="K12301"/>
      <c r="L12301"/>
      <c r="M12301"/>
      <c r="N12301"/>
      <c r="O12301"/>
      <c r="P12301"/>
      <c r="Q12301"/>
      <c r="R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  <c r="AE12301"/>
    </row>
    <row r="12302" spans="11:31" x14ac:dyDescent="0.25">
      <c r="K12302"/>
      <c r="L12302"/>
      <c r="M12302"/>
      <c r="N12302"/>
      <c r="O12302"/>
      <c r="P12302"/>
      <c r="Q12302"/>
      <c r="R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  <c r="AE12302"/>
    </row>
    <row r="12303" spans="11:31" x14ac:dyDescent="0.25">
      <c r="K12303"/>
      <c r="L12303"/>
      <c r="M12303"/>
      <c r="N12303"/>
      <c r="O12303"/>
      <c r="P12303"/>
      <c r="Q12303"/>
      <c r="R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  <c r="AE12303"/>
    </row>
    <row r="12304" spans="11:31" x14ac:dyDescent="0.25">
      <c r="K12304"/>
      <c r="L12304"/>
      <c r="M12304"/>
      <c r="N12304"/>
      <c r="O12304"/>
      <c r="P12304"/>
      <c r="Q12304"/>
      <c r="R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  <c r="AE12304"/>
    </row>
    <row r="12305" spans="11:31" x14ac:dyDescent="0.25">
      <c r="K12305"/>
      <c r="L12305"/>
      <c r="M12305"/>
      <c r="N12305"/>
      <c r="O12305"/>
      <c r="P12305"/>
      <c r="Q12305"/>
      <c r="R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  <c r="AE12305"/>
    </row>
    <row r="12306" spans="11:31" x14ac:dyDescent="0.25">
      <c r="K12306"/>
      <c r="L12306"/>
      <c r="M12306"/>
      <c r="N12306"/>
      <c r="O12306"/>
      <c r="P12306"/>
      <c r="Q12306"/>
      <c r="R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  <c r="AE12306"/>
    </row>
    <row r="12307" spans="11:31" x14ac:dyDescent="0.25">
      <c r="K12307"/>
      <c r="L12307"/>
      <c r="M12307"/>
      <c r="N12307"/>
      <c r="O12307"/>
      <c r="P12307"/>
      <c r="Q12307"/>
      <c r="R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  <c r="AE12307"/>
    </row>
    <row r="12308" spans="11:31" x14ac:dyDescent="0.25">
      <c r="K12308"/>
      <c r="L12308"/>
      <c r="M12308"/>
      <c r="N12308"/>
      <c r="O12308"/>
      <c r="P12308"/>
      <c r="Q12308"/>
      <c r="R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  <c r="AE12308"/>
    </row>
    <row r="12309" spans="11:31" x14ac:dyDescent="0.25">
      <c r="K12309"/>
      <c r="L12309"/>
      <c r="M12309"/>
      <c r="N12309"/>
      <c r="O12309"/>
      <c r="P12309"/>
      <c r="Q12309"/>
      <c r="R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  <c r="AE12309"/>
    </row>
    <row r="12310" spans="11:31" x14ac:dyDescent="0.25">
      <c r="K12310"/>
      <c r="L12310"/>
      <c r="M12310"/>
      <c r="N12310"/>
      <c r="O12310"/>
      <c r="P12310"/>
      <c r="Q12310"/>
      <c r="R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  <c r="AE12310"/>
    </row>
    <row r="12311" spans="11:31" x14ac:dyDescent="0.25">
      <c r="K12311"/>
      <c r="L12311"/>
      <c r="M12311"/>
      <c r="N12311"/>
      <c r="O12311"/>
      <c r="P12311"/>
      <c r="Q12311"/>
      <c r="R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  <c r="AE12311"/>
    </row>
    <row r="12312" spans="11:31" x14ac:dyDescent="0.25">
      <c r="K12312"/>
      <c r="L12312"/>
      <c r="M12312"/>
      <c r="N12312"/>
      <c r="O12312"/>
      <c r="P12312"/>
      <c r="Q12312"/>
      <c r="R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  <c r="AE12312"/>
    </row>
    <row r="12313" spans="11:31" x14ac:dyDescent="0.25">
      <c r="K12313"/>
      <c r="L12313"/>
      <c r="M12313"/>
      <c r="N12313"/>
      <c r="O12313"/>
      <c r="P12313"/>
      <c r="Q12313"/>
      <c r="R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  <c r="AE12313"/>
    </row>
    <row r="12314" spans="11:31" x14ac:dyDescent="0.25">
      <c r="K12314"/>
      <c r="L12314"/>
      <c r="M12314"/>
      <c r="N12314"/>
      <c r="O12314"/>
      <c r="P12314"/>
      <c r="Q12314"/>
      <c r="R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  <c r="AE12314"/>
    </row>
    <row r="12315" spans="11:31" x14ac:dyDescent="0.25">
      <c r="K12315"/>
      <c r="L12315"/>
      <c r="M12315"/>
      <c r="N12315"/>
      <c r="O12315"/>
      <c r="P12315"/>
      <c r="Q12315"/>
      <c r="R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  <c r="AE12315"/>
    </row>
    <row r="12316" spans="11:31" x14ac:dyDescent="0.25">
      <c r="K12316"/>
      <c r="L12316"/>
      <c r="M12316"/>
      <c r="N12316"/>
      <c r="O12316"/>
      <c r="P12316"/>
      <c r="Q12316"/>
      <c r="R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  <c r="AE12316"/>
    </row>
    <row r="12317" spans="11:31" x14ac:dyDescent="0.25">
      <c r="K12317"/>
      <c r="L12317"/>
      <c r="M12317"/>
      <c r="N12317"/>
      <c r="O12317"/>
      <c r="P12317"/>
      <c r="Q12317"/>
      <c r="R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  <c r="AE12317"/>
    </row>
    <row r="12318" spans="11:31" x14ac:dyDescent="0.25">
      <c r="K12318"/>
      <c r="L12318"/>
      <c r="M12318"/>
      <c r="N12318"/>
      <c r="O12318"/>
      <c r="P12318"/>
      <c r="Q12318"/>
      <c r="R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  <c r="AE12318"/>
    </row>
    <row r="12319" spans="11:31" x14ac:dyDescent="0.25">
      <c r="K12319"/>
      <c r="L12319"/>
      <c r="M12319"/>
      <c r="N12319"/>
      <c r="O12319"/>
      <c r="P12319"/>
      <c r="Q12319"/>
      <c r="R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  <c r="AE12319"/>
    </row>
    <row r="12320" spans="11:31" x14ac:dyDescent="0.25">
      <c r="K12320"/>
      <c r="L12320"/>
      <c r="M12320"/>
      <c r="N12320"/>
      <c r="O12320"/>
      <c r="P12320"/>
      <c r="Q12320"/>
      <c r="R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  <c r="AE12320"/>
    </row>
    <row r="12321" spans="11:31" x14ac:dyDescent="0.25">
      <c r="K12321"/>
      <c r="L12321"/>
      <c r="M12321"/>
      <c r="N12321"/>
      <c r="O12321"/>
      <c r="P12321"/>
      <c r="Q12321"/>
      <c r="R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  <c r="AE12321"/>
    </row>
    <row r="12322" spans="11:31" x14ac:dyDescent="0.25">
      <c r="K12322"/>
      <c r="L12322"/>
      <c r="M12322"/>
      <c r="N12322"/>
      <c r="O12322"/>
      <c r="P12322"/>
      <c r="Q12322"/>
      <c r="R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  <c r="AE12322"/>
    </row>
    <row r="12323" spans="11:31" x14ac:dyDescent="0.25">
      <c r="K12323"/>
      <c r="L12323"/>
      <c r="M12323"/>
      <c r="N12323"/>
      <c r="O12323"/>
      <c r="P12323"/>
      <c r="Q12323"/>
      <c r="R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  <c r="AE12323"/>
    </row>
    <row r="12324" spans="11:31" x14ac:dyDescent="0.25">
      <c r="K12324"/>
      <c r="L12324"/>
      <c r="M12324"/>
      <c r="N12324"/>
      <c r="O12324"/>
      <c r="P12324"/>
      <c r="Q12324"/>
      <c r="R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  <c r="AE12324"/>
    </row>
    <row r="12325" spans="11:31" x14ac:dyDescent="0.25">
      <c r="K12325"/>
      <c r="L12325"/>
      <c r="M12325"/>
      <c r="N12325"/>
      <c r="O12325"/>
      <c r="P12325"/>
      <c r="Q12325"/>
      <c r="R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  <c r="AE12325"/>
    </row>
    <row r="12326" spans="11:31" x14ac:dyDescent="0.25">
      <c r="K12326"/>
      <c r="L12326"/>
      <c r="M12326"/>
      <c r="N12326"/>
      <c r="O12326"/>
      <c r="P12326"/>
      <c r="Q12326"/>
      <c r="R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  <c r="AE12326"/>
    </row>
    <row r="12327" spans="11:31" x14ac:dyDescent="0.25">
      <c r="K12327"/>
      <c r="L12327"/>
      <c r="M12327"/>
      <c r="N12327"/>
      <c r="O12327"/>
      <c r="P12327"/>
      <c r="Q12327"/>
      <c r="R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  <c r="AE12327"/>
    </row>
    <row r="12328" spans="11:31" x14ac:dyDescent="0.25">
      <c r="K12328"/>
      <c r="L12328"/>
      <c r="M12328"/>
      <c r="N12328"/>
      <c r="O12328"/>
      <c r="P12328"/>
      <c r="Q12328"/>
      <c r="R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  <c r="AE12328"/>
    </row>
    <row r="12329" spans="11:31" x14ac:dyDescent="0.25">
      <c r="K12329"/>
      <c r="L12329"/>
      <c r="M12329"/>
      <c r="N12329"/>
      <c r="O12329"/>
      <c r="P12329"/>
      <c r="Q12329"/>
      <c r="R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  <c r="AE12329"/>
    </row>
    <row r="12330" spans="11:31" x14ac:dyDescent="0.25">
      <c r="K12330"/>
      <c r="L12330"/>
      <c r="M12330"/>
      <c r="N12330"/>
      <c r="O12330"/>
      <c r="P12330"/>
      <c r="Q12330"/>
      <c r="R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  <c r="AE12330"/>
    </row>
    <row r="12331" spans="11:31" x14ac:dyDescent="0.25">
      <c r="K12331"/>
      <c r="L12331"/>
      <c r="M12331"/>
      <c r="N12331"/>
      <c r="O12331"/>
      <c r="P12331"/>
      <c r="Q12331"/>
      <c r="R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  <c r="AE12331"/>
    </row>
    <row r="12332" spans="11:31" x14ac:dyDescent="0.25">
      <c r="K12332"/>
      <c r="L12332"/>
      <c r="M12332"/>
      <c r="N12332"/>
      <c r="O12332"/>
      <c r="P12332"/>
      <c r="Q12332"/>
      <c r="R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  <c r="AE12332"/>
    </row>
    <row r="12333" spans="11:31" x14ac:dyDescent="0.25">
      <c r="K12333"/>
      <c r="L12333"/>
      <c r="M12333"/>
      <c r="N12333"/>
      <c r="O12333"/>
      <c r="P12333"/>
      <c r="Q12333"/>
      <c r="R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  <c r="AE12333"/>
    </row>
    <row r="12334" spans="11:31" x14ac:dyDescent="0.25">
      <c r="K12334"/>
      <c r="L12334"/>
      <c r="M12334"/>
      <c r="N12334"/>
      <c r="O12334"/>
      <c r="P12334"/>
      <c r="Q12334"/>
      <c r="R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  <c r="AE12334"/>
    </row>
    <row r="12335" spans="11:31" x14ac:dyDescent="0.25">
      <c r="K12335"/>
      <c r="L12335"/>
      <c r="M12335"/>
      <c r="N12335"/>
      <c r="O12335"/>
      <c r="P12335"/>
      <c r="Q12335"/>
      <c r="R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  <c r="AE12335"/>
    </row>
    <row r="12336" spans="11:31" x14ac:dyDescent="0.25">
      <c r="K12336"/>
      <c r="L12336"/>
      <c r="M12336"/>
      <c r="N12336"/>
      <c r="O12336"/>
      <c r="P12336"/>
      <c r="Q12336"/>
      <c r="R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  <c r="AE12336"/>
    </row>
    <row r="12337" spans="11:31" x14ac:dyDescent="0.25">
      <c r="K12337"/>
      <c r="L12337"/>
      <c r="M12337"/>
      <c r="N12337"/>
      <c r="O12337"/>
      <c r="P12337"/>
      <c r="Q12337"/>
      <c r="R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  <c r="AE12337"/>
    </row>
    <row r="12338" spans="11:31" x14ac:dyDescent="0.25">
      <c r="K12338"/>
      <c r="L12338"/>
      <c r="M12338"/>
      <c r="N12338"/>
      <c r="O12338"/>
      <c r="P12338"/>
      <c r="Q12338"/>
      <c r="R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  <c r="AE12338"/>
    </row>
    <row r="12339" spans="11:31" x14ac:dyDescent="0.25">
      <c r="K12339"/>
      <c r="L12339"/>
      <c r="M12339"/>
      <c r="N12339"/>
      <c r="O12339"/>
      <c r="P12339"/>
      <c r="Q12339"/>
      <c r="R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  <c r="AE12339"/>
    </row>
    <row r="12340" spans="11:31" x14ac:dyDescent="0.25">
      <c r="K12340"/>
      <c r="L12340"/>
      <c r="M12340"/>
      <c r="N12340"/>
      <c r="O12340"/>
      <c r="P12340"/>
      <c r="Q12340"/>
      <c r="R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  <c r="AE12340"/>
    </row>
    <row r="12341" spans="11:31" x14ac:dyDescent="0.25">
      <c r="K12341"/>
      <c r="L12341"/>
      <c r="M12341"/>
      <c r="N12341"/>
      <c r="O12341"/>
      <c r="P12341"/>
      <c r="Q12341"/>
      <c r="R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  <c r="AE12341"/>
    </row>
    <row r="12342" spans="11:31" x14ac:dyDescent="0.25">
      <c r="K12342"/>
      <c r="L12342"/>
      <c r="M12342"/>
      <c r="N12342"/>
      <c r="O12342"/>
      <c r="P12342"/>
      <c r="Q12342"/>
      <c r="R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  <c r="AE12342"/>
    </row>
    <row r="12343" spans="11:31" x14ac:dyDescent="0.25">
      <c r="K12343"/>
      <c r="L12343"/>
      <c r="M12343"/>
      <c r="N12343"/>
      <c r="O12343"/>
      <c r="P12343"/>
      <c r="Q12343"/>
      <c r="R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  <c r="AE12343"/>
    </row>
    <row r="12344" spans="11:31" x14ac:dyDescent="0.25">
      <c r="K12344"/>
      <c r="L12344"/>
      <c r="M12344"/>
      <c r="N12344"/>
      <c r="O12344"/>
      <c r="P12344"/>
      <c r="Q12344"/>
      <c r="R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  <c r="AE12344"/>
    </row>
    <row r="12345" spans="11:31" x14ac:dyDescent="0.25">
      <c r="K12345"/>
      <c r="L12345"/>
      <c r="M12345"/>
      <c r="N12345"/>
      <c r="O12345"/>
      <c r="P12345"/>
      <c r="Q12345"/>
      <c r="R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  <c r="AE12345"/>
    </row>
    <row r="12346" spans="11:31" x14ac:dyDescent="0.25">
      <c r="K12346"/>
      <c r="L12346"/>
      <c r="M12346"/>
      <c r="N12346"/>
      <c r="O12346"/>
      <c r="P12346"/>
      <c r="Q12346"/>
      <c r="R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  <c r="AE12346"/>
    </row>
    <row r="12347" spans="11:31" x14ac:dyDescent="0.25">
      <c r="K12347"/>
      <c r="L12347"/>
      <c r="M12347"/>
      <c r="N12347"/>
      <c r="O12347"/>
      <c r="P12347"/>
      <c r="Q12347"/>
      <c r="R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  <c r="AE12347"/>
    </row>
    <row r="12348" spans="11:31" x14ac:dyDescent="0.25">
      <c r="K12348"/>
      <c r="L12348"/>
      <c r="M12348"/>
      <c r="N12348"/>
      <c r="O12348"/>
      <c r="P12348"/>
      <c r="Q12348"/>
      <c r="R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  <c r="AE12348"/>
    </row>
    <row r="12349" spans="11:31" x14ac:dyDescent="0.25">
      <c r="K12349"/>
      <c r="L12349"/>
      <c r="M12349"/>
      <c r="N12349"/>
      <c r="O12349"/>
      <c r="P12349"/>
      <c r="Q12349"/>
      <c r="R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  <c r="AE12349"/>
    </row>
    <row r="12350" spans="11:31" x14ac:dyDescent="0.25">
      <c r="K12350"/>
      <c r="L12350"/>
      <c r="M12350"/>
      <c r="N12350"/>
      <c r="O12350"/>
      <c r="P12350"/>
      <c r="Q12350"/>
      <c r="R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  <c r="AE12350"/>
    </row>
    <row r="12351" spans="11:31" x14ac:dyDescent="0.25">
      <c r="K12351"/>
      <c r="L12351"/>
      <c r="M12351"/>
      <c r="N12351"/>
      <c r="O12351"/>
      <c r="P12351"/>
      <c r="Q12351"/>
      <c r="R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  <c r="AE12351"/>
    </row>
    <row r="12352" spans="11:31" x14ac:dyDescent="0.25">
      <c r="K12352"/>
      <c r="L12352"/>
      <c r="M12352"/>
      <c r="N12352"/>
      <c r="O12352"/>
      <c r="P12352"/>
      <c r="Q12352"/>
      <c r="R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  <c r="AE12352"/>
    </row>
    <row r="12353" spans="11:31" x14ac:dyDescent="0.25">
      <c r="K12353"/>
      <c r="L12353"/>
      <c r="M12353"/>
      <c r="N12353"/>
      <c r="O12353"/>
      <c r="P12353"/>
      <c r="Q12353"/>
      <c r="R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  <c r="AE12353"/>
    </row>
    <row r="12354" spans="11:31" x14ac:dyDescent="0.25">
      <c r="K12354"/>
      <c r="L12354"/>
      <c r="M12354"/>
      <c r="N12354"/>
      <c r="O12354"/>
      <c r="P12354"/>
      <c r="Q12354"/>
      <c r="R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  <c r="AE12354"/>
    </row>
    <row r="12355" spans="11:31" x14ac:dyDescent="0.25">
      <c r="K12355"/>
      <c r="L12355"/>
      <c r="M12355"/>
      <c r="N12355"/>
      <c r="O12355"/>
      <c r="P12355"/>
      <c r="Q12355"/>
      <c r="R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  <c r="AE12355"/>
    </row>
    <row r="12356" spans="11:31" x14ac:dyDescent="0.25">
      <c r="K12356"/>
      <c r="L12356"/>
      <c r="M12356"/>
      <c r="N12356"/>
      <c r="O12356"/>
      <c r="P12356"/>
      <c r="Q12356"/>
      <c r="R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  <c r="AE12356"/>
    </row>
    <row r="12357" spans="11:31" x14ac:dyDescent="0.25">
      <c r="K12357"/>
      <c r="L12357"/>
      <c r="M12357"/>
      <c r="N12357"/>
      <c r="O12357"/>
      <c r="P12357"/>
      <c r="Q12357"/>
      <c r="R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  <c r="AE12357"/>
    </row>
    <row r="12358" spans="11:31" x14ac:dyDescent="0.25">
      <c r="K12358"/>
      <c r="L12358"/>
      <c r="M12358"/>
      <c r="N12358"/>
      <c r="O12358"/>
      <c r="P12358"/>
      <c r="Q12358"/>
      <c r="R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  <c r="AE12358"/>
    </row>
    <row r="12359" spans="11:31" x14ac:dyDescent="0.25">
      <c r="K12359"/>
      <c r="L12359"/>
      <c r="M12359"/>
      <c r="N12359"/>
      <c r="O12359"/>
      <c r="P12359"/>
      <c r="Q12359"/>
      <c r="R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  <c r="AE12359"/>
    </row>
    <row r="12360" spans="11:31" x14ac:dyDescent="0.25">
      <c r="K12360"/>
      <c r="L12360"/>
      <c r="M12360"/>
      <c r="N12360"/>
      <c r="O12360"/>
      <c r="P12360"/>
      <c r="Q12360"/>
      <c r="R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  <c r="AE12360"/>
    </row>
    <row r="12361" spans="11:31" x14ac:dyDescent="0.25">
      <c r="K12361"/>
      <c r="L12361"/>
      <c r="M12361"/>
      <c r="N12361"/>
      <c r="O12361"/>
      <c r="P12361"/>
      <c r="Q12361"/>
      <c r="R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  <c r="AE12361"/>
    </row>
    <row r="12362" spans="11:31" x14ac:dyDescent="0.25">
      <c r="K12362"/>
      <c r="L12362"/>
      <c r="M12362"/>
      <c r="N12362"/>
      <c r="O12362"/>
      <c r="P12362"/>
      <c r="Q12362"/>
      <c r="R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  <c r="AE12362"/>
    </row>
    <row r="12363" spans="11:31" x14ac:dyDescent="0.25">
      <c r="K12363"/>
      <c r="L12363"/>
      <c r="M12363"/>
      <c r="N12363"/>
      <c r="O12363"/>
      <c r="P12363"/>
      <c r="Q12363"/>
      <c r="R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  <c r="AE12363"/>
    </row>
    <row r="12364" spans="11:31" x14ac:dyDescent="0.25">
      <c r="K12364"/>
      <c r="L12364"/>
      <c r="M12364"/>
      <c r="N12364"/>
      <c r="O12364"/>
      <c r="P12364"/>
      <c r="Q12364"/>
      <c r="R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  <c r="AE12364"/>
    </row>
    <row r="12365" spans="11:31" x14ac:dyDescent="0.25">
      <c r="K12365"/>
      <c r="L12365"/>
      <c r="M12365"/>
      <c r="N12365"/>
      <c r="O12365"/>
      <c r="P12365"/>
      <c r="Q12365"/>
      <c r="R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  <c r="AE12365"/>
    </row>
    <row r="12366" spans="11:31" x14ac:dyDescent="0.25">
      <c r="K12366"/>
      <c r="L12366"/>
      <c r="M12366"/>
      <c r="N12366"/>
      <c r="O12366"/>
      <c r="P12366"/>
      <c r="Q12366"/>
      <c r="R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  <c r="AE12366"/>
    </row>
    <row r="12367" spans="11:31" x14ac:dyDescent="0.25">
      <c r="K12367"/>
      <c r="L12367"/>
      <c r="M12367"/>
      <c r="N12367"/>
      <c r="O12367"/>
      <c r="P12367"/>
      <c r="Q12367"/>
      <c r="R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  <c r="AE12367"/>
    </row>
    <row r="12368" spans="11:31" x14ac:dyDescent="0.25">
      <c r="K12368"/>
      <c r="L12368"/>
      <c r="M12368"/>
      <c r="N12368"/>
      <c r="O12368"/>
      <c r="P12368"/>
      <c r="Q12368"/>
      <c r="R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  <c r="AE12368"/>
    </row>
    <row r="12369" spans="11:31" x14ac:dyDescent="0.25">
      <c r="K12369"/>
      <c r="L12369"/>
      <c r="M12369"/>
      <c r="N12369"/>
      <c r="O12369"/>
      <c r="P12369"/>
      <c r="Q12369"/>
      <c r="R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  <c r="AE12369"/>
    </row>
    <row r="12370" spans="11:31" x14ac:dyDescent="0.25">
      <c r="K12370"/>
      <c r="L12370"/>
      <c r="M12370"/>
      <c r="N12370"/>
      <c r="O12370"/>
      <c r="P12370"/>
      <c r="Q12370"/>
      <c r="R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  <c r="AE12370"/>
    </row>
    <row r="12371" spans="11:31" x14ac:dyDescent="0.25">
      <c r="K12371"/>
      <c r="L12371"/>
      <c r="M12371"/>
      <c r="N12371"/>
      <c r="O12371"/>
      <c r="P12371"/>
      <c r="Q12371"/>
      <c r="R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  <c r="AE12371"/>
    </row>
    <row r="12372" spans="11:31" x14ac:dyDescent="0.25">
      <c r="K12372"/>
      <c r="L12372"/>
      <c r="M12372"/>
      <c r="N12372"/>
      <c r="O12372"/>
      <c r="P12372"/>
      <c r="Q12372"/>
      <c r="R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  <c r="AE12372"/>
    </row>
    <row r="12373" spans="11:31" x14ac:dyDescent="0.25">
      <c r="K12373"/>
      <c r="L12373"/>
      <c r="M12373"/>
      <c r="N12373"/>
      <c r="O12373"/>
      <c r="P12373"/>
      <c r="Q12373"/>
      <c r="R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  <c r="AE12373"/>
    </row>
    <row r="12374" spans="11:31" x14ac:dyDescent="0.25">
      <c r="K12374"/>
      <c r="L12374"/>
      <c r="M12374"/>
      <c r="N12374"/>
      <c r="O12374"/>
      <c r="P12374"/>
      <c r="Q12374"/>
      <c r="R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  <c r="AE12374"/>
    </row>
    <row r="12375" spans="11:31" x14ac:dyDescent="0.25">
      <c r="K12375"/>
      <c r="L12375"/>
      <c r="M12375"/>
      <c r="N12375"/>
      <c r="O12375"/>
      <c r="P12375"/>
      <c r="Q12375"/>
      <c r="R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  <c r="AE12375"/>
    </row>
    <row r="12376" spans="11:31" x14ac:dyDescent="0.25">
      <c r="K12376"/>
      <c r="L12376"/>
      <c r="M12376"/>
      <c r="N12376"/>
      <c r="O12376"/>
      <c r="P12376"/>
      <c r="Q12376"/>
      <c r="R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  <c r="AE12376"/>
    </row>
    <row r="12377" spans="11:31" x14ac:dyDescent="0.25">
      <c r="K12377"/>
      <c r="L12377"/>
      <c r="M12377"/>
      <c r="N12377"/>
      <c r="O12377"/>
      <c r="P12377"/>
      <c r="Q12377"/>
      <c r="R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  <c r="AE12377"/>
    </row>
    <row r="12378" spans="11:31" x14ac:dyDescent="0.25">
      <c r="K12378"/>
      <c r="L12378"/>
      <c r="M12378"/>
      <c r="N12378"/>
      <c r="O12378"/>
      <c r="P12378"/>
      <c r="Q12378"/>
      <c r="R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  <c r="AE12378"/>
    </row>
    <row r="12379" spans="11:31" x14ac:dyDescent="0.25">
      <c r="K12379"/>
      <c r="L12379"/>
      <c r="M12379"/>
      <c r="N12379"/>
      <c r="O12379"/>
      <c r="P12379"/>
      <c r="Q12379"/>
      <c r="R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  <c r="AE12379"/>
    </row>
    <row r="12380" spans="11:31" x14ac:dyDescent="0.25">
      <c r="K12380"/>
      <c r="L12380"/>
      <c r="M12380"/>
      <c r="N12380"/>
      <c r="O12380"/>
      <c r="P12380"/>
      <c r="Q12380"/>
      <c r="R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  <c r="AE12380"/>
    </row>
    <row r="12381" spans="11:31" x14ac:dyDescent="0.25">
      <c r="K12381"/>
      <c r="L12381"/>
      <c r="M12381"/>
      <c r="N12381"/>
      <c r="O12381"/>
      <c r="P12381"/>
      <c r="Q12381"/>
      <c r="R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  <c r="AE12381"/>
    </row>
    <row r="12382" spans="11:31" x14ac:dyDescent="0.25">
      <c r="K12382"/>
      <c r="L12382"/>
      <c r="M12382"/>
      <c r="N12382"/>
      <c r="O12382"/>
      <c r="P12382"/>
      <c r="Q12382"/>
      <c r="R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  <c r="AE12382"/>
    </row>
    <row r="12383" spans="11:31" x14ac:dyDescent="0.25">
      <c r="K12383"/>
      <c r="L12383"/>
      <c r="M12383"/>
      <c r="N12383"/>
      <c r="O12383"/>
      <c r="P12383"/>
      <c r="Q12383"/>
      <c r="R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  <c r="AE12383"/>
    </row>
    <row r="12384" spans="11:31" x14ac:dyDescent="0.25">
      <c r="K12384"/>
      <c r="L12384"/>
      <c r="M12384"/>
      <c r="N12384"/>
      <c r="O12384"/>
      <c r="P12384"/>
      <c r="Q12384"/>
      <c r="R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  <c r="AE12384"/>
    </row>
    <row r="12385" spans="11:31" x14ac:dyDescent="0.25">
      <c r="K12385"/>
      <c r="L12385"/>
      <c r="M12385"/>
      <c r="N12385"/>
      <c r="O12385"/>
      <c r="P12385"/>
      <c r="Q12385"/>
      <c r="R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  <c r="AE12385"/>
    </row>
    <row r="12386" spans="11:31" x14ac:dyDescent="0.25">
      <c r="K12386"/>
      <c r="L12386"/>
      <c r="M12386"/>
      <c r="N12386"/>
      <c r="O12386"/>
      <c r="P12386"/>
      <c r="Q12386"/>
      <c r="R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  <c r="AE12386"/>
    </row>
    <row r="12387" spans="11:31" x14ac:dyDescent="0.25">
      <c r="K12387"/>
      <c r="L12387"/>
      <c r="M12387"/>
      <c r="N12387"/>
      <c r="O12387"/>
      <c r="P12387"/>
      <c r="Q12387"/>
      <c r="R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  <c r="AE12387"/>
    </row>
    <row r="12388" spans="11:31" x14ac:dyDescent="0.25">
      <c r="K12388"/>
      <c r="L12388"/>
      <c r="M12388"/>
      <c r="N12388"/>
      <c r="O12388"/>
      <c r="P12388"/>
      <c r="Q12388"/>
      <c r="R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  <c r="AE12388"/>
    </row>
    <row r="12389" spans="11:31" x14ac:dyDescent="0.25">
      <c r="K12389"/>
      <c r="L12389"/>
      <c r="M12389"/>
      <c r="N12389"/>
      <c r="O12389"/>
      <c r="P12389"/>
      <c r="Q12389"/>
      <c r="R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  <c r="AE12389"/>
    </row>
    <row r="12390" spans="11:31" x14ac:dyDescent="0.25">
      <c r="K12390"/>
      <c r="L12390"/>
      <c r="M12390"/>
      <c r="N12390"/>
      <c r="O12390"/>
      <c r="P12390"/>
      <c r="Q12390"/>
      <c r="R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  <c r="AE12390"/>
    </row>
    <row r="12391" spans="11:31" x14ac:dyDescent="0.25">
      <c r="K12391"/>
      <c r="L12391"/>
      <c r="M12391"/>
      <c r="N12391"/>
      <c r="O12391"/>
      <c r="P12391"/>
      <c r="Q12391"/>
      <c r="R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  <c r="AE12391"/>
    </row>
    <row r="12392" spans="11:31" x14ac:dyDescent="0.25">
      <c r="K12392"/>
      <c r="L12392"/>
      <c r="M12392"/>
      <c r="N12392"/>
      <c r="O12392"/>
      <c r="P12392"/>
      <c r="Q12392"/>
      <c r="R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  <c r="AE12392"/>
    </row>
    <row r="12393" spans="11:31" x14ac:dyDescent="0.25">
      <c r="K12393"/>
      <c r="L12393"/>
      <c r="M12393"/>
      <c r="N12393"/>
      <c r="O12393"/>
      <c r="P12393"/>
      <c r="Q12393"/>
      <c r="R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  <c r="AE12393"/>
    </row>
    <row r="12394" spans="11:31" x14ac:dyDescent="0.25">
      <c r="K12394"/>
      <c r="L12394"/>
      <c r="M12394"/>
      <c r="N12394"/>
      <c r="O12394"/>
      <c r="P12394"/>
      <c r="Q12394"/>
      <c r="R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  <c r="AE12394"/>
    </row>
    <row r="12395" spans="11:31" x14ac:dyDescent="0.25">
      <c r="K12395"/>
      <c r="L12395"/>
      <c r="M12395"/>
      <c r="N12395"/>
      <c r="O12395"/>
      <c r="P12395"/>
      <c r="Q12395"/>
      <c r="R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  <c r="AE12395"/>
    </row>
    <row r="12396" spans="11:31" x14ac:dyDescent="0.25">
      <c r="K12396"/>
      <c r="L12396"/>
      <c r="M12396"/>
      <c r="N12396"/>
      <c r="O12396"/>
      <c r="P12396"/>
      <c r="Q12396"/>
      <c r="R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  <c r="AE12396"/>
    </row>
    <row r="12397" spans="11:31" x14ac:dyDescent="0.25">
      <c r="K12397"/>
      <c r="L12397"/>
      <c r="M12397"/>
      <c r="N12397"/>
      <c r="O12397"/>
      <c r="P12397"/>
      <c r="Q12397"/>
      <c r="R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  <c r="AE12397"/>
    </row>
    <row r="12398" spans="11:31" x14ac:dyDescent="0.25">
      <c r="K12398"/>
      <c r="L12398"/>
      <c r="M12398"/>
      <c r="N12398"/>
      <c r="O12398"/>
      <c r="P12398"/>
      <c r="Q12398"/>
      <c r="R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  <c r="AE12398"/>
    </row>
  </sheetData>
  <mergeCells count="2">
    <mergeCell ref="B8:G8"/>
    <mergeCell ref="B7:E7"/>
  </mergeCells>
  <pageMargins left="0.7" right="0.7" top="0.75" bottom="0.75" header="0.3" footer="0.3"/>
  <pageSetup paperSize="9" orientation="portrait" r:id="rId7"/>
  <headerFooter>
    <oddFooter>&amp;C&amp;1#&amp;"Arial"&amp;7&amp;K000000Sensitivity: Internal &amp; Restricted</oddFooter>
  </headerFooter>
  <drawing r:id="rId8"/>
  <webPublishItems count="1515">
    <webPublishItem id="1127" divId="Fatura_1127" sourceType="range" sourceRef="K4:M12" destinationFile="c:\temp\html.html" title="MyPageTitle"/>
    <webPublishItem id="3541" divId="Fatura_3541" sourceType="range" sourceRef="K4:M12" destinationFile="c:\temp\html.html" title="MyPageTitle"/>
    <webPublishItem id="8382" divId="Fatura_8382" sourceType="range" sourceRef="K4:M12" destinationFile="c:\temp\html.html" title="MyPageTitle"/>
    <webPublishItem id="14294" divId="Fatura_14294" sourceType="range" sourceRef="K4:M12" destinationFile="c:\temp\html.html" title="MyPageTitle"/>
    <webPublishItem id="17500" divId="Fatura_17500" sourceType="range" sourceRef="K4:M12" destinationFile="c:\temp\html.html" title="MyPageTitle"/>
    <webPublishItem id="21439" divId="Fatura_21439" sourceType="range" sourceRef="K4:M12" destinationFile="c:\temp\html.html" title="MyPageTitle"/>
    <webPublishItem id="1358" divId="Fatura_1358" sourceType="range" sourceRef="K4:AA12" destinationFile="c:\temp\html.html" title="MyPageTitle"/>
    <webPublishItem id="9557" divId="Fatura_9557" sourceType="range" sourceRef="K4:AA12" destinationFile="c:\temp\html.html" title="MyPageTitle"/>
    <webPublishItem id="19005" divId="Fatura_19005" sourceType="range" sourceRef="K4:AA12" destinationFile="c:\temp\html.html" title="MyPageTitle"/>
    <webPublishItem id="29575" divId="Fatura_29575" sourceType="range" sourceRef="K4:AA12" destinationFile="c:\temp\html.html" title="MyPageTitle"/>
    <webPublishItem id="8192" divId="Fatura_8192" sourceType="range" sourceRef="K4:AA12" destinationFile="c:\temp\html.html" title="MyPageTitle"/>
    <webPublishItem id="16034" divId="Fatura_16034" sourceType="range" sourceRef="K4:AA12" destinationFile="c:\temp\html.html" title="MyPageTitle"/>
    <webPublishItem id="21956" divId="Fatura_21956" sourceType="range" sourceRef="K4:AA12" destinationFile="c:\temp\html.html" title="MyPageTitle"/>
    <webPublishItem id="24480" divId="Fatura_24480" sourceType="range" sourceRef="K4:AA12" destinationFile="c:\temp\html.html" title="MyPageTitle"/>
    <webPublishItem id="32135" divId="Fatura_32135" sourceType="range" sourceRef="K4:AA12" destinationFile="c:\temp\html.html" title="MyPageTitle"/>
    <webPublishItem id="1561" divId="Fatura_1561" sourceType="range" sourceRef="K4:AA12" destinationFile="c:\temp\html.html" title="MyPageTitle"/>
    <webPublishItem id="23999" divId="Fatura_23999" sourceType="range" sourceRef="K4:AA12" destinationFile="c:\temp\html.html" title="MyPageTitle"/>
    <webPublishItem id="28497" divId="Fatura_28497" sourceType="range" sourceRef="K4:AA12" destinationFile="c:\temp\html.html" title="MyPageTitle"/>
    <webPublishItem id="29886" divId="Fatura_29886" sourceType="range" sourceRef="K4:AA12" destinationFile="c:\temp\html.html" title="MyPageTitle"/>
    <webPublishItem id="31709" divId="Fatura_31709" sourceType="range" sourceRef="K4:AA12" destinationFile="c:\temp\html.html" title="MyPageTitle"/>
    <webPublishItem id="5223" divId="Fatura_5223" sourceType="range" sourceRef="K4:AA12" destinationFile="c:\temp\html.html" title="MyPageTitle"/>
    <webPublishItem id="7001" divId="Fatura_7001" sourceType="range" sourceRef="K4:AA12" destinationFile="c:\temp\html.html" title="MyPageTitle"/>
    <webPublishItem id="9893" divId="Fatura_9893" sourceType="range" sourceRef="K4:AA12" destinationFile="c:\temp\html.html" title="MyPageTitle"/>
    <webPublishItem id="29683" divId="Fatura_29683" sourceType="range" sourceRef="K4:AA12" destinationFile="c:\temp\html.html" title="MyPageTitle"/>
    <webPublishItem id="7562" divId="Fatura_7562" sourceType="range" sourceRef="K4:AA12" destinationFile="c:\temp\html.html" title="MyPageTitle"/>
    <webPublishItem id="18288" divId="Fatura_18288" sourceType="range" sourceRef="K4:AA12" destinationFile="c:\temp\html.html" title="MyPageTitle"/>
    <webPublishItem id="19437" divId="Fatura_19437" sourceType="range" sourceRef="K4:AA12" destinationFile="c:\temp\html.html" title="MyPageTitle"/>
    <webPublishItem id="8006" divId="Fatura_8006" sourceType="range" sourceRef="K4:AA12" destinationFile="c:\temp\html.html" title="MyPageTitle"/>
    <webPublishItem id="28372" divId="Fatura_28372" sourceType="range" sourceRef="K4:AA12" destinationFile="c:\temp\html.html" title="MyPageTitle"/>
    <webPublishItem id="28630" divId="Fatura_28630" sourceType="range" sourceRef="K4:AA12" destinationFile="c:\temp\html.html" title="MyPageTitle"/>
    <webPublishItem id="28787" divId="Fatura_28787" sourceType="range" sourceRef="K4:AA12" destinationFile="c:\temp\html.html" title="MyPageTitle"/>
    <webPublishItem id="28893" divId="Fatura_28893" sourceType="range" sourceRef="K4:AA12" destinationFile="c:\temp\html.html" title="MyPageTitle"/>
    <webPublishItem id="29110" divId="Fatura_29110" sourceType="range" sourceRef="K4:AA12" destinationFile="c:\temp\html.html" title="MyPageTitle"/>
    <webPublishItem id="29262" divId="Fatura_29262" sourceType="range" sourceRef="K4:AA12" destinationFile="c:\temp\html.html" title="MyPageTitle"/>
    <webPublishItem id="29351" divId="Fatura_29351" sourceType="range" sourceRef="K4:AA12" destinationFile="c:\temp\html.html" title="MyPageTitle"/>
    <webPublishItem id="29567" divId="Fatura_29567" sourceType="range" sourceRef="K4:AA12" destinationFile="c:\temp\html.html" title="MyPageTitle"/>
    <webPublishItem id="29726" divId="Fatura_29726" sourceType="range" sourceRef="K4:AA12" destinationFile="c:\temp\html.html" title="MyPageTitle"/>
    <webPublishItem id="29832" divId="Fatura_29832" sourceType="range" sourceRef="K4:AA12" destinationFile="c:\temp\html.html" title="MyPageTitle"/>
    <webPublishItem id="30051" divId="Fatura_30051" sourceType="range" sourceRef="K4:AA12" destinationFile="c:\temp\html.html" title="MyPageTitle"/>
    <webPublishItem id="30237" divId="Fatura_30237" sourceType="range" sourceRef="K4:AA12" destinationFile="c:\temp\html.html" title="MyPageTitle"/>
    <webPublishItem id="30401" divId="Fatura_30401" sourceType="range" sourceRef="K4:AA12" destinationFile="c:\temp\html.html" title="MyPageTitle"/>
    <webPublishItem id="30595" divId="Fatura_30595" sourceType="range" sourceRef="K4:AA12" destinationFile="c:\temp\html.html" title="MyPageTitle"/>
    <webPublishItem id="30680" divId="Fatura_30680" sourceType="range" sourceRef="K4:AA12" destinationFile="c:\temp\html.html" title="MyPageTitle"/>
    <webPublishItem id="31506" divId="Fatura_31506" sourceType="range" sourceRef="K4:AA12" destinationFile="c:\temp\html.html" title="MyPageTitle"/>
    <webPublishItem id="1597" divId="Fatura_1597" sourceType="range" sourceRef="K4:AA12" destinationFile="c:\temp\html.html" title="MyPageTitle"/>
    <webPublishItem id="1665" divId="Fatura_1665" sourceType="range" sourceRef="K4:AA12" destinationFile="c:\temp\html.html" title="MyPageTitle"/>
    <webPublishItem id="1711" divId="Fatura_1711" sourceType="range" sourceRef="K4:AA12" destinationFile="c:\temp\html.html" title="MyPageTitle"/>
    <webPublishItem id="25840" divId="Fatura_25840" sourceType="range" sourceRef="K4:AA12" destinationFile="c:\temp\html.html" title="MyPageTitle"/>
    <webPublishItem id="5687" divId="Fatura_5687" sourceType="range" sourceRef="K4:AA12" destinationFile="c:\temp\html.html" title="MyPageTitle"/>
    <webPublishItem id="5798" divId="Fatura_5798" sourceType="range" sourceRef="K4:AA12" destinationFile="c:\temp\html.html" title="MyPageTitle"/>
    <webPublishItem id="5889" divId="Fatura_5889" sourceType="range" sourceRef="K4:AA12" destinationFile="c:\temp\html.html" title="MyPageTitle"/>
    <webPublishItem id="11114" divId="Fatura_11114" sourceType="range" sourceRef="K4:AA12" destinationFile="c:\temp\html.html" title="MyPageTitle"/>
    <webPublishItem id="24065" divId="Fatura_24065" sourceType="range" sourceRef="K4:AA12" destinationFile="c:\temp\html.html" title="MyPageTitle"/>
    <webPublishItem id="519" divId="Fatura_519" sourceType="range" sourceRef="K4:AA12" destinationFile="c:\temp\html.html" title="MyPageTitle"/>
    <webPublishItem id="680" divId="Fatura_680" sourceType="range" sourceRef="K4:AA12" destinationFile="c:\temp\html.html" title="MyPageTitle"/>
    <webPublishItem id="779" divId="Fatura_779" sourceType="range" sourceRef="K4:AA12" destinationFile="c:\temp\html.html" title="MyPageTitle"/>
    <webPublishItem id="31257" divId="Fatura_31257" sourceType="range" sourceRef="K4:AA12" destinationFile="c:\temp\html.html" title="MyPageTitle"/>
    <webPublishItem id="5991" divId="Fatura_5991" sourceType="range" sourceRef="K4:AA12" destinationFile="c:\temp\html.html" title="MyPageTitle"/>
    <webPublishItem id="20892" divId="Fatura_20892" sourceType="range" sourceRef="K4:AA12" destinationFile="c:\temp\html.html" title="MyPageTitle"/>
    <webPublishItem id="25312" divId="Fatura_25312" sourceType="range" sourceRef="K4:AA12" destinationFile="c:\temp\html.html" title="MyPageTitle"/>
    <webPublishItem id="26370" divId="Fatura_26370" sourceType="range" sourceRef="K4:AA12" destinationFile="c:\temp\html.html" title="MyPageTitle"/>
    <webPublishItem id="26703" divId="Fatura_26703" sourceType="range" sourceRef="K4:AA12" destinationFile="c:\temp\html.html" title="MyPageTitle"/>
    <webPublishItem id="3063" divId="Fatura_3063" sourceType="range" sourceRef="K4:AA12" destinationFile="c:\temp\html.html" title="MyPageTitle"/>
    <webPublishItem id="3423" divId="Fatura_3423" sourceType="range" sourceRef="K4:AA12" destinationFile="c:\temp\html.html" title="MyPageTitle"/>
    <webPublishItem id="3524" divId="Fatura_3524" sourceType="range" sourceRef="K4:AA12" destinationFile="c:\temp\html.html" title="MyPageTitle"/>
    <webPublishItem id="12686" divId="Fatura_12686" sourceType="range" sourceRef="K4:AA12" destinationFile="c:\temp\html.html" title="MyPageTitle"/>
    <webPublishItem id="12869" divId="Fatura_12869" sourceType="range" sourceRef="K4:AA12" destinationFile="c:\temp\html.html" title="MyPageTitle"/>
    <webPublishItem id="12985" divId="Fatura_12985" sourceType="range" sourceRef="K4:AA12" destinationFile="c:\temp\html.html" title="MyPageTitle"/>
    <webPublishItem id="27330" divId="Fatura_27330" sourceType="range" sourceRef="K4:AA12" destinationFile="c:\temp\html.html" title="MyPageTitle"/>
    <webPublishItem id="27497" divId="Fatura_27497" sourceType="range" sourceRef="K4:AA12" destinationFile="c:\temp\html.html" title="MyPageTitle"/>
    <webPublishItem id="27599" divId="Fatura_27599" sourceType="range" sourceRef="K4:AA12" destinationFile="c:\temp\html.html" title="MyPageTitle"/>
    <webPublishItem id="4292" divId="Fatura_4292" sourceType="range" sourceRef="K4:AA12" destinationFile="c:\temp\html.html" title="MyPageTitle"/>
    <webPublishItem id="4418" divId="Fatura_4418" sourceType="range" sourceRef="K4:AA12" destinationFile="c:\temp\html.html" title="MyPageTitle"/>
    <webPublishItem id="4523" divId="Fatura_4523" sourceType="range" sourceRef="K4:AA12" destinationFile="c:\temp\html.html" title="MyPageTitle"/>
    <webPublishItem id="15235" divId="Fatura_15235" sourceType="range" sourceRef="K4:AA12" destinationFile="c:\temp\html.html" title="MyPageTitle"/>
    <webPublishItem id="15326" divId="Fatura_15326" sourceType="range" sourceRef="K4:AA12" destinationFile="c:\temp\html.html" title="MyPageTitle"/>
    <webPublishItem id="15397" divId="Fatura_15397" sourceType="range" sourceRef="K4:AA12" destinationFile="c:\temp\html.html" title="MyPageTitle"/>
    <webPublishItem id="32065" divId="Fatura_32065" sourceType="range" sourceRef="K4:AA12" destinationFile="c:\temp\html.html" title="MyPageTitle"/>
    <webPublishItem id="32109" divId="Fatura_32109" sourceType="range" sourceRef="K4:AA12" destinationFile="c:\temp\html.html" title="MyPageTitle"/>
    <webPublishItem id="32156" divId="Fatura_32156" sourceType="range" sourceRef="K4:AA12" destinationFile="c:\temp\html.html" title="MyPageTitle"/>
    <webPublishItem id="32447" divId="Fatura_32447" sourceType="range" sourceRef="K4:AA12" destinationFile="c:\temp\html.html" title="MyPageTitle"/>
    <webPublishItem id="151" divId="Fatura_151" sourceType="range" sourceRef="K4:AA12" destinationFile="c:\temp\html.html" title="MyPageTitle"/>
    <webPublishItem id="22811" divId="Fatura_22811" sourceType="range" sourceRef="K4:AA12" destinationFile="c:\temp\html.html" title="MyPageTitle"/>
    <webPublishItem id="28721" divId="Fatura_28721" sourceType="range" sourceRef="K4:AA12" destinationFile="c:\temp\html.html" title="MyPageTitle"/>
    <webPublishItem id="28766" divId="Fatura_28766" sourceType="range" sourceRef="K4:AA12" destinationFile="c:\temp\html.html" title="MyPageTitle"/>
    <webPublishItem id="28809" divId="Fatura_28809" sourceType="range" sourceRef="K4:AA12" destinationFile="c:\temp\html.html" title="MyPageTitle"/>
    <webPublishItem id="20872" divId="Fatura_20872" sourceType="range" sourceRef="K4:AA12" destinationFile="c:\temp\html.html" title="MyPageTitle"/>
    <webPublishItem id="20915" divId="Fatura_20915" sourceType="range" sourceRef="K4:AA12" destinationFile="c:\temp\html.html" title="MyPageTitle"/>
    <webPublishItem id="20957" divId="Fatura_20957" sourceType="range" sourceRef="K4:AA12" destinationFile="c:\temp\html.html" title="MyPageTitle"/>
    <webPublishItem id="31345" divId="Fatura_31345" sourceType="range" sourceRef="K4:AA12" destinationFile="c:\temp\html.html" title="MyPageTitle"/>
    <webPublishItem id="31389" divId="Fatura_31389" sourceType="range" sourceRef="K4:AA12" destinationFile="c:\temp\html.html" title="MyPageTitle"/>
    <webPublishItem id="31431" divId="Fatura_31431" sourceType="range" sourceRef="K4:AA12" destinationFile="c:\temp\html.html" title="MyPageTitle"/>
    <webPublishItem id="11098" divId="Fatura_11098" sourceType="range" sourceRef="K4:AA12" destinationFile="c:\temp\html.html" title="MyPageTitle"/>
    <webPublishItem id="11116" divId="Fatura_11116" sourceType="range" sourceRef="K4:AA12" destinationFile="c:\temp\html.html" title="MyPageTitle"/>
    <webPublishItem id="11133" divId="Fatura_11133" sourceType="range" sourceRef="K4:AA12" destinationFile="c:\temp\html.html" title="MyPageTitle"/>
    <webPublishItem id="10744" divId="Fatura_10744" sourceType="range" sourceRef="K4:AA12" destinationFile="c:\temp\html.html" title="MyPageTitle"/>
    <webPublishItem id="10762" divId="Fatura_10762" sourceType="range" sourceRef="K4:AA12" destinationFile="c:\temp\html.html" title="MyPageTitle"/>
    <webPublishItem id="10778" divId="Fatura_10778" sourceType="range" sourceRef="K4:AA12" destinationFile="c:\temp\html.html" title="MyPageTitle"/>
    <webPublishItem id="22654" divId="Fatura_22654" sourceType="range" sourceRef="K4:AA12" destinationFile="c:\temp\html.html" title="MyPageTitle"/>
    <webPublishItem id="22698" divId="Fatura_22698" sourceType="range" sourceRef="K4:AA12" destinationFile="c:\temp\html.html" title="MyPageTitle"/>
    <webPublishItem id="22738" divId="Fatura_22738" sourceType="range" sourceRef="K4:AA12" destinationFile="c:\temp\html.html" title="MyPageTitle"/>
    <webPublishItem id="28942" divId="Fatura_28942" sourceType="range" sourceRef="K4:AA12" destinationFile="c:\temp\html.html" title="MyPageTitle"/>
    <webPublishItem id="28962" divId="Fatura_28962" sourceType="range" sourceRef="K4:AA12" destinationFile="c:\temp\html.html" title="MyPageTitle"/>
    <webPublishItem id="28978" divId="Fatura_28978" sourceType="range" sourceRef="K4:AA12" destinationFile="c:\temp\html.html" title="MyPageTitle"/>
    <webPublishItem id="6839" divId="Fatura_6839" sourceType="range" sourceRef="K4:AA12" destinationFile="c:\temp\html.html" title="MyPageTitle"/>
    <webPublishItem id="6857" divId="Fatura_6857" sourceType="range" sourceRef="K4:AA12" destinationFile="c:\temp\html.html" title="MyPageTitle"/>
    <webPublishItem id="6873" divId="Fatura_6873" sourceType="range" sourceRef="K4:AA12" destinationFile="c:\temp\html.html" title="MyPageTitle"/>
    <webPublishItem id="23594" divId="Fatura_23594" sourceType="range" sourceRef="K4:AA12" destinationFile="c:\temp\html.html" title="MyPageTitle"/>
    <webPublishItem id="23635" divId="Fatura_23635" sourceType="range" sourceRef="K4:AA12" destinationFile="c:\temp\html.html" title="MyPageTitle"/>
    <webPublishItem id="23674" divId="Fatura_23674" sourceType="range" sourceRef="K4:AA12" destinationFile="c:\temp\html.html" title="MyPageTitle"/>
    <webPublishItem id="15538" divId="Fatura_15538" sourceType="range" sourceRef="K4:AA12" destinationFile="c:\temp\html.html" title="MyPageTitle"/>
    <webPublishItem id="15608" divId="Fatura_15608" sourceType="range" sourceRef="K4:AA12" destinationFile="c:\temp\html.html" title="MyPageTitle"/>
    <webPublishItem id="15678" divId="Fatura_15678" sourceType="range" sourceRef="K4:AA12" destinationFile="c:\temp\html.html" title="MyPageTitle"/>
    <webPublishItem id="23650" divId="Fatura_23650" sourceType="range" sourceRef="K4:AA12" destinationFile="c:\temp\html.html" title="MyPageTitle"/>
    <webPublishItem id="23745" divId="Fatura_23745" sourceType="range" sourceRef="K4:AA12" destinationFile="c:\temp\html.html" title="MyPageTitle"/>
    <webPublishItem id="23843" divId="Fatura_23843" sourceType="range" sourceRef="K4:AA12" destinationFile="c:\temp\html.html" title="MyPageTitle"/>
    <webPublishItem id="30644" divId="Fatura_30644" sourceType="range" sourceRef="K4:AB4" destinationFile="c:\temp\html.html" title="MyPageTitle"/>
    <webPublishItem id="30835" divId="Fatura_30835" sourceType="range" sourceRef="K4:AB4" destinationFile="c:\temp\html.html" title="MyPageTitle"/>
    <webPublishItem id="30916" divId="Fatura_30916" sourceType="range" sourceRef="K4:AB4" destinationFile="c:\temp\html.html" title="MyPageTitle"/>
    <webPublishItem id="10330" divId="2Fatura_10330" sourceType="range" sourceRef="K4:AB4" destinationFile="c:\temp\html.html" title="MyPageTitle"/>
    <webPublishItem id="22827" divId="Fatura_22827" sourceType="range" sourceRef="K4:AB4" destinationFile="c:\temp\html.html" title="MyPageTitle"/>
    <webPublishItem id="22888" divId="Fatura_22888" sourceType="range" sourceRef="K4:AB4" destinationFile="c:\temp\html.html" title="MyPageTitle"/>
    <webPublishItem id="20959" divId="Fatura_20959" sourceType="range" sourceRef="K4:AB4" destinationFile="c:\temp\html.html" title="MyPageTitle"/>
    <webPublishItem id="13316" divId="Fatura_13316" sourceType="range" sourceRef="K4:AB4" destinationFile="c:\temp\html.html" title="MyPageTitle"/>
    <webPublishItem id="20796" divId="Fatura_20796" sourceType="range" sourceRef="K4:AB4" destinationFile="c:\temp\html.html" title="MyPageTitle"/>
    <webPublishItem id="2660" divId="Fatura_2660" sourceType="range" sourceRef="K4:AB4" destinationFile="c:\temp\html.html" title="MyPageTitle"/>
    <webPublishItem id="17095" divId="Fatura_17095" sourceType="range" sourceRef="K4:AB4" destinationFile="c:\temp\html.html" title="MyPageTitle"/>
    <webPublishItem id="21215" divId="Fatura_21215" sourceType="range" sourceRef="K4:AB4" destinationFile="c:\temp\html.html" title="MyPageTitle"/>
    <webPublishItem id="28546" divId="Fatura_28546" sourceType="range" sourceRef="K4:AB4" destinationFile="c:\temp\html.html" title="MyPageTitle"/>
    <webPublishItem id="17060" divId="Fatura_17060" sourceType="range" sourceRef="K4:AB4" destinationFile="c:\temp\html.html" title="MyPageTitle"/>
    <webPublishItem id="8688" divId="Fatura_8688" sourceType="range" sourceRef="K4:AB4" destinationFile="c:\temp\html.html" title="MyPageTitle"/>
    <webPublishItem id="10759" divId="Fatura_10759" sourceType="range" sourceRef="K4:AB4" destinationFile="c:\temp\html.html" title="MyPageTitle"/>
    <webPublishItem id="14074" divId="Fatura_14074" sourceType="range" sourceRef="K4:AB4" destinationFile="c:\temp\html.html" title="MyPageTitle"/>
    <webPublishItem id="1097" divId="Fatura_1097" sourceType="range" sourceRef="K4:AB4" destinationFile="c:\temp\html.html" title="MyPageTitle"/>
    <webPublishItem id="22411" divId="Fatura_22411" sourceType="range" sourceRef="K4:AB4" destinationFile="c:\temp\html.html" title="MyPageTitle"/>
    <webPublishItem id="32423" divId="Fatura_32423" sourceType="range" sourceRef="K4:AB4" destinationFile="c:\temp\html.html" title="MyPageTitle"/>
    <webPublishItem id="31616" divId="Fatura_31616" sourceType="range" sourceRef="K4:AB4" destinationFile="c:\temp\html.html" title="MyPageTitle"/>
    <webPublishItem id="3083" divId="2Fatura_3083" sourceType="range" sourceRef="K4:AB5" destinationFile="c:\temp\html.html" title="MyPageTitle"/>
    <webPublishItem id="7587" divId="2Fatura_7587" sourceType="range" sourceRef="K4:AB5" destinationFile="c:\temp\html.html" title="MyPageTitle"/>
    <webPublishItem id="7873" divId="2Fatura_7873" sourceType="range" sourceRef="K4:AB5" destinationFile="c:\temp\html.html" title="MyPageTitle"/>
    <webPublishItem id="8185" divId="2Fatura_8185" sourceType="range" sourceRef="K4:AB5" destinationFile="c:\temp\html.html" title="MyPageTitle"/>
    <webPublishItem id="8513" divId="2Fatura_8513" sourceType="range" sourceRef="K4:AB5" destinationFile="c:\temp\html.html" title="MyPageTitle"/>
    <webPublishItem id="8816" divId="2Fatura_8816" sourceType="range" sourceRef="K4:AB5" destinationFile="c:\temp\html.html" title="MyPageTitle"/>
    <webPublishItem id="9113" divId="2Fatura_9113" sourceType="range" sourceRef="K4:AB5" destinationFile="c:\temp\html.html" title="MyPageTitle"/>
    <webPublishItem id="10041" divId="2Fatura_10041" sourceType="range" sourceRef="K4:AB5" destinationFile="c:\temp\html.html" title="MyPageTitle"/>
    <webPublishItem id="1372" divId="2Fatura_1372" sourceType="range" sourceRef="K4:AB5" destinationFile="c:\temp\html.html" title="MyPageTitle"/>
    <webPublishItem id="1636" divId="2Fatura_1636" sourceType="range" sourceRef="K4:AB5" destinationFile="c:\temp\html.html" title="MyPageTitle"/>
    <webPublishItem id="5215" divId="2Fatura_5215" sourceType="range" sourceRef="K4:AB5" destinationFile="c:\temp\html.html" title="MyPageTitle"/>
    <webPublishItem id="14989" divId="2Fatura_14989" sourceType="range" sourceRef="K4:AB5" destinationFile="c:\temp\html.html" title="MyPageTitle"/>
    <webPublishItem id="15140" divId="2Fatura_15140" sourceType="range" sourceRef="K4:AB5" destinationFile="c:\temp\html.html" title="MyPageTitle"/>
    <webPublishItem id="15285" divId="2Fatura_15285" sourceType="range" sourceRef="K4:AB5" destinationFile="c:\temp\html.html" title="MyPageTitle"/>
    <webPublishItem id="15432" divId="2Fatura_15432" sourceType="range" sourceRef="K4:AB5" destinationFile="c:\temp\html.html" title="MyPageTitle"/>
    <webPublishItem id="15582" divId="2Fatura_15582" sourceType="range" sourceRef="K4:AB5" destinationFile="c:\temp\html.html" title="MyPageTitle"/>
    <webPublishItem id="15743" divId="2Fatura_15743" sourceType="range" sourceRef="K4:AB5" destinationFile="c:\temp\html.html" title="MyPageTitle"/>
    <webPublishItem id="15905" divId="2Fatura_15905" sourceType="range" sourceRef="K4:AB5" destinationFile="c:\temp\html.html" title="MyPageTitle"/>
    <webPublishItem id="16229" divId="2Fatura_16229" sourceType="range" sourceRef="K4:AB5" destinationFile="c:\temp\html.html" title="MyPageTitle"/>
    <webPublishItem id="23378" divId="2Fatura_23378" sourceType="range" sourceRef="K4:AB5" destinationFile="c:\temp\html.html" title="MyPageTitle"/>
    <webPublishItem id="23886" divId="2Fatura_23886" sourceType="range" sourceRef="K4:AB5" destinationFile="c:\temp\html.html" title="MyPageTitle"/>
    <webPublishItem id="2546" divId="2Fatura_2546" sourceType="range" sourceRef="K4:AB5" destinationFile="c:\temp\html.html" title="MyPageTitle"/>
    <webPublishItem id="2839" divId="2Fatura_2839" sourceType="range" sourceRef="K4:AB5" destinationFile="c:\temp\html.html" title="MyPageTitle"/>
    <webPublishItem id="7036" divId="Fatura_7036" sourceType="range" sourceRef="K4:AB5" destinationFile="c:\temp\html.html" title="MyPageTitle"/>
    <webPublishItem id="7782" divId="Fatura_7782" sourceType="range" sourceRef="K4:AB5" destinationFile="c:\temp\html.html" title="MyPageTitle"/>
    <webPublishItem id="8177" divId="Fatura_8177" sourceType="range" sourceRef="K4:AB5" destinationFile="c:\temp\html.html" title="MyPageTitle"/>
    <webPublishItem id="24211" divId="2Fatura_24211" sourceType="range" sourceRef="K4:AB8" destinationFile="c:\temp\html.html" title="MyPageTitle"/>
    <webPublishItem id="2996" divId="2Fatura_2996" sourceType="range" sourceRef="K4:AB8" destinationFile="c:\temp\html.html" title="MyPageTitle"/>
    <webPublishItem id="3119" divId="2Fatura_3119" sourceType="range" sourceRef="K4:AB8" destinationFile="c:\temp\html.html" title="MyPageTitle"/>
    <webPublishItem id="8488" divId="Fatura_8488" sourceType="range" sourceRef="K4:AB8" destinationFile="c:\temp\html.html" title="MyPageTitle"/>
    <webPublishItem id="21434" divId="Fatura_21434" sourceType="range" sourceRef="K4:AB11" destinationFile="c:\temp\html.html" title="MyPageTitle"/>
    <webPublishItem id="18342" divId="Fatura_18342" sourceType="range" sourceRef="K4:AB11" destinationFile="c:\temp\html.html" title="MyPageTitle"/>
    <webPublishItem id="11646" divId="Fatura_11646" sourceType="range" sourceRef="K4:AB11" destinationFile="c:\temp\html.html" title="MyPageTitle"/>
    <webPublishItem id="11768" divId="Fatura_11768" sourceType="range" sourceRef="K4:AB11" destinationFile="c:\temp\html.html" title="MyPageTitle"/>
    <webPublishItem id="18237" divId="Fatura_18237" sourceType="range" sourceRef="K4:AB11" destinationFile="c:\temp\html.html" title="MyPageTitle"/>
    <webPublishItem id="272" divId="Fatura_272" sourceType="range" sourceRef="K4:AB11" destinationFile="c:\temp\html.html" title="MyPageTitle"/>
    <webPublishItem id="14724" divId="Fatura_14724" sourceType="range" sourceRef="K4:AB11" destinationFile="c:\temp\html.html" title="MyPageTitle"/>
    <webPublishItem id="18777" divId="Fatura_18777" sourceType="range" sourceRef="K4:AB11" destinationFile="c:\temp\html.html" title="MyPageTitle"/>
    <webPublishItem id="25955" divId="Fatura_25955" sourceType="range" sourceRef="K4:AB11" destinationFile="c:\temp\html.html" title="MyPageTitle"/>
    <webPublishItem id="14280" divId="Fatura_14280" sourceType="range" sourceRef="K4:AB11" destinationFile="c:\temp\html.html" title="MyPageTitle"/>
    <webPublishItem id="6600" divId="Fatura_6600" sourceType="range" sourceRef="K4:AB11" destinationFile="c:\temp\html.html" title="MyPageTitle"/>
    <webPublishItem id="13721" divId="Fatura_13721" sourceType="range" sourceRef="K4:AB11" destinationFile="c:\temp\html.html" title="MyPageTitle"/>
    <webPublishItem id="30498" divId="Fatura_30498" sourceType="range" sourceRef="K4:AB11" destinationFile="c:\temp\html.html" title="MyPageTitle"/>
    <webPublishItem id="29635" divId="Fatura_29635" sourceType="range" sourceRef="K4:AB11" destinationFile="c:\temp\html.html" title="MyPageTitle"/>
    <webPublishItem id="30845" divId="Fatura_30845" sourceType="range" sourceRef="K4:AB12" destinationFile="c:\temp\html.html" title="MyPageTitle"/>
    <webPublishItem id="1962" divId="Fatura_1962" sourceType="range" sourceRef="K4:AB12" destinationFile="c:\temp\html.html" title="MyPageTitle"/>
    <webPublishItem id="19367" divId="Fatura_19367" sourceType="range" sourceRef="K4:AB14" destinationFile="c:\temp\html.html" title="MyPageTitle"/>
    <webPublishItem id="20366" divId="Fatura_20366" sourceType="range" sourceRef="K4:AB14" destinationFile="c:\temp\html.html" title="MyPageTitle"/>
    <webPublishItem id="20908" divId="Fatura_20908" sourceType="range" sourceRef="K4:AB14" destinationFile="c:\temp\html.html" title="MyPageTitle"/>
    <webPublishItem id="17800" divId="Fatura_17800" sourceType="range" sourceRef="K4:AB14" destinationFile="c:\temp\html.html" title="MyPageTitle"/>
    <webPublishItem id="11100" divId="Fatura_11100" sourceType="range" sourceRef="K4:AB14" destinationFile="c:\temp\html.html" title="MyPageTitle"/>
    <webPublishItem id="16949" divId="Fatura_16949" sourceType="range" sourceRef="K4:AB14" destinationFile="c:\temp\html.html" title="MyPageTitle"/>
    <webPublishItem id="31976" divId="Fatura_31976" sourceType="range" sourceRef="K4:AB14" destinationFile="c:\temp\html.html" title="MyPageTitle"/>
    <webPublishItem id="13767" divId="Fatura_13767" sourceType="range" sourceRef="K4:AB14" destinationFile="c:\temp\html.html" title="MyPageTitle"/>
    <webPublishItem id="18085" divId="Fatura_18085" sourceType="range" sourceRef="K4:AB14" destinationFile="c:\temp\html.html" title="MyPageTitle"/>
    <webPublishItem id="25013" divId="Fatura_25013" sourceType="range" sourceRef="K4:AB14" destinationFile="c:\temp\html.html" title="MyPageTitle"/>
    <webPublishItem id="25186" divId="Fatura_25186" sourceType="range" sourceRef="K4:AB14" destinationFile="c:\temp\html.html" title="MyPageTitle"/>
    <webPublishItem id="12917" divId="Fatura_12917" sourceType="range" sourceRef="K4:AB14" destinationFile="c:\temp\html.html" title="MyPageTitle"/>
    <webPublishItem id="4942" divId="Fatura_4942" sourceType="range" sourceRef="K4:AB14" destinationFile="c:\temp\html.html" title="MyPageTitle"/>
    <webPublishItem id="12628" divId="Fatura_12628" sourceType="range" sourceRef="K4:AB14" destinationFile="c:\temp\html.html" title="MyPageTitle"/>
    <webPublishItem id="29523" divId="Fatura_29523" sourceType="range" sourceRef="K4:AB14" destinationFile="c:\temp\html.html" title="MyPageTitle"/>
    <webPublishItem id="28582" divId="Fatura_28582" sourceType="range" sourceRef="K4:AB14" destinationFile="c:\temp\html.html" title="MyPageTitle"/>
    <webPublishItem id="21174" divId="Fatura_21174" sourceType="range" sourceRef="K4:AB15" destinationFile="c:\temp\html.html" title="MyPageTitle"/>
    <webPublishItem id="18060" divId="Fatura_18060" sourceType="range" sourceRef="K4:AB15" destinationFile="c:\temp\html.html" title="MyPageTitle"/>
    <webPublishItem id="11370" divId="Fatura_11370" sourceType="range" sourceRef="K4:AB15" destinationFile="c:\temp\html.html" title="MyPageTitle"/>
    <webPublishItem id="17207" divId="Fatura_17207" sourceType="range" sourceRef="K4:AB15" destinationFile="c:\temp\html.html" title="MyPageTitle"/>
    <webPublishItem id="32413" divId="Fatura_32413" sourceType="range" sourceRef="K4:AB15" destinationFile="c:\temp\html.html" title="MyPageTitle"/>
    <webPublishItem id="32629" divId="Fatura_32629" sourceType="range" sourceRef="K4:AB15" destinationFile="c:\temp\html.html" title="MyPageTitle"/>
    <webPublishItem id="14346" divId="Fatura_14346" sourceType="range" sourceRef="K4:AB15" destinationFile="c:\temp\html.html" title="MyPageTitle"/>
    <webPublishItem id="18411" divId="Fatura_18411" sourceType="range" sourceRef="K4:AB15" destinationFile="c:\temp\html.html" title="MyPageTitle"/>
    <webPublishItem id="25608" divId="Fatura_25608" sourceType="range" sourceRef="K4:AB15" destinationFile="c:\temp\html.html" title="MyPageTitle"/>
    <webPublishItem id="13581" divId="Fatura_13581" sourceType="range" sourceRef="K4:AB15" destinationFile="c:\temp\html.html" title="MyPageTitle"/>
    <webPublishItem id="5879" divId="Fatura_5879" sourceType="range" sourceRef="K4:AB15" destinationFile="c:\temp\html.html" title="MyPageTitle"/>
    <webPublishItem id="31862" divId="Fatura_31862" sourceType="range" sourceRef="K4:AB15" destinationFile="c:\temp\html.html" title="MyPageTitle"/>
    <webPublishItem id="29999" divId="Fatura_29999" sourceType="range" sourceRef="K4:AB15" destinationFile="c:\temp\html.html" title="MyPageTitle"/>
    <webPublishItem id="29111" divId="Fatura_29111" sourceType="range" sourceRef="K4:AB15" destinationFile="c:\temp\html.html" title="MyPageTitle"/>
    <webPublishItem id="5761" divId="2Fatura_5761" sourceType="range" sourceRef="K4:AB16" destinationFile="c:\temp\html.html" title="MyPageTitle"/>
    <webPublishItem id="14808" divId="2Fatura_14808" sourceType="range" sourceRef="K4:AB16" destinationFile="c:\temp\html.html" title="MyPageTitle"/>
    <webPublishItem id="21435" divId="2Fatura_21435" sourceType="range" sourceRef="K4:AB16" destinationFile="c:\temp\html.html" title="MyPageTitle"/>
    <webPublishItem id="21766" divId="2Fatura_21766" sourceType="range" sourceRef="K4:AB16" destinationFile="c:\temp\html.html" title="MyPageTitle"/>
    <webPublishItem id="22216" divId="2Fatura_22216" sourceType="range" sourceRef="K4:AB16" destinationFile="c:\temp\html.html" title="MyPageTitle"/>
    <webPublishItem id="22496" divId="2Fatura_22496" sourceType="range" sourceRef="K4:AB16" destinationFile="c:\temp\html.html" title="MyPageTitle"/>
    <webPublishItem id="22745" divId="2Fatura_22745" sourceType="range" sourceRef="K4:AB16" destinationFile="c:\temp\html.html" title="MyPageTitle"/>
    <webPublishItem id="22960" divId="2Fatura_22960" sourceType="range" sourceRef="K4:AB16" destinationFile="c:\temp\html.html" title="MyPageTitle"/>
    <webPublishItem id="23172" divId="2Fatura_23172" sourceType="range" sourceRef="K4:AB16" destinationFile="c:\temp\html.html" title="MyPageTitle"/>
    <webPublishItem id="2373" divId="2Fatura_2373" sourceType="range" sourceRef="K4:AB16" destinationFile="c:\temp\html.html" title="MyPageTitle"/>
    <webPublishItem id="6523" divId="Fatura_6523" sourceType="range" sourceRef="K4:AB16" destinationFile="c:\temp\html.html" title="MyPageTitle"/>
    <webPublishItem id="6111" divId="2Fatura_6111" sourceType="range" sourceRef="K4:AB19" destinationFile="c:\temp\html.html" title="MyPageTitle"/>
    <webPublishItem id="7271" divId="2Fatura_7271" sourceType="range" sourceRef="K4:AB19" destinationFile="c:\temp\html.html" title="MyPageTitle"/>
    <webPublishItem id="1892" divId="2Fatura_1892" sourceType="range" sourceRef="K4:AB19" destinationFile="c:\temp\html.html" title="MyPageTitle"/>
    <webPublishItem id="2160" divId="2Fatura_2160" sourceType="range" sourceRef="K4:AB19" destinationFile="c:\temp\html.html" title="MyPageTitle"/>
    <webPublishItem id="2431" divId="2Fatura_2431" sourceType="range" sourceRef="K4:AB19" destinationFile="c:\temp\html.html" title="MyPageTitle"/>
    <webPublishItem id="2671" divId="2Fatura_2671" sourceType="range" sourceRef="K4:AB19" destinationFile="c:\temp\html.html" title="MyPageTitle"/>
    <webPublishItem id="2890" divId="2Fatura_2890" sourceType="range" sourceRef="K4:AB19" destinationFile="c:\temp\html.html" title="MyPageTitle"/>
    <webPublishItem id="3172" divId="2Fatura_3172" sourceType="range" sourceRef="K4:AB19" destinationFile="c:\temp\html.html" title="MyPageTitle"/>
    <webPublishItem id="3379" divId="2Fatura_3379" sourceType="range" sourceRef="K4:AB19" destinationFile="c:\temp\html.html" title="MyPageTitle"/>
    <webPublishItem id="16085" divId="2Fatura_16085" sourceType="range" sourceRef="K4:AB19" destinationFile="c:\temp\html.html" title="MyPageTitle"/>
    <webPublishItem id="23591" divId="2Fatura_23591" sourceType="range" sourceRef="K4:AB19" destinationFile="c:\temp\html.html" title="MyPageTitle"/>
    <webPublishItem id="2708" divId="2Fatura_2708" sourceType="range" sourceRef="K4:AB19" destinationFile="c:\temp\html.html" title="MyPageTitle"/>
    <webPublishItem id="7447" divId="Fatura_7447" sourceType="range" sourceRef="K4:AB19" destinationFile="c:\temp\html.html" title="MyPageTitle"/>
    <webPublishItem id="16666" divId="Fatura_16666" sourceType="range" sourceRef="K4:AB28" destinationFile="c:\temp\html.html" title="MyPageTitle"/>
    <webPublishItem id="17670" divId="Fatura_17670" sourceType="range" sourceRef="K4:AB28" destinationFile="c:\temp\html.html" title="MyPageTitle"/>
    <webPublishItem id="10838" divId="Fatura_10838" sourceType="range" sourceRef="K4:AB28" destinationFile="c:\temp\html.html" title="MyPageTitle"/>
    <webPublishItem id="10971" divId="Fatura_10971" sourceType="range" sourceRef="K4:AB28" destinationFile="c:\temp\html.html" title="MyPageTitle"/>
    <webPublishItem id="16680" divId="Fatura_16680" sourceType="range" sourceRef="K4:AB28" destinationFile="c:\temp\html.html" title="MyPageTitle"/>
    <webPublishItem id="16824" divId="Fatura_16824" sourceType="range" sourceRef="K4:AB28" destinationFile="c:\temp\html.html" title="MyPageTitle"/>
    <webPublishItem id="31627" divId="Fatura_31627" sourceType="range" sourceRef="K4:AB28" destinationFile="c:\temp\html.html" title="MyPageTitle"/>
    <webPublishItem id="31811" divId="Fatura_31811" sourceType="range" sourceRef="K4:AB28" destinationFile="c:\temp\html.html" title="MyPageTitle"/>
    <webPublishItem id="13232" divId="Fatura_13232" sourceType="range" sourceRef="K4:AB28" destinationFile="c:\temp\html.html" title="MyPageTitle"/>
    <webPublishItem id="13571" divId="Fatura_13571" sourceType="range" sourceRef="K4:AB28" destinationFile="c:\temp\html.html" title="MyPageTitle"/>
    <webPublishItem id="11265" divId="Fatura_11265" sourceType="range" sourceRef="K4:AB28" destinationFile="c:\temp\html.html" title="MyPageTitle"/>
    <webPublishItem id="17522" divId="Fatura_17522" sourceType="range" sourceRef="K4:AB28" destinationFile="c:\temp\html.html" title="MyPageTitle"/>
    <webPublishItem id="24713" divId="Fatura_24713" sourceType="range" sourceRef="K4:AB28" destinationFile="c:\temp\html.html" title="MyPageTitle"/>
    <webPublishItem id="24856" divId="Fatura_24856" sourceType="range" sourceRef="K4:AB28" destinationFile="c:\temp\html.html" title="MyPageTitle"/>
    <webPublishItem id="11858" divId="Fatura_11858" sourceType="range" sourceRef="K4:AB28" destinationFile="c:\temp\html.html" title="MyPageTitle"/>
    <webPublishItem id="12233" divId="Fatura_12233" sourceType="range" sourceRef="K4:AB28" destinationFile="c:\temp\html.html" title="MyPageTitle"/>
    <webPublishItem id="12568" divId="Fatura_12568" sourceType="range" sourceRef="K4:AB28" destinationFile="c:\temp\html.html" title="MyPageTitle"/>
    <webPublishItem id="3922" divId="Fatura_3922" sourceType="range" sourceRef="K4:AB28" destinationFile="c:\temp\html.html" title="MyPageTitle"/>
    <webPublishItem id="4256" divId="Fatura_4256" sourceType="range" sourceRef="K4:AB28" destinationFile="c:\temp\html.html" title="MyPageTitle"/>
    <webPublishItem id="4608" divId="Fatura_4608" sourceType="range" sourceRef="K4:AB28" destinationFile="c:\temp\html.html" title="MyPageTitle"/>
    <webPublishItem id="3428" divId="Fatura_3428" sourceType="range" sourceRef="K4:AB28" destinationFile="c:\temp\html.html" title="MyPageTitle"/>
    <webPublishItem id="4051" divId="Fatura_4051" sourceType="range" sourceRef="K4:AB28" destinationFile="c:\temp\html.html" title="MyPageTitle"/>
    <webPublishItem id="18340" divId="Fatura_18340" sourceType="range" sourceRef="K4:AB28" destinationFile="c:\temp\html.html" title="MyPageTitle"/>
    <webPublishItem id="28747" divId="Fatura_28747" sourceType="range" sourceRef="K4:AB28" destinationFile="c:\temp\html.html" title="MyPageTitle"/>
    <webPublishItem id="29009" divId="Fatura_29009" sourceType="range" sourceRef="K4:AB28" destinationFile="c:\temp\html.html" title="MyPageTitle"/>
    <webPublishItem id="29266" divId="Fatura_29266" sourceType="range" sourceRef="K4:AB28" destinationFile="c:\temp\html.html" title="MyPageTitle"/>
    <webPublishItem id="27711" divId="Fatura_27711" sourceType="range" sourceRef="K4:AB28" destinationFile="c:\temp\html.html" title="MyPageTitle"/>
    <webPublishItem id="27994" divId="Fatura_27994" sourceType="range" sourceRef="K4:AB28" destinationFile="c:\temp\html.html" title="MyPageTitle"/>
    <webPublishItem id="28289" divId="Fatura_28289" sourceType="range" sourceRef="K4:AB28" destinationFile="c:\temp\html.html" title="MyPageTitle"/>
    <webPublishItem id="21042" divId="Fatura_21042" sourceType="range" sourceRef="K4:AB29" destinationFile="c:\temp\html.html" title="MyPageTitle"/>
    <webPublishItem id="17934" divId="Fatura_17934" sourceType="range" sourceRef="K4:AB29" destinationFile="c:\temp\html.html" title="MyPageTitle"/>
    <webPublishItem id="11231" divId="Fatura_11231" sourceType="range" sourceRef="K4:AB29" destinationFile="c:\temp\html.html" title="MyPageTitle"/>
    <webPublishItem id="17079" divId="Fatura_17079" sourceType="range" sourceRef="K4:AB29" destinationFile="c:\temp\html.html" title="MyPageTitle"/>
    <webPublishItem id="32205" divId="Fatura_32205" sourceType="range" sourceRef="K4:AB29" destinationFile="c:\temp\html.html" title="MyPageTitle"/>
    <webPublishItem id="13976" divId="Fatura_13976" sourceType="range" sourceRef="K4:AB29" destinationFile="c:\temp\html.html" title="MyPageTitle"/>
    <webPublishItem id="14162" divId="Fatura_14162" sourceType="range" sourceRef="K4:AB29" destinationFile="c:\temp\html.html" title="MyPageTitle"/>
    <webPublishItem id="18232" divId="Fatura_18232" sourceType="range" sourceRef="K4:AB29" destinationFile="c:\temp\html.html" title="MyPageTitle"/>
    <webPublishItem id="25382" divId="Fatura_25382" sourceType="range" sourceRef="K4:AB29" destinationFile="c:\temp\html.html" title="MyPageTitle"/>
    <webPublishItem id="13233" divId="Fatura_13233" sourceType="range" sourceRef="K4:AB29" destinationFile="c:\temp\html.html" title="MyPageTitle"/>
    <webPublishItem id="5280" divId="Fatura_5280" sourceType="range" sourceRef="K4:AB29" destinationFile="c:\temp\html.html" title="MyPageTitle"/>
    <webPublishItem id="27303" divId="Fatura_27303" sourceType="range" sourceRef="K4:AB29" destinationFile="c:\temp\html.html" title="MyPageTitle"/>
    <webPublishItem id="29741" divId="Fatura_29741" sourceType="range" sourceRef="K4:AB29" destinationFile="c:\temp\html.html" title="MyPageTitle"/>
    <webPublishItem id="28829" divId="Fatura_28829" sourceType="range" sourceRef="K4:AB29" destinationFile="c:\temp\html.html" title="MyPageTitle"/>
    <webPublishItem id="5511" divId="2Fatura_5511" sourceType="range" sourceRef="K4:AB30" destinationFile="c:\temp\html.html" title="MyPageTitle"/>
    <webPublishItem id="16377" divId="2Fatura_16377" sourceType="range" sourceRef="K4:AB30" destinationFile="c:\temp\html.html" title="MyPageTitle"/>
    <webPublishItem id="16511" divId="2Fatura_16511" sourceType="range" sourceRef="K4:AB30" destinationFile="c:\temp\html.html" title="MyPageTitle"/>
    <webPublishItem id="25305" divId="2Fatura_25305" sourceType="range" sourceRef="K4:AB30" destinationFile="c:\temp\html.html" title="MyPageTitle"/>
    <webPublishItem id="1251" divId="2Fatura_1251" sourceType="range" sourceRef="K4:AB30" destinationFile="c:\temp\html.html" title="MyPageTitle"/>
    <webPublishItem id="1429" divId="2Fatura_1429" sourceType="range" sourceRef="K4:AB30" destinationFile="c:\temp\html.html" title="MyPageTitle"/>
    <webPublishItem id="1631" divId="2Fatura_1631" sourceType="range" sourceRef="K4:AB30" destinationFile="c:\temp\html.html" title="MyPageTitle"/>
    <webPublishItem id="1818" divId="2Fatura_1818" sourceType="range" sourceRef="K4:AB30" destinationFile="c:\temp\html.html" title="MyPageTitle"/>
    <webPublishItem id="1994" divId="2Fatura_1994" sourceType="range" sourceRef="K4:AB30" destinationFile="c:\temp\html.html" title="MyPageTitle"/>
    <webPublishItem id="2197" divId="2Fatura_2197" sourceType="range" sourceRef="K4:AB30" destinationFile="c:\temp\html.html" title="MyPageTitle"/>
    <webPublishItem id="5454" divId="Fatura_5454" sourceType="range" sourceRef="K4:AB30" destinationFile="c:\temp\html.html" title="MyPageTitle"/>
    <webPublishItem id="21303" divId="Fatura_21303" sourceType="range" sourceRef="K4:AB41" destinationFile="c:\temp\html.html" title="MyPageTitle"/>
    <webPublishItem id="18191" divId="Fatura_18191" sourceType="range" sourceRef="K4:AB41" destinationFile="c:\temp\html.html" title="MyPageTitle"/>
    <webPublishItem id="11504" divId="Fatura_11504" sourceType="range" sourceRef="K4:AB41" destinationFile="c:\temp\html.html" title="MyPageTitle"/>
    <webPublishItem id="17549" divId="Fatura_17549" sourceType="range" sourceRef="K4:AB41" destinationFile="c:\temp\html.html" title="MyPageTitle"/>
    <webPublishItem id="17922" divId="Fatura_17922" sourceType="range" sourceRef="K4:AB41" destinationFile="c:\temp\html.html" title="MyPageTitle"/>
    <webPublishItem id="77" divId="Fatura_77" sourceType="range" sourceRef="K4:AB41" destinationFile="c:\temp\html.html" title="MyPageTitle"/>
    <webPublishItem id="14527" divId="Fatura_14527" sourceType="range" sourceRef="K4:AB41" destinationFile="c:\temp\html.html" title="MyPageTitle"/>
    <webPublishItem id="18593" divId="Fatura_18593" sourceType="range" sourceRef="K4:AB41" destinationFile="c:\temp\html.html" title="MyPageTitle"/>
    <webPublishItem id="25774" divId="Fatura_25774" sourceType="range" sourceRef="K4:AB41" destinationFile="c:\temp\html.html" title="MyPageTitle"/>
    <webPublishItem id="13908" divId="Fatura_13908" sourceType="range" sourceRef="K4:AB41" destinationFile="c:\temp\html.html" title="MyPageTitle"/>
    <webPublishItem id="6195" divId="Fatura_6195" sourceType="range" sourceRef="K4:AB41" destinationFile="c:\temp\html.html" title="MyPageTitle"/>
    <webPublishItem id="6306" divId="Fatura_6306" sourceType="range" sourceRef="K4:AB41" destinationFile="c:\temp\html.html" title="MyPageTitle"/>
    <webPublishItem id="30216" divId="Fatura_30216" sourceType="range" sourceRef="K4:AB41" destinationFile="c:\temp\html.html" title="MyPageTitle"/>
    <webPublishItem id="29370" divId="Fatura_29370" sourceType="range" sourceRef="K4:AB41" destinationFile="c:\temp\html.html" title="MyPageTitle"/>
    <webPublishItem id="21550" divId="Fatura_21550" sourceType="range" sourceRef="K4:AB155" destinationFile="c:\temp\html.html" title="MyPageTitle"/>
    <webPublishItem id="18455" divId="Fatura_18455" sourceType="range" sourceRef="K4:AB155" destinationFile="c:\temp\html.html" title="MyPageTitle"/>
    <webPublishItem id="19671" divId="Fatura_19671" sourceType="range" sourceRef="K4:AB155" destinationFile="c:\temp\html.html" title="MyPageTitle"/>
    <webPublishItem id="11929" divId="Fatura_11929" sourceType="range" sourceRef="K4:AB155" destinationFile="c:\temp\html.html" title="MyPageTitle"/>
    <webPublishItem id="18464" divId="Fatura_18464" sourceType="range" sourceRef="K4:AB155" destinationFile="c:\temp\html.html" title="MyPageTitle"/>
    <webPublishItem id="531" divId="Fatura_531" sourceType="range" sourceRef="K4:AB155" destinationFile="c:\temp\html.html" title="MyPageTitle"/>
    <webPublishItem id="14895" divId="Fatura_14895" sourceType="range" sourceRef="K4:AB155" destinationFile="c:\temp\html.html" title="MyPageTitle"/>
    <webPublishItem id="18935" divId="Fatura_18935" sourceType="range" sourceRef="K4:AB155" destinationFile="c:\temp\html.html" title="MyPageTitle"/>
    <webPublishItem id="26148" divId="Fatura_26148" sourceType="range" sourceRef="K4:AB155" destinationFile="c:\temp\html.html" title="MyPageTitle"/>
    <webPublishItem id="14607" divId="Fatura_14607" sourceType="range" sourceRef="K4:AB155" destinationFile="c:\temp\html.html" title="MyPageTitle"/>
    <webPublishItem id="6899" divId="Fatura_6899" sourceType="range" sourceRef="K4:AB155" destinationFile="c:\temp\html.html" title="MyPageTitle"/>
    <webPublishItem id="20188" divId="Fatura_20188" sourceType="range" sourceRef="K4:AB155" destinationFile="c:\temp\html.html" title="MyPageTitle"/>
    <webPublishItem id="30719" divId="Fatura_30719" sourceType="range" sourceRef="K4:AB155" destinationFile="c:\temp\html.html" title="MyPageTitle"/>
    <webPublishItem id="29956" divId="Fatura_29956" sourceType="range" sourceRef="K4:AB155" destinationFile="c:\temp\html.html" title="MyPageTitle"/>
    <webPublishItem id="2545" divId="2Fatura_2545" sourceType="range" sourceRef="K4:AB350" destinationFile="c:\temp\html.html" title="MyPageTitle"/>
    <webPublishItem id="17896" divId="Fatura_17896" sourceType="range" sourceRef="K4:AC5" destinationFile="c:\temp\html.html" title="MyPageTitle"/>
    <webPublishItem id="5824" divId="Fatura_5824" sourceType="range" sourceRef="K4:AC5" destinationFile="c:\temp\html.html" title="MyPageTitle"/>
    <webPublishItem id="6049" divId="Fatura_6049" sourceType="range" sourceRef="K4:AC5" destinationFile="c:\temp\html.html" title="MyPageTitle"/>
    <webPublishItem id="6495" divId="Fatura_6495" sourceType="range" sourceRef="K4:AC5" destinationFile="c:\temp\html.html" title="MyPageTitle"/>
    <webPublishItem id="6704" divId="Fatura_6704" sourceType="range" sourceRef="K4:AC5" destinationFile="c:\temp\html.html" title="MyPageTitle"/>
    <webPublishItem id="6890" divId="Fatura_6890" sourceType="range" sourceRef="K4:AC5" destinationFile="c:\temp\html.html" title="MyPageTitle"/>
    <webPublishItem id="7083" divId="Fatura_7083" sourceType="range" sourceRef="K4:AC5" destinationFile="c:\temp\html.html" title="MyPageTitle"/>
    <webPublishItem id="7269" divId="Fatura_7269" sourceType="range" sourceRef="K4:AC5" destinationFile="c:\temp\html.html" title="MyPageTitle"/>
    <webPublishItem id="7461" divId="Fatura_7461" sourceType="range" sourceRef="K4:AC5" destinationFile="c:\temp\html.html" title="MyPageTitle"/>
    <webPublishItem id="7687" divId="Fatura_7687" sourceType="range" sourceRef="K4:AC5" destinationFile="c:\temp\html.html" title="MyPageTitle"/>
    <webPublishItem id="23633" divId="Fatura_23633" sourceType="range" sourceRef="K4:AC5" destinationFile="c:\temp\html.html" title="MyPageTitle"/>
    <webPublishItem id="23827" divId="Fatura_23827" sourceType="range" sourceRef="K4:AC5" destinationFile="c:\temp\html.html" title="MyPageTitle"/>
    <webPublishItem id="24229" divId="Fatura_24229" sourceType="range" sourceRef="K4:AC5" destinationFile="c:\temp\html.html" title="MyPageTitle"/>
    <webPublishItem id="24420" divId="Fatura_24420" sourceType="range" sourceRef="K4:AC5" destinationFile="c:\temp\html.html" title="MyPageTitle"/>
    <webPublishItem id="24612" divId="Fatura_24612" sourceType="range" sourceRef="K4:AC5" destinationFile="c:\temp\html.html" title="MyPageTitle"/>
    <webPublishItem id="24803" divId="Fatura_24803" sourceType="range" sourceRef="K4:AC5" destinationFile="c:\temp\html.html" title="MyPageTitle"/>
    <webPublishItem id="24994" divId="Fatura_24994" sourceType="range" sourceRef="K4:AC5" destinationFile="c:\temp\html.html" title="MyPageTitle"/>
    <webPublishItem id="25183" divId="Fatura_25183" sourceType="range" sourceRef="K4:AC5" destinationFile="c:\temp\html.html" title="MyPageTitle"/>
    <webPublishItem id="25403" divId="Fatura_25403" sourceType="range" sourceRef="K4:AC5" destinationFile="c:\temp\html.html" title="MyPageTitle"/>
    <webPublishItem id="26425" divId="Fatura_26425" sourceType="range" sourceRef="K4:AC5" destinationFile="c:\temp\html.html" title="MyPageTitle"/>
    <webPublishItem id="26631" divId="Fatura_26631" sourceType="range" sourceRef="K4:AC5" destinationFile="c:\temp\html.html" title="MyPageTitle"/>
    <webPublishItem id="27040" divId="Fatura_27040" sourceType="range" sourceRef="K4:AC5" destinationFile="c:\temp\html.html" title="MyPageTitle"/>
    <webPublishItem id="27245" divId="Fatura_27245" sourceType="range" sourceRef="K4:AC5" destinationFile="c:\temp\html.html" title="MyPageTitle"/>
    <webPublishItem id="27453" divId="Fatura_27453" sourceType="range" sourceRef="K4:AC5" destinationFile="c:\temp\html.html" title="MyPageTitle"/>
    <webPublishItem id="27658" divId="Fatura_27658" sourceType="range" sourceRef="K4:AC5" destinationFile="c:\temp\html.html" title="MyPageTitle"/>
    <webPublishItem id="27863" divId="Fatura_27863" sourceType="range" sourceRef="K4:AC5" destinationFile="c:\temp\html.html" title="MyPageTitle"/>
    <webPublishItem id="28067" divId="Fatura_28067" sourceType="range" sourceRef="K4:AC5" destinationFile="c:\temp\html.html" title="MyPageTitle"/>
    <webPublishItem id="28271" divId="Fatura_28271" sourceType="range" sourceRef="K4:AC5" destinationFile="c:\temp\html.html" title="MyPageTitle"/>
    <webPublishItem id="3657" divId="Fatura_3657" sourceType="range" sourceRef="K4:AC5" destinationFile="c:\temp\html.html" title="MyPageTitle"/>
    <webPublishItem id="5137" divId="Fatura_5137" sourceType="range" sourceRef="K4:AC5" destinationFile="c:\temp\html.html" title="MyPageTitle"/>
    <webPublishItem id="20098" divId="Fatura_20098" sourceType="range" sourceRef="K4:AC5" destinationFile="c:\temp\html.html" title="MyPageTitle"/>
    <webPublishItem id="21646" divId="Fatura_21646" sourceType="range" sourceRef="K4:AC5" destinationFile="c:\temp\html.html" title="MyPageTitle"/>
    <webPublishItem id="3062" divId="Fatura_3062" sourceType="range" sourceRef="K4:AC5" destinationFile="c:\temp\html.html" title="MyPageTitle"/>
    <webPublishItem id="3274" divId="Fatura_3274" sourceType="range" sourceRef="K4:AC5" destinationFile="c:\temp\html.html" title="MyPageTitle"/>
    <webPublishItem id="3510" divId="Fatura_3510" sourceType="range" sourceRef="K4:AC5" destinationFile="c:\temp\html.html" title="MyPageTitle"/>
    <webPublishItem id="3728" divId="Fatura_3728" sourceType="range" sourceRef="K4:AC5" destinationFile="c:\temp\html.html" title="MyPageTitle"/>
    <webPublishItem id="3939" divId="Fatura_3939" sourceType="range" sourceRef="K4:AC5" destinationFile="c:\temp\html.html" title="MyPageTitle"/>
    <webPublishItem id="3987" divId="Fatura_3987" sourceType="range" sourceRef="K4:AC5" destinationFile="c:\temp\html.html" title="MyPageTitle"/>
    <webPublishItem id="4235" divId="Fatura_4235" sourceType="range" sourceRef="K4:AC5" destinationFile="c:\temp\html.html" title="MyPageTitle"/>
    <webPublishItem id="4280" divId="Fatura_4280" sourceType="range" sourceRef="K4:AC5" destinationFile="c:\temp\html.html" title="MyPageTitle"/>
    <webPublishItem id="4327" divId="Fatura_4327" sourceType="range" sourceRef="K4:AC5" destinationFile="c:\temp\html.html" title="MyPageTitle"/>
    <webPublishItem id="4372" divId="Fatura_4372" sourceType="range" sourceRef="K4:AC5" destinationFile="c:\temp\html.html" title="MyPageTitle"/>
    <webPublishItem id="4417" divId="Fatura_4417" sourceType="range" sourceRef="K4:AC5" destinationFile="c:\temp\html.html" title="MyPageTitle"/>
    <webPublishItem id="4462" divId="Fatura_4462" sourceType="range" sourceRef="K4:AC5" destinationFile="c:\temp\html.html" title="MyPageTitle"/>
    <webPublishItem id="4659" divId="Fatura_4659" sourceType="range" sourceRef="K4:AC5" destinationFile="c:\temp\html.html" title="MyPageTitle"/>
    <webPublishItem id="4880" divId="Fatura_4880" sourceType="range" sourceRef="K4:AC5" destinationFile="c:\temp\html.html" title="MyPageTitle"/>
    <webPublishItem id="5078" divId="Fatura_5078" sourceType="range" sourceRef="K4:AC5" destinationFile="c:\temp\html.html" title="MyPageTitle"/>
    <webPublishItem id="5122" divId="Fatura_5122" sourceType="range" sourceRef="K4:AC5" destinationFile="c:\temp\html.html" title="MyPageTitle"/>
    <webPublishItem id="5168" divId="Fatura_5168" sourceType="range" sourceRef="K4:AC5" destinationFile="c:\temp\html.html" title="MyPageTitle"/>
    <webPublishItem id="5213" divId="Fatura_5213" sourceType="range" sourceRef="K4:AC5" destinationFile="c:\temp\html.html" title="MyPageTitle"/>
    <webPublishItem id="5435" divId="Fatura_5435" sourceType="range" sourceRef="K4:AC5" destinationFile="c:\temp\html.html" title="MyPageTitle"/>
    <webPublishItem id="5632" divId="Fatura_5632" sourceType="range" sourceRef="K4:AC5" destinationFile="c:\temp\html.html" title="MyPageTitle"/>
    <webPublishItem id="5832" divId="Fatura_5832" sourceType="range" sourceRef="K4:AC5" destinationFile="c:\temp\html.html" title="MyPageTitle"/>
    <webPublishItem id="6031" divId="Fatura_6031" sourceType="range" sourceRef="K4:AC5" destinationFile="c:\temp\html.html" title="MyPageTitle"/>
    <webPublishItem id="6254" divId="Fatura_6254" sourceType="range" sourceRef="K4:AC5" destinationFile="c:\temp\html.html" title="MyPageTitle"/>
    <webPublishItem id="6480" divId="Fatura_6480" sourceType="range" sourceRef="K4:AC5" destinationFile="c:\temp\html.html" title="MyPageTitle"/>
    <webPublishItem id="6702" divId="Fatura_6702" sourceType="range" sourceRef="K4:AC5" destinationFile="c:\temp\html.html" title="MyPageTitle"/>
    <webPublishItem id="6749" divId="Fatura_6749" sourceType="range" sourceRef="K4:AC5" destinationFile="c:\temp\html.html" title="MyPageTitle"/>
    <webPublishItem id="6946" divId="Fatura_6946" sourceType="range" sourceRef="K4:AC5" destinationFile="c:\temp\html.html" title="MyPageTitle"/>
    <webPublishItem id="6991" divId="Fatura_6991" sourceType="range" sourceRef="K4:AC5" destinationFile="c:\temp\html.html" title="MyPageTitle"/>
    <webPublishItem id="7037" divId="Fatura_7037" sourceType="range" sourceRef="K4:AC5" destinationFile="c:\temp\html.html" title="MyPageTitle"/>
    <webPublishItem id="7084" divId="Fatura_7084" sourceType="range" sourceRef="K4:AC5" destinationFile="c:\temp\html.html" title="MyPageTitle"/>
    <webPublishItem id="7282" divId="Fatura_7282" sourceType="range" sourceRef="K4:AC5" destinationFile="c:\temp\html.html" title="MyPageTitle"/>
    <webPublishItem id="7494" divId="Fatura_7494" sourceType="range" sourceRef="K4:AC5" destinationFile="c:\temp\html.html" title="MyPageTitle"/>
    <webPublishItem id="7692" divId="Fatura_7692" sourceType="range" sourceRef="K4:AC5" destinationFile="c:\temp\html.html" title="MyPageTitle"/>
    <webPublishItem id="7895" divId="Fatura_7895" sourceType="range" sourceRef="K4:AC5" destinationFile="c:\temp\html.html" title="MyPageTitle"/>
    <webPublishItem id="8143" divId="Fatura_8143" sourceType="range" sourceRef="K4:AC5" destinationFile="c:\temp\html.html" title="MyPageTitle"/>
    <webPublishItem id="8354" divId="Fatura_8354" sourceType="range" sourceRef="K4:AC5" destinationFile="c:\temp\html.html" title="MyPageTitle"/>
    <webPublishItem id="8564" divId="Fatura_8564" sourceType="range" sourceRef="K4:AC5" destinationFile="c:\temp\html.html" title="MyPageTitle"/>
    <webPublishItem id="8763" divId="Fatura_8763" sourceType="range" sourceRef="K4:AC5" destinationFile="c:\temp\html.html" title="MyPageTitle"/>
    <webPublishItem id="8987" divId="Fatura_8987" sourceType="range" sourceRef="K4:AC5" destinationFile="c:\temp\html.html" title="MyPageTitle"/>
    <webPublishItem id="9211" divId="Fatura_9211" sourceType="range" sourceRef="K4:AC5" destinationFile="c:\temp\html.html" title="MyPageTitle"/>
    <webPublishItem id="9456" divId="Fatura_9456" sourceType="range" sourceRef="K4:AC5" destinationFile="c:\temp\html.html" title="MyPageTitle"/>
    <webPublishItem id="9692" divId="Fatura_9692" sourceType="range" sourceRef="K4:AC5" destinationFile="c:\temp\html.html" title="MyPageTitle"/>
    <webPublishItem id="9903" divId="Fatura_9903" sourceType="range" sourceRef="K4:AC5" destinationFile="c:\temp\html.html" title="MyPageTitle"/>
    <webPublishItem id="17984" divId="Fatura_17984" sourceType="range" sourceRef="K4:AC5" destinationFile="c:\temp\html.html" title="MyPageTitle"/>
    <webPublishItem id="20155" divId="Fatura_20155" sourceType="range" sourceRef="K4:AC5" destinationFile="c:\temp\html.html" title="MyPageTitle"/>
    <webPublishItem id="27203" divId="Fatura_27203" sourceType="range" sourceRef="K4:AC5" destinationFile="c:\temp\html.html" title="MyPageTitle"/>
    <webPublishItem id="16243" divId="Fatura_16243" sourceType="range" sourceRef="K4:AC5" destinationFile="c:\temp\html.html" title="MyPageTitle"/>
    <webPublishItem id="3993" divId="Fatura_3993" sourceType="range" sourceRef="K4:AC5" destinationFile="c:\temp\html.html" title="MyPageTitle"/>
    <webPublishItem id="8547" divId="Fatura_8547" sourceType="range" sourceRef="K4:AC5" destinationFile="c:\temp\html.html" title="MyPageTitle"/>
    <webPublishItem id="24331" divId="Fatura_24331" sourceType="range" sourceRef="K4:AC5" destinationFile="c:\temp\html.html" title="MyPageTitle"/>
    <webPublishItem id="5642" divId="Fatura_5642" sourceType="range" sourceRef="K4:AC5" destinationFile="c:\temp\html.html" title="MyPageTitle"/>
    <webPublishItem id="28003" divId="Fatura_28003" sourceType="range" sourceRef="K4:AC5" destinationFile="c:\temp\html.html" title="MyPageTitle"/>
    <webPublishItem id="8814" divId="Fatura_8814" sourceType="range" sourceRef="K4:AC5" destinationFile="c:\temp\html.html" title="MyPageTitle"/>
    <webPublishItem id="32596" divId="Fatura_32596" sourceType="range" sourceRef="K4:AC5" destinationFile="c:\temp\html.html" title="MyPageTitle"/>
    <webPublishItem id="3117" divId="Fatura_3117" sourceType="range" sourceRef="K4:AC5" destinationFile="c:\temp\html.html" title="MyPageTitle"/>
    <webPublishItem id="10121" divId="Fatura_10121" sourceType="range" sourceRef="K4:AC5" destinationFile="c:\temp\html.html" title="MyPageTitle"/>
    <webPublishItem id="14146" divId="Fatura_14146" sourceType="range" sourceRef="K4:AC5" destinationFile="c:\temp\html.html" title="MyPageTitle"/>
    <webPublishItem id="11295" divId="Fatura_11295" sourceType="range" sourceRef="K4:AC6" destinationFile="c:\temp\html.html" title="MyPageTitle"/>
    <webPublishItem id="20596" divId="Fatura_20596" sourceType="range" sourceRef="K4:AC6" destinationFile="c:\temp\html.html" title="MyPageTitle"/>
    <webPublishItem id="2244" divId="Fatura_2244" sourceType="range" sourceRef="K4:AC6" destinationFile="c:\temp\html.html" title="MyPageTitle"/>
    <webPublishItem id="5655" divId="Fatura_5655" sourceType="range" sourceRef="K4:AC6" destinationFile="c:\temp\html.html" title="MyPageTitle"/>
    <webPublishItem id="20176" divId="Fatura_20176" sourceType="range" sourceRef="K4:AC6" destinationFile="c:\temp\html.html" title="MyPageTitle"/>
    <webPublishItem id="40" divId="Fatura_40" sourceType="range" sourceRef="K4:AC6" destinationFile="c:\temp\html.html" title="MyPageTitle"/>
    <webPublishItem id="14312" divId="Fatura_14312" sourceType="range" sourceRef="K4:AC6" destinationFile="c:\temp\html.html" title="MyPageTitle"/>
    <webPublishItem id="20063" divId="Fatura_20063" sourceType="range" sourceRef="K4:AC6" destinationFile="c:\temp\html.html" title="MyPageTitle"/>
    <webPublishItem id="6266" divId="Fatura_6266" sourceType="range" sourceRef="K4:AC6" destinationFile="c:\temp\html.html" title="MyPageTitle"/>
    <webPublishItem id="24041" divId="Fatura_24041" sourceType="range" sourceRef="K4:AC6" destinationFile="c:\temp\html.html" title="MyPageTitle"/>
    <webPublishItem id="26835" divId="Fatura_26835" sourceType="range" sourceRef="K4:AC6" destinationFile="c:\temp\html.html" title="MyPageTitle"/>
    <webPublishItem id="2836" divId="Fatura_2836" sourceType="range" sourceRef="K4:AC6" destinationFile="c:\temp\html.html" title="MyPageTitle"/>
    <webPublishItem id="7922" divId="Fatura_7922" sourceType="range" sourceRef="K4:AC6" destinationFile="c:\temp\html.html" title="MyPageTitle"/>
    <webPublishItem id="10827" divId="Fatura_10827" sourceType="range" sourceRef="K4:AC6" destinationFile="c:\temp\html.html" title="MyPageTitle"/>
    <webPublishItem id="19224" divId="Fatura_19224" sourceType="range" sourceRef="K4:AC6" destinationFile="c:\temp\html.html" title="MyPageTitle"/>
    <webPublishItem id="24440" divId="Fatura_24440" sourceType="range" sourceRef="K4:AC6" destinationFile="c:\temp\html.html" title="MyPageTitle"/>
    <webPublishItem id="27548" divId="Fatura_27548" sourceType="range" sourceRef="K4:AC6" destinationFile="c:\temp\html.html" title="MyPageTitle"/>
    <webPublishItem id="1638" divId="Fatura_1638" sourceType="range" sourceRef="K4:AC6" destinationFile="c:\temp\html.html" title="MyPageTitle"/>
    <webPublishItem id="7797" divId="Fatura_7797" sourceType="range" sourceRef="K4:AC6" destinationFile="c:\temp\html.html" title="MyPageTitle"/>
    <webPublishItem id="844" divId="Fatura_844" sourceType="range" sourceRef="K4:AC6" destinationFile="c:\temp\html.html" title="MyPageTitle"/>
    <webPublishItem id="1918" divId="Fatura_1918" sourceType="range" sourceRef="K4:AC6" destinationFile="c:\temp\html.html" title="MyPageTitle"/>
    <webPublishItem id="17551" divId="Fatura_17551" sourceType="range" sourceRef="K4:AC6" destinationFile="c:\temp\html.html" title="MyPageTitle"/>
    <webPublishItem id="23606" divId="Fatura_23606" sourceType="range" sourceRef="K4:AC6" destinationFile="c:\temp\html.html" title="MyPageTitle"/>
    <webPublishItem id="3228" divId="Fatura_3228" sourceType="range" sourceRef="K4:AC7" destinationFile="c:\temp\html.html" title="MyPageTitle"/>
    <webPublishItem id="3846" divId="Fatura_3846" sourceType="range" sourceRef="K4:AC7" destinationFile="c:\temp\html.html" title="MyPageTitle"/>
    <webPublishItem id="8552" divId="Fatura_8552" sourceType="range" sourceRef="K4:AC7" destinationFile="c:\temp\html.html" title="MyPageTitle"/>
    <webPublishItem id="19643" divId="Fatura_19643" sourceType="range" sourceRef="K4:AC7" destinationFile="c:\temp\html.html" title="MyPageTitle"/>
    <webPublishItem id="20299" divId="Fatura_20299" sourceType="range" sourceRef="K4:AC7" destinationFile="c:\temp\html.html" title="MyPageTitle"/>
    <webPublishItem id="25290" divId="Fatura_25290" sourceType="range" sourceRef="K4:AC7" destinationFile="c:\temp\html.html" title="MyPageTitle"/>
    <webPublishItem id="19806" divId="Fatura_19806" sourceType="range" sourceRef="K4:AC7" destinationFile="c:\temp\html.html" title="MyPageTitle"/>
    <webPublishItem id="20246" divId="Fatura_20246" sourceType="range" sourceRef="K4:AC7" destinationFile="c:\temp\html.html" title="MyPageTitle"/>
    <webPublishItem id="27495" divId="Fatura_27495" sourceType="range" sourceRef="K4:AC7" destinationFile="c:\temp\html.html" title="MyPageTitle"/>
    <webPublishItem id="7017" divId="Fatura_7017" sourceType="range" sourceRef="K4:AC7" destinationFile="c:\temp\html.html" title="MyPageTitle"/>
    <webPublishItem id="7633" divId="Fatura_7633" sourceType="range" sourceRef="K4:AC7" destinationFile="c:\temp\html.html" title="MyPageTitle"/>
    <webPublishItem id="723" divId="Fatura_723" sourceType="range" sourceRef="K4:AC7" destinationFile="c:\temp\html.html" title="MyPageTitle"/>
    <webPublishItem id="1028" divId="Fatura_1028" sourceType="range" sourceRef="K4:AC7" destinationFile="c:\temp\html.html" title="MyPageTitle"/>
    <webPublishItem id="15658" divId="Fatura_15658" sourceType="range" sourceRef="K4:AC7" destinationFile="c:\temp\html.html" title="MyPageTitle"/>
    <webPublishItem id="14583" divId="Fatura_14583" sourceType="range" sourceRef="K4:AC7" destinationFile="c:\temp\html.html" title="MyPageTitle"/>
    <webPublishItem id="241" divId="Fatura_241" sourceType="range" sourceRef="K4:AC7" destinationFile="c:\temp\html.html" title="MyPageTitle"/>
    <webPublishItem id="13809" divId="Fatura_13809" sourceType="range" sourceRef="K4:AC7" destinationFile="c:\temp\html.html" title="MyPageTitle"/>
    <webPublishItem id="5584" divId="Fatura_5584" sourceType="range" sourceRef="K4:AC8" destinationFile="c:\temp\html.html" title="MyPageTitle"/>
    <webPublishItem id="8344" divId="Fatura_8344" sourceType="range" sourceRef="K4:AC8" destinationFile="c:\temp\html.html" title="MyPageTitle"/>
    <webPublishItem id="10110" divId="Fatura_10110" sourceType="range" sourceRef="K4:AC8" destinationFile="c:\temp\html.html" title="MyPageTitle"/>
    <webPublishItem id="10308" divId="Fatura_10308" sourceType="range" sourceRef="K4:AC8" destinationFile="c:\temp\html.html" title="MyPageTitle"/>
    <webPublishItem id="22133" divId="Fatura_22133" sourceType="range" sourceRef="K4:AC8" destinationFile="c:\temp\html.html" title="MyPageTitle"/>
    <webPublishItem id="24985" divId="Fatura_24985" sourceType="range" sourceRef="K4:AC8" destinationFile="c:\temp\html.html" title="MyPageTitle"/>
    <webPublishItem id="26853" divId="Fatura_26853" sourceType="range" sourceRef="K4:AC8" destinationFile="c:\temp\html.html" title="MyPageTitle"/>
    <webPublishItem id="27068" divId="Fatura_27068" sourceType="range" sourceRef="K4:AC8" destinationFile="c:\temp\html.html" title="MyPageTitle"/>
    <webPublishItem id="4296" divId="Fatura_4296" sourceType="range" sourceRef="K4:AC8" destinationFile="c:\temp\html.html" title="MyPageTitle"/>
    <webPublishItem id="22117" divId="Fatura_22117" sourceType="range" sourceRef="K4:AC8" destinationFile="c:\temp\html.html" title="MyPageTitle"/>
    <webPublishItem id="21179" divId="Fatura_21179" sourceType="range" sourceRef="K4:AC8" destinationFile="c:\temp\html.html" title="MyPageTitle"/>
    <webPublishItem id="9192" divId="Fatura_9192" sourceType="range" sourceRef="K4:AC8" destinationFile="c:\temp\html.html" title="MyPageTitle"/>
    <webPublishItem id="2180" divId="Fatura_2180" sourceType="range" sourceRef="K4:AC9" destinationFile="c:\temp\html.html" title="MyPageTitle"/>
    <webPublishItem id="3024" divId="Fatura_3024" sourceType="range" sourceRef="K4:AC9" destinationFile="c:\temp\html.html" title="MyPageTitle"/>
    <webPublishItem id="9363" divId="Fatura_9363" sourceType="range" sourceRef="K4:AC9" destinationFile="c:\temp\html.html" title="MyPageTitle"/>
    <webPublishItem id="18513" divId="Fatura_18513" sourceType="range" sourceRef="K4:AC9" destinationFile="c:\temp\html.html" title="MyPageTitle"/>
    <webPublishItem id="19428" divId="Fatura_19428" sourceType="range" sourceRef="K4:AC9" destinationFile="c:\temp\html.html" title="MyPageTitle"/>
    <webPublishItem id="26280" divId="Fatura_26280" sourceType="range" sourceRef="K4:AC9" destinationFile="c:\temp\html.html" title="MyPageTitle"/>
    <webPublishItem id="18913" divId="Fatura_18913" sourceType="range" sourceRef="K4:AC9" destinationFile="c:\temp\html.html" title="MyPageTitle"/>
    <webPublishItem id="10315" divId="Fatura_10315" sourceType="range" sourceRef="K4:AC9" destinationFile="c:\temp\html.html" title="MyPageTitle"/>
    <webPublishItem id="31901" divId="Fatura_31901" sourceType="range" sourceRef="K4:AC9" destinationFile="c:\temp\html.html" title="MyPageTitle"/>
    <webPublishItem id="31319" divId="Fatura_31319" sourceType="range" sourceRef="K4:AC9" destinationFile="c:\temp\html.html" title="MyPageTitle"/>
    <webPublishItem id="16044" divId="Fatura_16044" sourceType="range" sourceRef="K4:AC9" destinationFile="c:\temp\html.html" title="MyPageTitle"/>
    <webPublishItem id="13006" divId="Fatura_13006" sourceType="range" sourceRef="K4:AC10" destinationFile="c:\temp\html.html" title="MyPageTitle"/>
    <webPublishItem id="7975" divId="Fatura_7975" sourceType="range" sourceRef="K4:AC10" destinationFile="c:\temp\html.html" title="MyPageTitle"/>
    <webPublishItem id="24355" divId="Fatura_24355" sourceType="range" sourceRef="K4:AC10" destinationFile="c:\temp\html.html" title="MyPageTitle"/>
    <webPublishItem id="30925" divId="Fatura_30925" sourceType="range" sourceRef="K4:AC10" destinationFile="c:\temp\html.html" title="MyPageTitle"/>
    <webPublishItem id="3674" divId="Fatura_3674" sourceType="range" sourceRef="K4:AC10" destinationFile="c:\temp\html.html" title="MyPageTitle"/>
    <webPublishItem id="117" divId="Fatura_117" sourceType="range" sourceRef="K4:AC10" destinationFile="c:\temp\html.html" title="MyPageTitle"/>
    <webPublishItem id="16304" divId="Fatura_16304" sourceType="range" sourceRef="K4:AC10" destinationFile="c:\temp\html.html" title="MyPageTitle"/>
    <webPublishItem id="1029" divId="Fatura_1029" sourceType="range" sourceRef="K4:AC11" destinationFile="c:\temp\html.html" title="MyPageTitle"/>
    <webPublishItem id="8905" divId="Fatura_8905" sourceType="range" sourceRef="K4:AC11" destinationFile="c:\temp\html.html" title="MyPageTitle"/>
    <webPublishItem id="17320" divId="Fatura_17320" sourceType="range" sourceRef="K4:AC11" destinationFile="c:\temp\html.html" title="MyPageTitle"/>
    <webPublishItem id="25812" divId="Fatura_25812" sourceType="range" sourceRef="K4:AC11" destinationFile="c:\temp\html.html" title="MyPageTitle"/>
    <webPublishItem id="15517" divId="Fatura_15517" sourceType="range" sourceRef="K4:AC11" destinationFile="c:\temp\html.html" title="MyPageTitle"/>
    <webPublishItem id="5656" divId="Fatura_5656" sourceType="range" sourceRef="K4:AC11" destinationFile="c:\temp\html.html" title="MyPageTitle"/>
    <webPublishItem id="14849" divId="Fatura_14849" sourceType="range" sourceRef="K4:AC11" destinationFile="c:\temp\html.html" title="MyPageTitle"/>
    <webPublishItem id="3081" divId="Fatura_3081" sourceType="range" sourceRef="K4:AC11" destinationFile="c:\temp\html.html" title="MyPageTitle"/>
    <webPublishItem id="1367" divId="Fatura_1367" sourceType="range" sourceRef="K4:AC12" destinationFile="c:\temp\html.html" title="MyPageTitle"/>
    <webPublishItem id="2500" divId="Fatura_2500" sourceType="range" sourceRef="K4:AC12" destinationFile="c:\temp\html.html" title="MyPageTitle"/>
    <webPublishItem id="4142" divId="Fatura_4142" sourceType="range" sourceRef="K4:AC12" destinationFile="c:\temp\html.html" title="MyPageTitle"/>
    <webPublishItem id="4451" divId="Fatura_4451" sourceType="range" sourceRef="K4:AC12" destinationFile="c:\temp\html.html" title="MyPageTitle"/>
    <webPublishItem id="23029" divId="Fatura_23029" sourceType="range" sourceRef="K4:AC12" destinationFile="c:\temp\html.html" title="MyPageTitle"/>
    <webPublishItem id="379" divId="Fatura_379" sourceType="range" sourceRef="K4:AC12" destinationFile="c:\temp\html.html" title="MyPageTitle"/>
    <webPublishItem id="23314" divId="Fatura_23314" sourceType="range" sourceRef="K4:AC12" destinationFile="c:\temp\html.html" title="MyPageTitle"/>
    <webPublishItem id="2383" divId="Fatura_2383" sourceType="range" sourceRef="K4:AC13" destinationFile="c:\temp\html.html" title="MyPageTitle"/>
    <webPublishItem id="4035" divId="Fatura_4035" sourceType="range" sourceRef="K4:AC13" destinationFile="c:\temp\html.html" title="MyPageTitle"/>
    <webPublishItem id="18726" divId="Fatura_18726" sourceType="range" sourceRef="K4:AC13" destinationFile="c:\temp\html.html" title="MyPageTitle"/>
    <webPublishItem id="20576" divId="Fatura_20576" sourceType="range" sourceRef="K4:AC13" destinationFile="c:\temp\html.html" title="MyPageTitle"/>
    <webPublishItem id="19008" divId="Fatura_19008" sourceType="range" sourceRef="K4:AC13" destinationFile="c:\temp\html.html" title="MyPageTitle"/>
    <webPublishItem id="32230" divId="Fatura_32230" sourceType="range" sourceRef="K4:AC13" destinationFile="c:\temp\html.html" title="MyPageTitle"/>
    <webPublishItem id="8240" divId="Fatura_8240" sourceType="range" sourceRef="K4:AC13" destinationFile="c:\temp\html.html" title="MyPageTitle"/>
    <webPublishItem id="20222" divId="Fatura_20222" sourceType="range" sourceRef="K4:AC13" destinationFile="c:\temp\html.html" title="MyPageTitle"/>
    <webPublishItem id="22429" divId="Fatura_22429" sourceType="range" sourceRef="K4:AC13" destinationFile="c:\temp\html.html" title="MyPageTitle"/>
    <webPublishItem id="22722" divId="Fatura_22722" sourceType="range" sourceRef="K4:AC13" destinationFile="c:\temp\html.html" title="MyPageTitle"/>
    <webPublishItem id="17175" divId="Fatura_17175" sourceType="range" sourceRef="K4:AC13" destinationFile="c:\temp\html.html" title="MyPageTitle"/>
    <webPublishItem id="21906" divId="Fatura_21906" sourceType="range" sourceRef="K4:AC13" destinationFile="c:\temp\html.html" title="MyPageTitle"/>
    <webPublishItem id="32621" divId="Fatura_32621" sourceType="range" sourceRef="K4:AC13" destinationFile="c:\temp\html.html" title="MyPageTitle"/>
    <webPublishItem id="10159" divId="Fatura_10159" sourceType="range" sourceRef="K4:AC13" destinationFile="c:\temp\html.html" title="MyPageTitle"/>
    <webPublishItem id="6287" divId="Fatura_6287" sourceType="range" sourceRef="K4:AC13" destinationFile="c:\temp\html.html" title="MyPageTitle"/>
    <webPublishItem id="1702" divId="Fatura_1702" sourceType="range" sourceRef="K4:AC14" destinationFile="c:\temp\html.html" title="MyPageTitle"/>
    <webPublishItem id="18043" divId="Fatura_18043" sourceType="range" sourceRef="K4:AC14" destinationFile="c:\temp\html.html" title="MyPageTitle"/>
    <webPublishItem id="18717" divId="Fatura_18717" sourceType="range" sourceRef="K4:AC14" destinationFile="c:\temp\html.html" title="MyPageTitle"/>
    <webPublishItem id="7676" divId="Fatura_7676" sourceType="range" sourceRef="K4:AC14" destinationFile="c:\temp\html.html" title="MyPageTitle"/>
    <webPublishItem id="31594" divId="Fatura_31594" sourceType="range" sourceRef="K4:AC14" destinationFile="c:\temp\html.html" title="MyPageTitle"/>
    <webPublishItem id="87" divId="Fatura_87" sourceType="range" sourceRef="K4:AC14" destinationFile="c:\temp\html.html" title="MyPageTitle"/>
    <webPublishItem id="30588" divId="Fatura_30588" sourceType="range" sourceRef="K4:AC14" destinationFile="c:\temp\html.html" title="MyPageTitle"/>
    <webPublishItem id="8110" divId="Fatura_8110" sourceType="range" sourceRef="K4:AC15" destinationFile="c:\temp\html.html" title="MyPageTitle"/>
    <webPublishItem id="24642" divId="Fatura_24642" sourceType="range" sourceRef="K4:AC15" destinationFile="c:\temp\html.html" title="MyPageTitle"/>
    <webPublishItem id="19490" divId="Fatura_19490" sourceType="range" sourceRef="K4:AC15" destinationFile="c:\temp\html.html" title="MyPageTitle"/>
    <webPublishItem id="24061" divId="Fatura_24061" sourceType="range" sourceRef="K4:AC15" destinationFile="c:\temp\html.html" title="MyPageTitle"/>
    <webPublishItem id="19595" divId="Fatura_19595" sourceType="range" sourceRef="K4:AC15" destinationFile="c:\temp\html.html" title="MyPageTitle"/>
    <webPublishItem id="1248" divId="Fatura_1248" sourceType="range" sourceRef="K4:AC16" destinationFile="c:\temp\html.html" title="MyPageTitle"/>
    <webPublishItem id="17548" divId="Fatura_17548" sourceType="range" sourceRef="K4:AC16" destinationFile="c:\temp\html.html" title="MyPageTitle"/>
    <webPublishItem id="18240" divId="Fatura_18240" sourceType="range" sourceRef="K4:AC16" destinationFile="c:\temp\html.html" title="MyPageTitle"/>
    <webPublishItem id="28140" divId="Fatura_28140" sourceType="range" sourceRef="K4:AC16" destinationFile="c:\temp\html.html" title="MyPageTitle"/>
    <webPublishItem id="20572" divId="Fatura_20572" sourceType="range" sourceRef="K4:AC16" destinationFile="c:\temp\html.html" title="MyPageTitle"/>
    <webPublishItem id="6000" divId="Fatura_6000" sourceType="range" sourceRef="K4:AC16" destinationFile="c:\temp\html.html" title="MyPageTitle"/>
    <webPublishItem id="402" divId="Fatura_402" sourceType="range" sourceRef="K4:AC17" destinationFile="c:\temp\html.html" title="MyPageTitle"/>
    <webPublishItem id="11014" divId="Fatura_11014" sourceType="range" sourceRef="K4:AC17" destinationFile="c:\temp\html.html" title="MyPageTitle"/>
    <webPublishItem id="16593" divId="Fatura_16593" sourceType="range" sourceRef="K4:AC17" destinationFile="c:\temp\html.html" title="MyPageTitle"/>
    <webPublishItem id="27748" divId="Fatura_27748" sourceType="range" sourceRef="K4:AC17" destinationFile="c:\temp\html.html" title="MyPageTitle"/>
    <webPublishItem id="28070" divId="Fatura_28070" sourceType="range" sourceRef="K4:AC17" destinationFile="c:\temp\html.html" title="MyPageTitle"/>
    <webPublishItem id="7274" divId="Fatura_7274" sourceType="range" sourceRef="K4:AC17" destinationFile="c:\temp\html.html" title="MyPageTitle"/>
    <webPublishItem id="521" divId="Fatura_521" sourceType="range" sourceRef="K4:AC17" destinationFile="c:\temp\html.html" title="MyPageTitle"/>
    <webPublishItem id="2139" divId="Fatura_2139" sourceType="range" sourceRef="K4:AC17" destinationFile="c:\temp\html.html" title="MyPageTitle"/>
    <webPublishItem id="31033" divId="Fatura_31033" sourceType="range" sourceRef="K4:AC17" destinationFile="c:\temp\html.html" title="MyPageTitle"/>
    <webPublishItem id="22397" divId="Fatura_22397" sourceType="range" sourceRef="K4:AC17" destinationFile="c:\temp\html.html" title="MyPageTitle"/>
    <webPublishItem id="10409" divId="Fatura_10409" sourceType="range" sourceRef="K4:AC17" destinationFile="c:\temp\html.html" title="MyPageTitle"/>
    <webPublishItem id="804" divId="Fatura_804" sourceType="range" sourceRef="K4:AC18" destinationFile="c:\temp\html.html" title="MyPageTitle"/>
    <webPublishItem id="1914" divId="Fatura_1914" sourceType="range" sourceRef="K4:AC18" destinationFile="c:\temp\html.html" title="MyPageTitle"/>
    <webPublishItem id="17077" divId="Fatura_17077" sourceType="range" sourceRef="K4:AC18" destinationFile="c:\temp\html.html" title="MyPageTitle"/>
    <webPublishItem id="18271" divId="Fatura_18271" sourceType="range" sourceRef="K4:AC18" destinationFile="c:\temp\html.html" title="MyPageTitle"/>
    <webPublishItem id="18814" divId="Fatura_18814" sourceType="range" sourceRef="K4:AC18" destinationFile="c:\temp\html.html" title="MyPageTitle"/>
    <webPublishItem id="7384" divId="Fatura_7384" sourceType="range" sourceRef="K4:AC18" destinationFile="c:\temp\html.html" title="MyPageTitle"/>
    <webPublishItem id="7520" divId="Fatura_7520" sourceType="range" sourceRef="K4:AC18" destinationFile="c:\temp\html.html" title="MyPageTitle"/>
    <webPublishItem id="17835" divId="Fatura_17835" sourceType="range" sourceRef="K4:AC19" destinationFile="c:\temp\html.html" title="MyPageTitle"/>
    <webPublishItem id="23901" divId="Fatura_23901" sourceType="range" sourceRef="K4:AC19" destinationFile="c:\temp\html.html" title="MyPageTitle"/>
    <webPublishItem id="20339" divId="Fatura_20339" sourceType="range" sourceRef="K4:AC19" destinationFile="c:\temp\html.html" title="MyPageTitle"/>
    <webPublishItem id="23012" divId="Fatura_23012" sourceType="range" sourceRef="K4:AC19" destinationFile="c:\temp\html.html" title="MyPageTitle"/>
    <webPublishItem id="20277" divId="Fatura_20277" sourceType="range" sourceRef="K4:AC19" destinationFile="c:\temp\html.html" title="MyPageTitle"/>
    <webPublishItem id="4459" divId="Fatura_4459" sourceType="range" sourceRef="K4:AC19" destinationFile="c:\temp\html.html" title="MyPageTitle"/>
    <webPublishItem id="30591" divId="Fatura_30591" sourceType="range" sourceRef="K4:AC19" destinationFile="c:\temp\html.html" title="MyPageTitle"/>
    <webPublishItem id="30887" divId="Fatura_30887" sourceType="range" sourceRef="K4:AC19" destinationFile="c:\temp\html.html" title="MyPageTitle"/>
    <webPublishItem id="19201" divId="Fatura_19201" sourceType="range" sourceRef="K4:AC20" destinationFile="c:\temp\html.html" title="MyPageTitle"/>
    <webPublishItem id="4956" divId="Fatura_4956" sourceType="range" sourceRef="K4:AC20" destinationFile="c:\temp\html.html" title="MyPageTitle"/>
    <webPublishItem id="23096" divId="Fatura_23096" sourceType="range" sourceRef="K4:AC20" destinationFile="c:\temp\html.html" title="MyPageTitle"/>
    <webPublishItem id="31317" divId="Fatura_31317" sourceType="range" sourceRef="K4:AC20" destinationFile="c:\temp\html.html" title="MyPageTitle"/>
    <webPublishItem id="2332" divId="Fatura_2332" sourceType="range" sourceRef="K4:AC20" destinationFile="c:\temp\html.html" title="MyPageTitle"/>
    <webPublishItem id="6225" divId="Fatura_6225" sourceType="range" sourceRef="K4:AC21" destinationFile="c:\temp\html.html" title="MyPageTitle"/>
    <webPublishItem id="19293" divId="Fatura_19293" sourceType="range" sourceRef="K4:AC21" destinationFile="c:\temp\html.html" title="MyPageTitle"/>
    <webPublishItem id="6676" divId="Fatura_6676" sourceType="range" sourceRef="K4:AC21" destinationFile="c:\temp\html.html" title="MyPageTitle"/>
    <webPublishItem id="10804" divId="Fatura_10804" sourceType="range" sourceRef="K4:AC21" destinationFile="c:\temp\html.html" title="MyPageTitle"/>
    <webPublishItem id="1475" divId="Fatura_1475" sourceType="range" sourceRef="K4:AC22" destinationFile="c:\temp\html.html" title="MyPageTitle"/>
    <webPublishItem id="3418" divId="Fatura_3418" sourceType="range" sourceRef="K4:AC22" destinationFile="c:\temp\html.html" title="MyPageTitle"/>
    <webPublishItem id="17789" divId="Fatura_17789" sourceType="range" sourceRef="K4:AC22" destinationFile="c:\temp\html.html" title="MyPageTitle"/>
    <webPublishItem id="19844" divId="Fatura_19844" sourceType="range" sourceRef="K4:AC22" destinationFile="c:\temp\html.html" title="MyPageTitle"/>
    <webPublishItem id="20060" divId="Fatura_20060" sourceType="range" sourceRef="K4:AC22" destinationFile="c:\temp\html.html" title="MyPageTitle"/>
    <webPublishItem id="2195" divId="Fatura_2195" sourceType="range" sourceRef="K4:AC22" destinationFile="c:\temp\html.html" title="MyPageTitle"/>
    <webPublishItem id="6392" divId="Fatura_6392" sourceType="range" sourceRef="K4:AC22" destinationFile="c:\temp\html.html" title="MyPageTitle"/>
    <webPublishItem id="20967" divId="Fatura_20967" sourceType="range" sourceRef="K4:AC22" destinationFile="c:\temp\html.html" title="MyPageTitle"/>
    <webPublishItem id="7270" divId="Fatura_7270" sourceType="range" sourceRef="K4:AC23" destinationFile="c:\temp\html.html" title="MyPageTitle"/>
    <webPublishItem id="23646" divId="Fatura_23646" sourceType="range" sourceRef="K4:AC23" destinationFile="c:\temp\html.html" title="MyPageTitle"/>
    <webPublishItem id="1044" divId="Fatura_1044" sourceType="range" sourceRef="K4:AC23" destinationFile="c:\temp\html.html" title="MyPageTitle"/>
    <webPublishItem id="31923" divId="Fatura_31923" sourceType="range" sourceRef="K4:AC23" destinationFile="c:\temp\html.html" title="MyPageTitle"/>
    <webPublishItem id="16836" divId="Fatura_16836" sourceType="range" sourceRef="K4:AC24" destinationFile="c:\temp\html.html" title="MyPageTitle"/>
    <webPublishItem id="4888" divId="Fatura_4888" sourceType="range" sourceRef="K4:AC24" destinationFile="c:\temp\html.html" title="MyPageTitle"/>
    <webPublishItem id="11435" divId="Fatura_11435" sourceType="range" sourceRef="K4:AC24" destinationFile="c:\temp\html.html" title="MyPageTitle"/>
    <webPublishItem id="11731" divId="Fatura_11731" sourceType="range" sourceRef="K4:AC24" destinationFile="c:\temp\html.html" title="MyPageTitle"/>
    <webPublishItem id="7681" divId="Fatura_7681" sourceType="range" sourceRef="K4:AC25" destinationFile="c:\temp\html.html" title="MyPageTitle"/>
    <webPublishItem id="9117" divId="Fatura_9117" sourceType="range" sourceRef="K4:AC25" destinationFile="c:\temp\html.html" title="MyPageTitle"/>
    <webPublishItem id="10574" divId="Fatura_10574" sourceType="range" sourceRef="K4:AC25" destinationFile="c:\temp\html.html" title="MyPageTitle"/>
    <webPublishItem id="24141" divId="Fatura_24141" sourceType="range" sourceRef="K4:AC25" destinationFile="c:\temp\html.html" title="MyPageTitle"/>
    <webPublishItem id="26026" divId="Fatura_26026" sourceType="range" sourceRef="K4:AC25" destinationFile="c:\temp\html.html" title="MyPageTitle"/>
    <webPublishItem id="27280" divId="Fatura_27280" sourceType="range" sourceRef="K4:AC25" destinationFile="c:\temp\html.html" title="MyPageTitle"/>
    <webPublishItem id="17376" divId="Fatura_17376" sourceType="range" sourceRef="K4:AC25" destinationFile="c:\temp\html.html" title="MyPageTitle"/>
    <webPublishItem id="1260" divId="Fatura_1260" sourceType="range" sourceRef="K4:AC25" destinationFile="c:\temp\html.html" title="MyPageTitle"/>
    <webPublishItem id="1888" divId="Fatura_1888" sourceType="range" sourceRef="K4:AC25" destinationFile="c:\temp\html.html" title="MyPageTitle"/>
    <webPublishItem id="32176" divId="Fatura_32176" sourceType="range" sourceRef="K4:AC25" destinationFile="c:\temp\html.html" title="MyPageTitle"/>
    <webPublishItem id="2594" divId="Fatura_2594" sourceType="range" sourceRef="K4:AC26" destinationFile="c:\temp\html.html" title="MyPageTitle"/>
    <webPublishItem id="18953" divId="Fatura_18953" sourceType="range" sourceRef="K4:AC26" destinationFile="c:\temp\html.html" title="MyPageTitle"/>
    <webPublishItem id="17686" divId="Fatura_17686" sourceType="range" sourceRef="K4:AC26" destinationFile="c:\temp\html.html" title="MyPageTitle"/>
    <webPublishItem id="19101" divId="Fatura_19101" sourceType="range" sourceRef="K4:AC26" destinationFile="c:\temp\html.html" title="MyPageTitle"/>
    <webPublishItem id="14263" divId="Fatura_14263" sourceType="range" sourceRef="K4:AC26" destinationFile="c:\temp\html.html" title="MyPageTitle"/>
    <webPublishItem id="17757" divId="Fatura_17757" sourceType="range" sourceRef="K4:AC27" destinationFile="c:\temp\html.html" title="MyPageTitle"/>
    <webPublishItem id="6740" divId="Fatura_6740" sourceType="range" sourceRef="K4:AC27" destinationFile="c:\temp\html.html" title="MyPageTitle"/>
    <webPublishItem id="20868" divId="Fatura_20868" sourceType="range" sourceRef="K4:AC27" destinationFile="c:\temp\html.html" title="MyPageTitle"/>
    <webPublishItem id="2572" divId="Fatura_2572" sourceType="range" sourceRef="K4:AC28" destinationFile="c:\temp\html.html" title="MyPageTitle"/>
    <webPublishItem id="32584" divId="Fatura_32584" sourceType="range" sourceRef="K4:AC28" destinationFile="c:\temp\html.html" title="MyPageTitle"/>
    <webPublishItem id="5325" divId="Fatura_5325" sourceType="range" sourceRef="K4:AC29" destinationFile="c:\temp\html.html" title="MyPageTitle"/>
    <webPublishItem id="21852" divId="Fatura_21852" sourceType="range" sourceRef="K4:AC29" destinationFile="c:\temp\html.html" title="MyPageTitle"/>
    <webPublishItem id="23114" divId="Fatura_23114" sourceType="range" sourceRef="K4:AC29" destinationFile="c:\temp\html.html" title="MyPageTitle"/>
    <webPublishItem id="5287" divId="Fatura_5287" sourceType="range" sourceRef="K4:AC29" destinationFile="c:\temp\html.html" title="MyPageTitle"/>
    <webPublishItem id="1574" divId="Fatura_1574" sourceType="range" sourceRef="K4:AC29" destinationFile="c:\temp\html.html" title="MyPageTitle"/>
    <webPublishItem id="30141" divId="Fatura_30141" sourceType="range" sourceRef="K4:AC29" destinationFile="c:\temp\html.html" title="MyPageTitle"/>
    <webPublishItem id="3837" divId="Fatura_3837" sourceType="range" sourceRef="K4:AC30" destinationFile="c:\temp\html.html" title="MyPageTitle"/>
    <webPublishItem id="1810" divId="Fatura_1810" sourceType="range" sourceRef="K4:AC30" destinationFile="c:\temp\html.html" title="MyPageTitle"/>
    <webPublishItem id="15866" divId="Fatura_15866" sourceType="range" sourceRef="K4:AC31" destinationFile="c:\temp\html.html" title="MyPageTitle"/>
    <webPublishItem id="4559" divId="Fatura_4559" sourceType="range" sourceRef="K4:AC31" destinationFile="c:\temp\html.html" title="MyPageTitle"/>
    <webPublishItem id="30245" divId="Fatura_30245" sourceType="range" sourceRef="K4:AC31" destinationFile="c:\temp\html.html" title="MyPageTitle"/>
    <webPublishItem id="2211" divId="Fatura_2211" sourceType="range" sourceRef="K4:AC31" destinationFile="c:\temp\html.html" title="MyPageTitle"/>
    <webPublishItem id="18337" divId="Fatura_18337" sourceType="range" sourceRef="K4:AC32" destinationFile="c:\temp\html.html" title="MyPageTitle"/>
    <webPublishItem id="21268" divId="Fatura_21268" sourceType="range" sourceRef="K4:AC32" destinationFile="c:\temp\html.html" title="MyPageTitle"/>
    <webPublishItem id="17878" divId="Fatura_17878" sourceType="range" sourceRef="K4:AC33" destinationFile="c:\temp\html.html" title="MyPageTitle"/>
    <webPublishItem id="8051" divId="Fatura_8051" sourceType="range" sourceRef="K4:AC34" destinationFile="c:\temp\html.html" title="MyPageTitle"/>
    <webPublishItem id="13833" divId="Fatura_13833" sourceType="range" sourceRef="K4:AC34" destinationFile="c:\temp\html.html" title="MyPageTitle"/>
    <webPublishItem id="21601" divId="Fatura_21601" sourceType="range" sourceRef="K4:AC34" destinationFile="c:\temp\html.html" title="MyPageTitle"/>
    <webPublishItem id="7054" divId="Fatura_7054" sourceType="range" sourceRef="K4:AC35" destinationFile="c:\temp\html.html" title="MyPageTitle"/>
    <webPublishItem id="3339" divId="Fatura_3339" sourceType="range" sourceRef="K4:AC35" destinationFile="c:\temp\html.html" title="MyPageTitle"/>
    <webPublishItem id="12822" divId="Fatura_12822" sourceType="range" sourceRef="K4:AC35" destinationFile="c:\temp\html.html" title="MyPageTitle"/>
    <webPublishItem id="8435" divId="Fatura_8435" sourceType="range" sourceRef="K4:AC36" destinationFile="c:\temp\html.html" title="MyPageTitle"/>
    <webPublishItem id="4752" divId="Fatura_4752" sourceType="range" sourceRef="K4:AC36" destinationFile="c:\temp\html.html" title="MyPageTitle"/>
    <webPublishItem id="21764" divId="Fatura_21764" sourceType="range" sourceRef="K4:AC36" destinationFile="c:\temp\html.html" title="MyPageTitle"/>
    <webPublishItem id="5334" divId="Fatura_5334" sourceType="range" sourceRef="K4:AC36" destinationFile="c:\temp\html.html" title="MyPageTitle"/>
    <webPublishItem id="32259" divId="Fatura_32259" sourceType="range" sourceRef="K4:AC36" destinationFile="c:\temp\html.html" title="MyPageTitle"/>
    <webPublishItem id="3938" divId="Fatura_3938" sourceType="range" sourceRef="K4:AC37" destinationFile="c:\temp\html.html" title="MyPageTitle"/>
    <webPublishItem id="11101" divId="Fatura_11101" sourceType="range" sourceRef="K4:AC38" destinationFile="c:\temp\html.html" title="MyPageTitle"/>
    <webPublishItem id="31854" divId="Fatura_31854" sourceType="range" sourceRef="K4:AC38" destinationFile="c:\temp\html.html" title="MyPageTitle"/>
    <webPublishItem id="7004" divId="Fatura_7004" sourceType="range" sourceRef="K4:AC39" destinationFile="c:\temp\html.html" title="MyPageTitle"/>
    <webPublishItem id="23369" divId="Fatura_23369" sourceType="range" sourceRef="K4:AC39" destinationFile="c:\temp\html.html" title="MyPageTitle"/>
    <webPublishItem id="27749" divId="Fatura_27749" sourceType="range" sourceRef="K4:AC39" destinationFile="c:\temp\html.html" title="MyPageTitle"/>
    <webPublishItem id="27232" divId="Fatura_27232" sourceType="range" sourceRef="K4:AC39" destinationFile="c:\temp\html.html" title="MyPageTitle"/>
    <webPublishItem id="9839" divId="Fatura_9839" sourceType="range" sourceRef="K4:AC39" destinationFile="c:\temp\html.html" title="MyPageTitle"/>
    <webPublishItem id="25536" divId="Fatura_25536" sourceType="range" sourceRef="K4:AC40" destinationFile="c:\temp\html.html" title="MyPageTitle"/>
    <webPublishItem id="10042" divId="Fatura_10042" sourceType="range" sourceRef="K4:AC40" destinationFile="c:\temp\html.html" title="MyPageTitle"/>
    <webPublishItem id="13462" divId="Fatura_13462" sourceType="range" sourceRef="K4:AC40" destinationFile="c:\temp\html.html" title="MyPageTitle"/>
    <webPublishItem id="14153" divId="Fatura_14153" sourceType="range" sourceRef="K4:AC41" destinationFile="c:\temp\html.html" title="MyPageTitle"/>
    <webPublishItem id="4250" divId="Fatura_4250" sourceType="range" sourceRef="K4:AC41" destinationFile="c:\temp\html.html" title="MyPageTitle"/>
    <webPublishItem id="15295" divId="Fatura_15295" sourceType="range" sourceRef="K4:AC42" destinationFile="c:\temp\html.html" title="MyPageTitle"/>
    <webPublishItem id="7804" divId="Fatura_7804" sourceType="range" sourceRef="K4:AC42" destinationFile="c:\temp\html.html" title="MyPageTitle"/>
    <webPublishItem id="30879" divId="Fatura_30879" sourceType="range" sourceRef="K4:AC42" destinationFile="c:\temp\html.html" title="MyPageTitle"/>
    <webPublishItem id="1142" divId="Fatura_1142" sourceType="range" sourceRef="K4:AC43" destinationFile="c:\temp\html.html" title="MyPageTitle"/>
    <webPublishItem id="32184" divId="Fatura_32184" sourceType="range" sourceRef="K4:AC44" destinationFile="c:\temp\html.html" title="MyPageTitle"/>
    <webPublishItem id="2606" divId="Fatura_2606" sourceType="range" sourceRef="K4:AC44" destinationFile="c:\temp\html.html" title="MyPageTitle"/>
    <webPublishItem id="20520" divId="Fatura_20520" sourceType="range" sourceRef="K4:AC45" destinationFile="c:\temp\html.html" title="MyPageTitle"/>
    <webPublishItem id="20913" divId="Fatura_20913" sourceType="range" sourceRef="K4:AC45" destinationFile="c:\temp\html.html" title="MyPageTitle"/>
    <webPublishItem id="9459" divId="Fatura_9459" sourceType="range" sourceRef="K4:AC45" destinationFile="c:\temp\html.html" title="MyPageTitle"/>
    <webPublishItem id="31415" divId="Fatura_31415" sourceType="range" sourceRef="K4:AC47" destinationFile="c:\temp\html.html" title="MyPageTitle"/>
    <webPublishItem id="19876" divId="Fatura_19876" sourceType="range" sourceRef="K4:AC48" destinationFile="c:\temp\html.html" title="MyPageTitle"/>
    <webPublishItem id="27577" divId="Fatura_27577" sourceType="range" sourceRef="K4:AC48" destinationFile="c:\temp\html.html" title="MyPageTitle"/>
    <webPublishItem id="13317" divId="Fatura_13317" sourceType="range" sourceRef="K4:AC48" destinationFile="c:\temp\html.html" title="MyPageTitle"/>
    <webPublishItem id="31186" divId="Fatura_31186" sourceType="range" sourceRef="K4:AC48" destinationFile="c:\temp\html.html" title="MyPageTitle"/>
    <webPublishItem id="6498" divId="Fatura_6498" sourceType="range" sourceRef="K4:AC50" destinationFile="c:\temp\html.html" title="MyPageTitle"/>
    <webPublishItem id="22774" divId="Fatura_22774" sourceType="range" sourceRef="K4:AC50" destinationFile="c:\temp\html.html" title="MyPageTitle"/>
    <webPublishItem id="22169" divId="Fatura_22169" sourceType="range" sourceRef="K4:AC51" destinationFile="c:\temp\html.html" title="MyPageTitle"/>
    <webPublishItem id="21321" divId="Fatura_21321" sourceType="range" sourceRef="K4:AC52" destinationFile="c:\temp\html.html" title="MyPageTitle"/>
    <webPublishItem id="30503" divId="Fatura_30503" sourceType="range" sourceRef="K4:AC52" destinationFile="c:\temp\html.html" title="MyPageTitle"/>
    <webPublishItem id="26765" divId="Fatura_26765" sourceType="range" sourceRef="K4:AC53" destinationFile="c:\temp\html.html" title="MyPageTitle"/>
    <webPublishItem id="9566" divId="Fatura_9566" sourceType="range" sourceRef="K4:AC54" destinationFile="c:\temp\html.html" title="MyPageTitle"/>
    <webPublishItem id="26491" divId="Fatura_26491" sourceType="range" sourceRef="K4:AC54" destinationFile="c:\temp\html.html" title="MyPageTitle"/>
    <webPublishItem id="17433" divId="Fatura_17433" sourceType="range" sourceRef="K4:AC55" destinationFile="c:\temp\html.html" title="MyPageTitle"/>
    <webPublishItem id="32562" divId="Fatura_32562" sourceType="range" sourceRef="K4:AC56" destinationFile="c:\temp\html.html" title="MyPageTitle"/>
    <webPublishItem id="30686" divId="Fatura_30686" sourceType="range" sourceRef="K4:AC56" destinationFile="c:\temp\html.html" title="MyPageTitle"/>
    <webPublishItem id="22671" divId="Fatura_22671" sourceType="range" sourceRef="K4:AC56" destinationFile="c:\temp\html.html" title="MyPageTitle"/>
    <webPublishItem id="17950" divId="Fatura_17950" sourceType="range" sourceRef="K4:AC57" destinationFile="c:\temp\html.html" title="MyPageTitle"/>
    <webPublishItem id="1124" divId="Fatura_1124" sourceType="range" sourceRef="K4:AC57" destinationFile="c:\temp\html.html" title="MyPageTitle"/>
    <webPublishItem id="23307" divId="Fatura_23307" sourceType="range" sourceRef="K4:AC58" destinationFile="c:\temp\html.html" title="MyPageTitle"/>
    <webPublishItem id="29373" divId="Fatura_29373" sourceType="range" sourceRef="K4:AC60" destinationFile="c:\temp\html.html" title="MyPageTitle"/>
    <webPublishItem id="23447" divId="Fatura_23447" sourceType="range" sourceRef="K4:AC60" destinationFile="c:\temp\html.html" title="MyPageTitle"/>
    <webPublishItem id="26211" divId="Fatura_26211" sourceType="range" sourceRef="K4:AC61" destinationFile="c:\temp\html.html" title="MyPageTitle"/>
    <webPublishItem id="29620" divId="Fatura_29620" sourceType="range" sourceRef="K4:AC62" destinationFile="c:\temp\html.html" title="MyPageTitle"/>
    <webPublishItem id="5791" divId="Fatura_5791" sourceType="range" sourceRef="K4:AC63" destinationFile="c:\temp\html.html" title="MyPageTitle"/>
    <webPublishItem id="22351" divId="Fatura_22351" sourceType="range" sourceRef="K4:AC63" destinationFile="c:\temp\html.html" title="MyPageTitle"/>
    <webPublishItem id="21711" divId="Fatura_21711" sourceType="range" sourceRef="K4:AC63" destinationFile="c:\temp\html.html" title="MyPageTitle"/>
    <webPublishItem id="16842" divId="Fatura_16842" sourceType="range" sourceRef="K4:AC65" destinationFile="c:\temp\html.html" title="MyPageTitle"/>
    <webPublishItem id="5910" divId="Fatura_5910" sourceType="range" sourceRef="K4:AC65" destinationFile="c:\temp\html.html" title="MyPageTitle"/>
    <webPublishItem id="6959" divId="Fatura_6959" sourceType="range" sourceRef="K4:AC65" destinationFile="c:\temp\html.html" title="MyPageTitle"/>
    <webPublishItem id="16292" divId="Fatura_16292" sourceType="range" sourceRef="K4:AC66" destinationFile="c:\temp\html.html" title="MyPageTitle"/>
    <webPublishItem id="1288" divId="Fatura_1288" sourceType="range" sourceRef="K4:AC67" destinationFile="c:\temp\html.html" title="MyPageTitle"/>
    <webPublishItem id="5507" divId="Fatura_5507" sourceType="range" sourceRef="K4:AC68" destinationFile="c:\temp\html.html" title="MyPageTitle"/>
    <webPublishItem id="7891" divId="Fatura_7891" sourceType="range" sourceRef="K4:AC69" destinationFile="c:\temp\html.html" title="MyPageTitle"/>
    <webPublishItem id="10444" divId="Fatura_10444" sourceType="range" sourceRef="K4:AC69" destinationFile="c:\temp\html.html" title="MyPageTitle"/>
    <webPublishItem id="14518" divId="Fatura_14518" sourceType="range" sourceRef="K4:AC72" destinationFile="c:\temp\html.html" title="MyPageTitle"/>
    <webPublishItem id="7216" divId="Fatura_7216" sourceType="range" sourceRef="K4:AC73" destinationFile="c:\temp\html.html" title="MyPageTitle"/>
    <webPublishItem id="13680" divId="Fatura_13680" sourceType="range" sourceRef="K4:AC74" destinationFile="c:\temp\html.html" title="MyPageTitle"/>
    <webPublishItem id="31577" divId="Fatura_31577" sourceType="range" sourceRef="K4:AC76" destinationFile="c:\temp\html.html" title="MyPageTitle"/>
    <webPublishItem id="29022" divId="Fatura_29022" sourceType="range" sourceRef="K4:AC76" destinationFile="c:\temp\html.html" title="MyPageTitle"/>
    <webPublishItem id="30402" divId="Fatura_30402" sourceType="range" sourceRef="K4:AC77" destinationFile="c:\temp\html.html" title="MyPageTitle"/>
    <webPublishItem id="3861" divId="Fatura_3861" sourceType="range" sourceRef="K4:AC79" destinationFile="c:\temp\html.html" title="MyPageTitle"/>
    <webPublishItem id="4744" divId="Fatura_4744" sourceType="range" sourceRef="K4:AC79" destinationFile="c:\temp\html.html" title="MyPageTitle"/>
    <webPublishItem id="24219" divId="Fatura_24219" sourceType="range" sourceRef="K4:AC79" destinationFile="c:\temp\html.html" title="MyPageTitle"/>
    <webPublishItem id="6548" divId="Fatura_6548" sourceType="range" sourceRef="K4:AC82" destinationFile="c:\temp\html.html" title="MyPageTitle"/>
    <webPublishItem id="2518" divId="Fatura_2518" sourceType="range" sourceRef="K4:AC83" destinationFile="c:\temp\html.html" title="MyPageTitle"/>
    <webPublishItem id="3182" divId="Fatura_3182" sourceType="range" sourceRef="K4:AC83" destinationFile="c:\temp\html.html" title="MyPageTitle"/>
    <webPublishItem id="28734" divId="Fatura_28734" sourceType="range" sourceRef="K4:AC83" destinationFile="c:\temp\html.html" title="MyPageTitle"/>
    <webPublishItem id="24357" divId="Fatura_24357" sourceType="range" sourceRef="K4:AC83" destinationFile="c:\temp\html.html" title="MyPageTitle"/>
    <webPublishItem id="29843" divId="Fatura_29843" sourceType="range" sourceRef="K4:AC83" destinationFile="c:\temp\html.html" title="MyPageTitle"/>
    <webPublishItem id="2123" divId="Fatura_2123" sourceType="range" sourceRef="K4:AC83" destinationFile="c:\temp\html.html" title="MyPageTitle"/>
    <webPublishItem id="9824" divId="Fatura_9824" sourceType="range" sourceRef="K4:AC83" destinationFile="c:\temp\html.html" title="MyPageTitle"/>
    <webPublishItem id="30372" divId="Fatura_30372" sourceType="range" sourceRef="K4:AC83" destinationFile="c:\temp\html.html" title="MyPageTitle"/>
    <webPublishItem id="8652" divId="Fatura_8652" sourceType="range" sourceRef="K4:AC83" destinationFile="c:\temp\html.html" title="MyPageTitle"/>
    <webPublishItem id="12933" divId="Fatura_12933" sourceType="range" sourceRef="K4:AC83" destinationFile="c:\temp\html.html" title="MyPageTitle"/>
    <webPublishItem id="3740" divId="Fatura_3740" sourceType="range" sourceRef="K4:AC83" destinationFile="c:\temp\html.html" title="MyPageTitle"/>
    <webPublishItem id="4918" divId="Fatura_4918" sourceType="range" sourceRef="K4:AC85" destinationFile="c:\temp\html.html" title="MyPageTitle"/>
    <webPublishItem id="8157" divId="Fatura_8157" sourceType="range" sourceRef="K4:AC85" destinationFile="c:\temp\html.html" title="MyPageTitle"/>
    <webPublishItem id="22340" divId="Fatura_22340" sourceType="range" sourceRef="K4:AC87" destinationFile="c:\temp\html.html" title="MyPageTitle"/>
    <webPublishItem id="23569" divId="Fatura_23569" sourceType="range" sourceRef="K4:AC91" destinationFile="c:\temp\html.html" title="MyPageTitle"/>
    <webPublishItem id="4165" divId="Fatura_4165" sourceType="range" sourceRef="K4:AC95" destinationFile="c:\temp\html.html" title="MyPageTitle"/>
    <webPublishItem id="23418" divId="Fatura_23418" sourceType="range" sourceRef="K4:AC95" destinationFile="c:\temp\html.html" title="MyPageTitle"/>
    <webPublishItem id="24825" divId="Fatura_24825" sourceType="range" sourceRef="K4:AC95" destinationFile="c:\temp\html.html" title="MyPageTitle"/>
    <webPublishItem id="6171" divId="Fatura_6171" sourceType="range" sourceRef="K4:AC97" destinationFile="c:\temp\html.html" title="MyPageTitle"/>
    <webPublishItem id="14654" divId="Fatura_14654" sourceType="range" sourceRef="K4:AC97" destinationFile="c:\temp\html.html" title="MyPageTitle"/>
    <webPublishItem id="4666" divId="Fatura_4666" sourceType="range" sourceRef="K4:AC100" destinationFile="c:\temp\html.html" title="MyPageTitle"/>
    <webPublishItem id="14502" divId="Fatura_14502" sourceType="range" sourceRef="K4:AC101" destinationFile="c:\temp\html.html" title="MyPageTitle"/>
    <webPublishItem id="2920" divId="Fatura_2920" sourceType="range" sourceRef="K4:AC102" destinationFile="c:\temp\html.html" title="MyPageTitle"/>
    <webPublishItem id="29769" divId="Fatura_29769" sourceType="range" sourceRef="K4:AC102" destinationFile="c:\temp\html.html" title="MyPageTitle"/>
    <webPublishItem id="4257" divId="Fatura_4257" sourceType="range" sourceRef="K4:AC105" destinationFile="c:\temp\html.html" title="MyPageTitle"/>
    <webPublishItem id="20807" divId="Fatura_20807" sourceType="range" sourceRef="K4:AC105" destinationFile="c:\temp\html.html" title="MyPageTitle"/>
    <webPublishItem id="5250" divId="Fatura_5250" sourceType="range" sourceRef="K4:AC109" destinationFile="c:\temp\html.html" title="MyPageTitle"/>
    <webPublishItem id="22595" divId="Fatura_22595" sourceType="range" sourceRef="K4:AC109" destinationFile="c:\temp\html.html" title="MyPageTitle"/>
    <webPublishItem id="13145" divId="Fatura_13145" sourceType="range" sourceRef="K4:AC109" destinationFile="c:\temp\html.html" title="MyPageTitle"/>
    <webPublishItem id="28258" divId="Fatura_28258" sourceType="range" sourceRef="K4:AC113" destinationFile="c:\temp\html.html" title="MyPageTitle"/>
    <webPublishItem id="29174" divId="Fatura_29174" sourceType="range" sourceRef="K4:AC113" destinationFile="c:\temp\html.html" title="MyPageTitle"/>
    <webPublishItem id="10590" divId="Fatura_10590" sourceType="range" sourceRef="K4:AC114" destinationFile="c:\temp\html.html" title="MyPageTitle"/>
    <webPublishItem id="32747" divId="Fatura_32747" sourceType="range" sourceRef="K4:AC118" destinationFile="c:\temp\html.html" title="MyPageTitle"/>
    <webPublishItem id="21149" divId="Fatura_21149" sourceType="range" sourceRef="K4:AC122" destinationFile="c:\temp\html.html" title="MyPageTitle"/>
    <webPublishItem id="22175" divId="Fatura_22175" sourceType="range" sourceRef="K4:AC125" destinationFile="c:\temp\html.html" title="MyPageTitle"/>
    <webPublishItem id="30985" divId="Fatura_30985" sourceType="range" sourceRef="K4:AC129" destinationFile="c:\temp\html.html" title="MyPageTitle"/>
    <webPublishItem id="29237" divId="Fatura_29237" sourceType="range" sourceRef="K4:AC132" destinationFile="c:\temp\html.html" title="MyPageTitle"/>
    <webPublishItem id="8825" divId="Fatura_8825" sourceType="range" sourceRef="K4:AC139" destinationFile="c:\temp\html.html" title="MyPageTitle"/>
    <webPublishItem id="9060" divId="Fatura_9060" sourceType="range" sourceRef="K4:AC139" destinationFile="c:\temp\html.html" title="MyPageTitle"/>
    <webPublishItem id="23312" divId="Fatura_23312" sourceType="range" sourceRef="K4:AC140" destinationFile="c:\temp\html.html" title="MyPageTitle"/>
    <webPublishItem id="31195" divId="Fatura_31195" sourceType="range" sourceRef="K4:AC142" destinationFile="c:\temp\html.html" title="MyPageTitle"/>
    <webPublishItem id="32146" divId="Fatura_32146" sourceType="range" sourceRef="K4:AC143" destinationFile="c:\temp\html.html" title="MyPageTitle"/>
    <webPublishItem id="21462" divId="Fatura_21462" sourceType="range" sourceRef="K4:AC146" destinationFile="c:\temp\html.html" title="MyPageTitle"/>
    <webPublishItem id="24756" divId="Fatura_24756" sourceType="range" sourceRef="K4:AC150" destinationFile="c:\temp\html.html" title="MyPageTitle"/>
    <webPublishItem id="13031" divId="Fatura_13031" sourceType="range" sourceRef="K4:AC151" destinationFile="c:\temp\html.html" title="MyPageTitle"/>
    <webPublishItem id="7465" divId="Fatura_7465" sourceType="range" sourceRef="K4:AC151" destinationFile="c:\temp\html.html" title="MyPageTitle"/>
    <webPublishItem id="12176" divId="Fatura_12176" sourceType="range" sourceRef="K4:AC152" destinationFile="c:\temp\html.html" title="MyPageTitle"/>
    <webPublishItem id="482" divId="Fatura_482" sourceType="range" sourceRef="K4:AC153" destinationFile="c:\temp\html.html" title="MyPageTitle"/>
    <webPublishItem id="2979" divId="Fatura_2979" sourceType="range" sourceRef="K4:AC155" destinationFile="c:\temp\html.html" title="MyPageTitle"/>
    <webPublishItem id="3380" divId="Fatura_3380" sourceType="range" sourceRef="K4:AC158" destinationFile="c:\temp\html.html" title="MyPageTitle"/>
    <webPublishItem id="6549" divId="Fatura_6549" sourceType="range" sourceRef="K4:AC164" destinationFile="c:\temp\html.html" title="MyPageTitle"/>
    <webPublishItem id="8589" divId="Fatura_8589" sourceType="range" sourceRef="K4:AC166" destinationFile="c:\temp\html.html" title="MyPageTitle"/>
    <webPublishItem id="5118" divId="Fatura_5118" sourceType="range" sourceRef="K4:AC169" destinationFile="c:\temp\html.html" title="MyPageTitle"/>
    <webPublishItem id="369" divId="Fatura_369" sourceType="range" sourceRef="K4:AC172" destinationFile="c:\temp\html.html" title="MyPageTitle"/>
    <webPublishItem id="11640" divId="Fatura_11640" sourceType="range" sourceRef="K4:AC174" destinationFile="c:\temp\html.html" title="MyPageTitle"/>
    <webPublishItem id="2176" divId="Fatura_2176" sourceType="range" sourceRef="K4:AC176" destinationFile="c:\temp\html.html" title="MyPageTitle"/>
    <webPublishItem id="15060" divId="Fatura_15060" sourceType="range" sourceRef="K4:AC176" destinationFile="c:\temp\html.html" title="MyPageTitle"/>
    <webPublishItem id="10428" divId="Fatura_10428" sourceType="range" sourceRef="K4:AC180" destinationFile="c:\temp\html.html" title="MyPageTitle"/>
    <webPublishItem id="3378" divId="Fatura_3378" sourceType="range" sourceRef="K4:AC183" destinationFile="c:\temp\html.html" title="MyPageTitle"/>
    <webPublishItem id="11165" divId="Fatura_11165" sourceType="range" sourceRef="K4:AC187" destinationFile="c:\temp\html.html" title="MyPageTitle"/>
    <webPublishItem id="28388" divId="Fatura_28388" sourceType="range" sourceRef="K4:AC194" destinationFile="c:\temp\html.html" title="MyPageTitle"/>
    <webPublishItem id="29906" divId="Fatura_29906" sourceType="range" sourceRef="K4:AC201" destinationFile="c:\temp\html.html" title="MyPageTitle"/>
    <webPublishItem id="28064" divId="Fatura_28064" sourceType="range" sourceRef="K4:AC201" destinationFile="c:\temp\html.html" title="MyPageTitle"/>
    <webPublishItem id="24399" divId="Fatura_24399" sourceType="range" sourceRef="K4:AC201" destinationFile="c:\temp\html.html" title="MyPageTitle"/>
    <webPublishItem id="12351" divId="Fatura_12351" sourceType="range" sourceRef="K4:AC201" destinationFile="c:\temp\html.html" title="MyPageTitle"/>
    <webPublishItem id="29693" divId="Fatura_29693" sourceType="range" sourceRef="K4:AC201" destinationFile="c:\temp\html.html" title="MyPageTitle"/>
    <webPublishItem id="8927" divId="Fatura_8927" sourceType="range" sourceRef="K4:AC201" destinationFile="c:\temp\html.html" title="MyPageTitle"/>
    <webPublishItem id="12543" divId="Fatura_12543" sourceType="range" sourceRef="K4:AC201" destinationFile="c:\temp\html.html" title="MyPageTitle"/>
    <webPublishItem id="15919" divId="Fatura_15919" sourceType="range" sourceRef="K4:AC207" destinationFile="c:\temp\html.html" title="MyPageTitle"/>
    <webPublishItem id="17801" divId="Fatura_17801" sourceType="range" sourceRef="K4:AC222" destinationFile="c:\temp\html.html" title="MyPageTitle"/>
    <webPublishItem id="636" divId="Fatura_636" sourceType="range" sourceRef="K4:AC227" destinationFile="c:\temp\html.html" title="MyPageTitle"/>
    <webPublishItem id="32608" divId="Fatura_32608" sourceType="range" sourceRef="K4:AC229" destinationFile="c:\temp\html.html" title="MyPageTitle"/>
    <webPublishItem id="4648" divId="Fatura_4648" sourceType="range" sourceRef="K4:AC232" destinationFile="c:\temp\html.html" title="MyPageTitle"/>
    <webPublishItem id="8957" divId="Fatura_8957" sourceType="range" sourceRef="K4:AC244" destinationFile="c:\temp\html.html" title="MyPageTitle"/>
    <webPublishItem id="18066" divId="Fatura_18066" sourceType="range" sourceRef="K4:AC253" destinationFile="c:\temp\html.html" title="MyPageTitle"/>
    <webPublishItem id="8853" divId="Fatura_8853" sourceType="range" sourceRef="K4:AC260" destinationFile="c:\temp\html.html" title="MyPageTitle"/>
    <webPublishItem id="32672" divId="Fatura_32672" sourceType="range" sourceRef="K4:AC268" destinationFile="c:\temp\html.html" title="MyPageTitle"/>
    <webPublishItem id="4231" divId="Fatura_4231" sourceType="range" sourceRef="K4:AC269" destinationFile="c:\temp\html.html" title="MyPageTitle"/>
    <webPublishItem id="2459" divId="Fatura_2459" sourceType="range" sourceRef="K4:AC273" destinationFile="c:\temp\html.html" title="MyPageTitle"/>
    <webPublishItem id="1016" divId="Fatura_1016" sourceType="range" sourceRef="K4:AC290" destinationFile="c:\temp\html.html" title="MyPageTitle"/>
    <webPublishItem id="11443" divId="Fatura_11443" sourceType="range" sourceRef="K4:AC299" destinationFile="c:\temp\html.html" title="MyPageTitle"/>
    <webPublishItem id="4526" divId="Fatura_4526" sourceType="range" sourceRef="K4:AC299" destinationFile="c:\temp\html.html" title="MyPageTitle"/>
    <webPublishItem id="20658" divId="Fatura_20658" sourceType="range" sourceRef="K4:AC309" destinationFile="c:\temp\html.html" title="MyPageTitle"/>
    <webPublishItem id="22663" divId="Fatura_22663" sourceType="range" sourceRef="K4:AC316" destinationFile="c:\temp\html.html" title="MyPageTitle"/>
    <webPublishItem id="15359" divId="Fatura_15359" sourceType="range" sourceRef="K4:AC319" destinationFile="c:\temp\html.html" title="MyPageTitle"/>
    <webPublishItem id="13724" divId="Fatura_13724" sourceType="range" sourceRef="K4:AC346" destinationFile="c:\temp\html.html" title="MyPageTitle"/>
    <webPublishItem id="7464" divId="Fatura_7464" sourceType="range" sourceRef="K4:AC347" destinationFile="c:\temp\html.html" title="MyPageTitle"/>
    <webPublishItem id="24637" divId="Fatura_24637" sourceType="range" sourceRef="K4:AC348" destinationFile="c:\temp\html.html" title="MyPageTitle"/>
    <webPublishItem id="26369" divId="Fatura_26369" sourceType="range" sourceRef="K4:AC351" destinationFile="c:\temp\html.html" title="MyPageTitle"/>
    <webPublishItem id="8624" divId="Fatura_8624" sourceType="range" sourceRef="K4:AC368" destinationFile="c:\temp\html.html" title="MyPageTitle"/>
    <webPublishItem id="25597" divId="Fatura_25597" sourceType="range" sourceRef="K4:AC382" destinationFile="c:\temp\html.html" title="MyPageTitle"/>
    <webPublishItem id="5385" divId="Fatura_5385" sourceType="range" sourceRef="K4:AC408" destinationFile="c:\temp\html.html" title="MyPageTitle"/>
    <webPublishItem id="16230" divId="Fatura_16230" sourceType="range" sourceRef="K4:AC512" destinationFile="c:\temp\html.html" title="MyPageTitle"/>
    <webPublishItem id="16647" divId="Fatura_16647" sourceType="range" sourceRef="K4:AC558" destinationFile="c:\temp\html.html" title="MyPageTitle"/>
    <webPublishItem id="27048" divId="Fatura_27048" sourceType="range" sourceRef="K5:M12" destinationFile="c:\temp\html.html" title="MyPageTitle"/>
    <webPublishItem id="4152" divId="Fatura_4152" sourceType="range" sourceRef="AF4:AN4" destinationFile="c:\temp\html.html" title="MyPageTitle"/>
    <webPublishItem id="25750" divId="Fatura_25750" sourceType="range" sourceRef="AF4:AN5" destinationFile="c:\temp\html.html" title="MyPageTitle"/>
    <webPublishItem id="26030" divId="Fatura_26030" sourceType="range" sourceRef="AF4:AN5" destinationFile="c:\temp\html.html" title="MyPageTitle"/>
    <webPublishItem id="26299" divId="Fatura_26299" sourceType="range" sourceRef="AF4:AN5" destinationFile="c:\temp\html.html" title="MyPageTitle"/>
    <webPublishItem id="26786" divId="Fatura_26786" sourceType="range" sourceRef="AF4:AN5" destinationFile="c:\temp\html.html" title="MyPageTitle"/>
    <webPublishItem id="27071" divId="Fatura_27071" sourceType="range" sourceRef="AF4:AN5" destinationFile="c:\temp\html.html" title="MyPageTitle"/>
    <webPublishItem id="27302" divId="Fatura_27302" sourceType="range" sourceRef="AF4:AN5" destinationFile="c:\temp\html.html" title="MyPageTitle"/>
    <webPublishItem id="27551" divId="Fatura_27551" sourceType="range" sourceRef="AF4:AN5" destinationFile="c:\temp\html.html" title="MyPageTitle"/>
    <webPublishItem id="1311" divId="Fatura_1311" sourceType="range" sourceRef="AF4:AN5" destinationFile="c:\temp\html.html" title="MyPageTitle"/>
    <webPublishItem id="1487" divId="Fatura_1487" sourceType="range" sourceRef="AF4:AN5" destinationFile="c:\temp\html.html" title="MyPageTitle"/>
    <webPublishItem id="1731" divId="Fatura_1731" sourceType="range" sourceRef="AF4:AN5" destinationFile="c:\temp\html.html" title="MyPageTitle"/>
    <webPublishItem id="21327" divId="Fatura_21327" sourceType="range" sourceRef="AF4:AN5" destinationFile="c:\temp\html.html" title="MyPageTitle"/>
    <webPublishItem id="21457" divId="Fatura_21457" sourceType="range" sourceRef="AF4:AN5" destinationFile="c:\temp\html.html" title="MyPageTitle"/>
    <webPublishItem id="21583" divId="Fatura_21583" sourceType="range" sourceRef="AF4:AN5" destinationFile="c:\temp\html.html" title="MyPageTitle"/>
    <webPublishItem id="21719" divId="Fatura_21719" sourceType="range" sourceRef="AF4:AN5" destinationFile="c:\temp\html.html" title="MyPageTitle"/>
    <webPublishItem id="21847" divId="Fatura_21847" sourceType="range" sourceRef="AF4:AN5" destinationFile="c:\temp\html.html" title="MyPageTitle"/>
    <webPublishItem id="21989" divId="Fatura_21989" sourceType="range" sourceRef="AF4:AN5" destinationFile="c:\temp\html.html" title="MyPageTitle"/>
    <webPublishItem id="22150" divId="Fatura_22150" sourceType="range" sourceRef="AF4:AN5" destinationFile="c:\temp\html.html" title="MyPageTitle"/>
    <webPublishItem id="22261" divId="Fatura_22261" sourceType="range" sourceRef="AF4:AN5" destinationFile="c:\temp\html.html" title="MyPageTitle"/>
    <webPublishItem id="22674" divId="Fatura_22674" sourceType="range" sourceRef="AF4:AN5" destinationFile="c:\temp\html.html" title="MyPageTitle"/>
    <webPublishItem id="22815" divId="Fatura_22815" sourceType="range" sourceRef="AF4:AN5" destinationFile="c:\temp\html.html" title="MyPageTitle"/>
    <webPublishItem id="13679" divId="Fatura_13679" sourceType="range" sourceRef="AF4:AN5" destinationFile="c:\temp\html.html" title="MyPageTitle"/>
    <webPublishItem id="13815" divId="Fatura_13815" sourceType="range" sourceRef="AF4:AN5" destinationFile="c:\temp\html.html" title="MyPageTitle"/>
    <webPublishItem id="13957" divId="Fatura_13957" sourceType="range" sourceRef="AF4:AN5" destinationFile="c:\temp\html.html" title="MyPageTitle"/>
    <webPublishItem id="14107" divId="Fatura_14107" sourceType="range" sourceRef="AF4:AN5" destinationFile="c:\temp\html.html" title="MyPageTitle"/>
    <webPublishItem id="14252" divId="Fatura_14252" sourceType="range" sourceRef="AF4:AN5" destinationFile="c:\temp\html.html" title="MyPageTitle"/>
    <webPublishItem id="14395" divId="Fatura_14395" sourceType="range" sourceRef="AF4:AN5" destinationFile="c:\temp\html.html" title="MyPageTitle"/>
    <webPublishItem id="14539" divId="Fatura_14539" sourceType="range" sourceRef="AF4:AN5" destinationFile="c:\temp\html.html" title="MyPageTitle"/>
    <webPublishItem id="14687" divId="Fatura_14687" sourceType="range" sourceRef="AF4:AN5" destinationFile="c:\temp\html.html" title="MyPageTitle"/>
    <webPublishItem id="14855" divId="Fatura_14855" sourceType="range" sourceRef="AF4:AN5" destinationFile="c:\temp\html.html" title="MyPageTitle"/>
    <webPublishItem id="15114" divId="Fatura_15114" sourceType="range" sourceRef="AF4:AN5" destinationFile="c:\temp\html.html" title="MyPageTitle"/>
    <webPublishItem id="15276" divId="Fatura_15276" sourceType="range" sourceRef="AF4:AN5" destinationFile="c:\temp\html.html" title="MyPageTitle"/>
    <webPublishItem id="18312" divId="Fatura_18312" sourceType="range" sourceRef="AF4:AN5" destinationFile="c:\temp\html.html" title="MyPageTitle"/>
    <webPublishItem id="18585" divId="Fatura_18585" sourceType="range" sourceRef="AF4:AN5" destinationFile="c:\temp\html.html" title="MyPageTitle"/>
    <webPublishItem id="19096" divId="Fatura_19096" sourceType="range" sourceRef="AF4:AN5" destinationFile="c:\temp\html.html" title="MyPageTitle"/>
    <webPublishItem id="19409" divId="Fatura_19409" sourceType="range" sourceRef="AF4:AN5" destinationFile="c:\temp\html.html" title="MyPageTitle"/>
    <webPublishItem id="19683" divId="Fatura_19683" sourceType="range" sourceRef="AF4:AN5" destinationFile="c:\temp\html.html" title="MyPageTitle"/>
    <webPublishItem id="19946" divId="Fatura_19946" sourceType="range" sourceRef="AF4:AN5" destinationFile="c:\temp\html.html" title="MyPageTitle"/>
    <webPublishItem id="20276" divId="Fatura_20276" sourceType="range" sourceRef="AF4:AN5" destinationFile="c:\temp\html.html" title="MyPageTitle"/>
    <webPublishItem id="20805" divId="Fatura_20805" sourceType="range" sourceRef="AF4:AN5" destinationFile="c:\temp\html.html" title="MyPageTitle"/>
    <webPublishItem id="21075" divId="Fatura_21075" sourceType="range" sourceRef="AF4:AN5" destinationFile="c:\temp\html.html" title="MyPageTitle"/>
    <webPublishItem id="6183" divId="Fatura_6183" sourceType="range" sourceRef="AF4:AN5" destinationFile="c:\temp\html.html" title="MyPageTitle"/>
    <webPublishItem id="6444" divId="Fatura_6444" sourceType="range" sourceRef="AF4:AN5" destinationFile="c:\temp\html.html" title="MyPageTitle"/>
    <webPublishItem id="6751" divId="Fatura_6751" sourceType="range" sourceRef="AF4:AN5" destinationFile="c:\temp\html.html" title="MyPageTitle"/>
    <webPublishItem id="7010" divId="Fatura_7010" sourceType="range" sourceRef="AF4:AN5" destinationFile="c:\temp\html.html" title="MyPageTitle"/>
    <webPublishItem id="7275" divId="Fatura_7275" sourceType="range" sourceRef="AF4:AN5" destinationFile="c:\temp\html.html" title="MyPageTitle"/>
    <webPublishItem id="7531" divId="Fatura_7531" sourceType="range" sourceRef="AF4:AN5" destinationFile="c:\temp\html.html" title="MyPageTitle"/>
    <webPublishItem id="8056" divId="Fatura_8056" sourceType="range" sourceRef="AF4:AN5" destinationFile="c:\temp\html.html" title="MyPageTitle"/>
    <webPublishItem id="8318" divId="Fatura_8318" sourceType="range" sourceRef="AF4:AN5" destinationFile="c:\temp\html.html" title="MyPageTitle"/>
    <webPublishItem id="91" divId="Fatura_91" sourceType="range" sourceRef="AF4:AN5" destinationFile="c:\temp\html.html" title="MyPageTitle"/>
    <webPublishItem id="299" divId="Fatura_299" sourceType="range" sourceRef="AF4:AN5" destinationFile="c:\temp\html.html" title="MyPageTitle"/>
    <webPublishItem id="512" divId="Fatura_512" sourceType="range" sourceRef="AF4:AN5" destinationFile="c:\temp\html.html" title="MyPageTitle"/>
    <webPublishItem id="683" divId="Fatura_683" sourceType="range" sourceRef="AF4:AN5" destinationFile="c:\temp\html.html" title="MyPageTitle"/>
    <webPublishItem id="893" divId="Fatura_893" sourceType="range" sourceRef="AF4:AN5" destinationFile="c:\temp\html.html" title="MyPageTitle"/>
    <webPublishItem id="1383" divId="Fatura_1383" sourceType="range" sourceRef="AF4:AN5" destinationFile="c:\temp\html.html" title="MyPageTitle"/>
    <webPublishItem id="1594" divId="Fatura_1594" sourceType="range" sourceRef="AF4:AN5" destinationFile="c:\temp\html.html" title="MyPageTitle"/>
    <webPublishItem id="31984" divId="Fatura_31984" sourceType="range" sourceRef="AF4:AN5" destinationFile="c:\temp\html.html" title="MyPageTitle"/>
    <webPublishItem id="32089" divId="Fatura_32089" sourceType="range" sourceRef="AF4:AN5" destinationFile="c:\temp\html.html" title="MyPageTitle"/>
    <webPublishItem id="32284" divId="Fatura_32284" sourceType="range" sourceRef="AF4:AN5" destinationFile="c:\temp\html.html" title="MyPageTitle"/>
    <webPublishItem id="32405" divId="Fatura_32405" sourceType="range" sourceRef="AF4:AN5" destinationFile="c:\temp\html.html" title="MyPageTitle"/>
    <webPublishItem id="32538" divId="Fatura_32538" sourceType="range" sourceRef="AF4:AN5" destinationFile="c:\temp\html.html" title="MyPageTitle"/>
    <webPublishItem id="32666" divId="Fatura_32666" sourceType="range" sourceRef="AF4:AN5" destinationFile="c:\temp\html.html" title="MyPageTitle"/>
    <webPublishItem id="174" divId="Fatura_174" sourceType="range" sourceRef="AF4:AN5" destinationFile="c:\temp\html.html" title="MyPageTitle"/>
    <webPublishItem id="315" divId="Fatura_315" sourceType="range" sourceRef="AF4:AN5" destinationFile="c:\temp\html.html" title="MyPageTitle"/>
    <webPublishItem id="473" divId="Fatura_473" sourceType="range" sourceRef="AF4:AN5" destinationFile="c:\temp\html.html" title="MyPageTitle"/>
    <webPublishItem id="23710" divId="Fatura_23710" sourceType="range" sourceRef="AF4:AN5" destinationFile="c:\temp\html.html" title="MyPageTitle"/>
    <webPublishItem id="25983" divId="Fatura_25983" sourceType="range" sourceRef="AF4:AN5" destinationFile="c:\temp\html.html" title="MyPageTitle"/>
    <webPublishItem id="26764" divId="Fatura_26764" sourceType="range" sourceRef="AF4:AN5" destinationFile="c:\temp\html.html" title="MyPageTitle"/>
    <webPublishItem id="27628" divId="Fatura_27628" sourceType="range" sourceRef="AF4:AN5" destinationFile="c:\temp\html.html" title="MyPageTitle"/>
    <webPublishItem id="27885" divId="Fatura_27885" sourceType="range" sourceRef="AF4:AN5" destinationFile="c:\temp\html.html" title="MyPageTitle"/>
    <webPublishItem id="28148" divId="Fatura_28148" sourceType="range" sourceRef="AF4:AN5" destinationFile="c:\temp\html.html" title="MyPageTitle"/>
    <webPublishItem id="24807" divId="Fatura_24807" sourceType="range" sourceRef="AF4:AN5" destinationFile="c:\temp\html.html" title="MyPageTitle"/>
    <webPublishItem id="21636" divId="Fatura_21636" sourceType="range" sourceRef="AF4:AN5" destinationFile="c:\temp\html.html" title="MyPageTitle"/>
    <webPublishItem id="22642" divId="Fatura_22642" sourceType="range" sourceRef="AF4:AN5" destinationFile="c:\temp\html.html" title="MyPageTitle"/>
    <webPublishItem id="22881" divId="Fatura_22881" sourceType="range" sourceRef="AF4:AN5" destinationFile="c:\temp\html.html" title="MyPageTitle"/>
    <webPublishItem id="23060" divId="Fatura_23060" sourceType="range" sourceRef="AF4:AN5" destinationFile="c:\temp\html.html" title="MyPageTitle"/>
    <webPublishItem id="27880" divId="Fatura_27880" sourceType="range" sourceRef="AF4:AN6" destinationFile="c:\temp\html.html" title="MyPageTitle"/>
    <webPublishItem id="30773" divId="Fatura_30773" sourceType="range" sourceRef="AF4:AN6" destinationFile="c:\temp\html.html" title="MyPageTitle"/>
    <webPublishItem id="22407" divId="Fatura_22407" sourceType="range" sourceRef="AF4:AN6" destinationFile="c:\temp\html.html" title="MyPageTitle"/>
    <webPublishItem id="22559" divId="Fatura_22559" sourceType="range" sourceRef="AF4:AN6" destinationFile="c:\temp\html.html" title="MyPageTitle"/>
    <webPublishItem id="14999" divId="Fatura_14999" sourceType="range" sourceRef="AF4:AN6" destinationFile="c:\temp\html.html" title="MyPageTitle"/>
    <webPublishItem id="20541" divId="Fatura_20541" sourceType="range" sourceRef="AF4:AN6" destinationFile="c:\temp\html.html" title="MyPageTitle"/>
    <webPublishItem id="7798" divId="Fatura_7798" sourceType="range" sourceRef="AF4:AN6" destinationFile="c:\temp\html.html" title="MyPageTitle"/>
    <webPublishItem id="1102" divId="Fatura_1102" sourceType="range" sourceRef="AF4:AN6" destinationFile="c:\temp\html.html" title="MyPageTitle"/>
    <webPublishItem id="882" divId="Fatura_882" sourceType="range" sourceRef="AF4:AN6" destinationFile="c:\temp\html.html" title="MyPageTitle"/>
    <webPublishItem id="1018" divId="Fatura_1018" sourceType="range" sourceRef="AF4:AN6" destinationFile="c:\temp\html.html" title="MyPageTitle"/>
    <webPublishItem id="14641" divId="Fatura_14641" sourceType="range" sourceRef="AF4:AN6" destinationFile="c:\temp\html.html" title="MyPageTitle"/>
    <webPublishItem id="28536" divId="Fatura_28536" sourceType="range" sourceRef="AF4:AN6" destinationFile="c:\temp\html.html" title="MyPageTitle"/>
    <webPublishItem id="11709" divId="Fatura_11709" sourceType="range" sourceRef="AF4:AN6" destinationFile="c:\temp\html.html" title="MyPageTitle"/>
    <webPublishItem id="4230" divId="Fatura_4230" sourceType="range" sourceRef="AF4:AN6" destinationFile="c:\temp\html.html" title="MyPageTitle"/>
    <webPublishItem id="24626" divId="Fatura_24626" sourceType="range" sourceRef="AF4:AN6" destinationFile="c:\temp\html.html" title="MyPageTitle"/>
    <webPublishItem id="24875" divId="Fatura_24875" sourceType="range" sourceRef="AF4:AN6" destinationFile="c:\temp\html.html" title="MyPageTitle"/>
    <webPublishItem id="26229" divId="Fatura_26229" sourceType="range" sourceRef="AF4:AN6" destinationFile="c:\temp\html.html" title="MyPageTitle"/>
    <webPublishItem id="26489" divId="Fatura_26489" sourceType="range" sourceRef="AF4:AN6" destinationFile="c:\temp\html.html" title="MyPageTitle"/>
    <webPublishItem id="27366" divId="Fatura_27366" sourceType="range" sourceRef="AF4:AN6" destinationFile="c:\temp\html.html" title="MyPageTitle"/>
    <webPublishItem id="10847" divId="Fatura_10847" sourceType="range" sourceRef="AF4:AN6" destinationFile="c:\temp\html.html" title="MyPageTitle"/>
    <webPublishItem id="23948" divId="Fatura_23948" sourceType="range" sourceRef="AF4:AN6" destinationFile="c:\temp\html.html" title="MyPageTitle"/>
    <webPublishItem id="23595" divId="Fatura_23595" sourceType="range" sourceRef="AF4:AN6" destinationFile="c:\temp\html.html" title="MyPageTitle"/>
    <webPublishItem id="24965" divId="Fatura_24965" sourceType="range" sourceRef="AF4:AN6" destinationFile="c:\temp\html.html" title="MyPageTitle"/>
    <webPublishItem id="25209" divId="Fatura_25209" sourceType="range" sourceRef="AF4:AN6" destinationFile="c:\temp\html.html" title="MyPageTitle"/>
    <webPublishItem id="26894" divId="Fatura_26894" sourceType="range" sourceRef="AF4:AN6" destinationFile="c:\temp\html.html" title="MyPageTitle"/>
    <webPublishItem id="27134" divId="Fatura_27134" sourceType="range" sourceRef="AF4:AN6" destinationFile="c:\temp\html.html" title="MyPageTitle"/>
    <webPublishItem id="28139" divId="Fatura_28139" sourceType="range" sourceRef="AF4:AN6" destinationFile="c:\temp\html.html" title="MyPageTitle"/>
    <webPublishItem id="24299" divId="Fatura_24299" sourceType="range" sourceRef="AF4:AN7" destinationFile="c:\temp\html.html" title="MyPageTitle"/>
    <webPublishItem id="10146" divId="Fatura_10146" sourceType="range" sourceRef="AF4:AN7" destinationFile="c:\temp\html.html" title="MyPageTitle"/>
    <webPublishItem id="28409" divId="Fatura_28409" sourceType="range" sourceRef="AF4:AN7" destinationFile="c:\temp\html.html" title="MyPageTitle"/>
    <webPublishItem id="28663" divId="Fatura_28663" sourceType="range" sourceRef="AF4:AN7" destinationFile="c:\temp\html.html" title="MyPageTitle"/>
    <webPublishItem id="23108" divId="Fatura_23108" sourceType="range" sourceRef="AF4:AN7" destinationFile="c:\temp\html.html" title="MyPageTitle"/>
    <webPublishItem id="25153" divId="Fatura_25153" sourceType="range" sourceRef="AF4:AN8" destinationFile="c:\temp\html.html" title="MyPageTitle"/>
    <webPublishItem id="8760" divId="Fatura_8760" sourceType="range" sourceRef="AF4:AN8" destinationFile="c:\temp\html.html" title="MyPageTitle"/>
    <webPublishItem id="26716" divId="Fatura_26716" sourceType="range" sourceRef="AF4:AN8" destinationFile="c:\temp\html.html" title="MyPageTitle"/>
    <webPublishItem id="21874" divId="Fatura_21874" sourceType="range" sourceRef="AF4:AN8" destinationFile="c:\temp\html.html" title="MyPageTitle"/>
    <webPublishItem id="22391" divId="Fatura_22391" sourceType="range" sourceRef="AF4:AN8" destinationFile="c:\temp\html.html" title="MyPageTitle"/>
    <webPublishItem id="27368" divId="Fatura_27368" sourceType="range" sourceRef="AF4:AN8" destinationFile="c:\temp\html.html" title="MyPageTitle"/>
    <webPublishItem id="27875" divId="Fatura_27875" sourceType="range" sourceRef="AF4:AN8" destinationFile="c:\temp\html.html" title="MyPageTitle"/>
    <webPublishItem id="25428" divId="Fatura_25428" sourceType="range" sourceRef="AF4:AN9" destinationFile="c:\temp\html.html" title="MyPageTitle"/>
    <webPublishItem id="27049" divId="Fatura_27049" sourceType="range" sourceRef="AF4:AN9" destinationFile="c:\temp\html.html" title="MyPageTitle"/>
    <webPublishItem id="28931" divId="Fatura_28931" sourceType="range" sourceRef="AF4:AN9" destinationFile="c:\temp\html.html" title="MyPageTitle"/>
    <webPublishItem id="24222" divId="Fatura_24222" sourceType="range" sourceRef="AF4:AN9" destinationFile="c:\temp\html.html" title="MyPageTitle"/>
    <webPublishItem id="24715" divId="Fatura_24715" sourceType="range" sourceRef="AF4:AN9" destinationFile="c:\temp\html.html" title="MyPageTitle"/>
    <webPublishItem id="27631" divId="Fatura_27631" sourceType="range" sourceRef="AF4:AN9" destinationFile="c:\temp\html.html" title="MyPageTitle"/>
    <webPublishItem id="21428" divId="Fatura_21428" sourceType="range" sourceRef="AF4:AN9" destinationFile="c:\temp\html.html" title="MyPageTitle"/>
    <webPublishItem id="9954" divId="Fatura_9954" sourceType="range" sourceRef="AF4:AN10" destinationFile="c:\temp\html.html" title="MyPageTitle"/>
    <webPublishItem id="17365" divId="Fatura_17365" sourceType="range" sourceRef="AF4:AN11" destinationFile="c:\temp\html.html" title="MyPageTitle"/>
    <webPublishItem id="23770" divId="Fatura_23770" sourceType="range" sourceRef="AF4:AN11" destinationFile="c:\temp\html.html" title="MyPageTitle"/>
    <webPublishItem id="25464" divId="Fatura_25464" sourceType="range" sourceRef="AF4:AN11" destinationFile="c:\temp\html.html" title="MyPageTitle"/>
    <webPublishItem id="25751" divId="Fatura_25751" sourceType="range" sourceRef="AF4:AN11" destinationFile="c:\temp\html.html" title="MyPageTitle"/>
    <webPublishItem id="9764" divId="Fatura_9764" sourceType="range" sourceRef="AF4:AN12" destinationFile="c:\temp\html.html" title="MyPageTitle"/>
    <webPublishItem id="25079" divId="Fatura_25079" sourceType="range" sourceRef="AF4:AN12" destinationFile="c:\temp\html.html" title="MyPageTitle"/>
    <webPublishItem id="16520" divId="Fatura_16520" sourceType="range" sourceRef="AF4:AN13" destinationFile="c:\temp\html.html" title="MyPageTitle"/>
    <webPublishItem id="21985" divId="Fatura_21985" sourceType="range" sourceRef="AF4:AN13" destinationFile="c:\temp\html.html" title="MyPageTitle"/>
    <webPublishItem id="22163" divId="Fatura_22163" sourceType="range" sourceRef="AF4:AN13" destinationFile="c:\temp\html.html" title="MyPageTitle"/>
    <webPublishItem id="20675" divId="Fatura_20675" sourceType="range" sourceRef="AF4:AN13" destinationFile="c:\temp\html.html" title="MyPageTitle"/>
    <webPublishItem id="20888" divId="Fatura_20888" sourceType="range" sourceRef="AF4:AN13" destinationFile="c:\temp\html.html" title="MyPageTitle"/>
    <webPublishItem id="8516" divId="Fatura_8516" sourceType="range" sourceRef="AF4:AN13" destinationFile="c:\temp\html.html" title="MyPageTitle"/>
    <webPublishItem id="19042" divId="Fatura_19042" sourceType="range" sourceRef="AF4:AN13" destinationFile="c:\temp\html.html" title="MyPageTitle"/>
    <webPublishItem id="7101" divId="Fatura_7101" sourceType="range" sourceRef="AF4:AN13" destinationFile="c:\temp\html.html" title="MyPageTitle"/>
    <webPublishItem id="1366" divId="Fatura_1366" sourceType="range" sourceRef="AF4:AN13" destinationFile="c:\temp\html.html" title="MyPageTitle"/>
    <webPublishItem id="26018" divId="Fatura_26018" sourceType="range" sourceRef="AF4:AN13" destinationFile="c:\temp\html.html" title="MyPageTitle"/>
    <webPublishItem id="6559" divId="Fatura_6559" sourceType="range" sourceRef="AF4:AN13" destinationFile="c:\temp\html.html" title="MyPageTitle"/>
    <webPublishItem id="6790" divId="Fatura_6790" sourceType="range" sourceRef="AF4:AN13" destinationFile="c:\temp\html.html" title="MyPageTitle"/>
    <webPublishItem id="29873" divId="Fatura_29873" sourceType="range" sourceRef="AF4:AN13" destinationFile="c:\temp\html.html" title="MyPageTitle"/>
    <webPublishItem id="29927" divId="Fatura_29927" sourceType="range" sourceRef="AF4:AN13" destinationFile="c:\temp\html.html" title="MyPageTitle"/>
    <webPublishItem id="14582" divId="Fatura_14582" sourceType="range" sourceRef="AF4:AN13" destinationFile="c:\temp\html.html" title="MyPageTitle"/>
    <webPublishItem id="11452" divId="Fatura_11452" sourceType="range" sourceRef="AF4:AN13" destinationFile="c:\temp\html.html" title="MyPageTitle"/>
    <webPublishItem id="22173" divId="Fatura_22173" sourceType="range" sourceRef="AF4:AN13" destinationFile="c:\temp\html.html" title="MyPageTitle"/>
    <webPublishItem id="20732" divId="Fatura_20732" sourceType="range" sourceRef="AF4:AN13" destinationFile="c:\temp\html.html" title="MyPageTitle"/>
    <webPublishItem id="29195" divId="Fatura_29195" sourceType="range" sourceRef="AF4:AN13" destinationFile="c:\temp\html.html" title="MyPageTitle"/>
    <webPublishItem id="7076" divId="Fatura_7076" sourceType="range" sourceRef="AF4:AN13" destinationFile="c:\temp\html.html" title="MyPageTitle"/>
    <webPublishItem id="32709" divId="Fatura_32709" sourceType="range" sourceRef="AF4:AN13" destinationFile="c:\temp\html.html" title="MyPageTitle"/>
    <webPublishItem id="23336" divId="Fatura_23336" sourceType="range" sourceRef="AF4:AN13" destinationFile="c:\temp\html.html" title="MyPageTitle"/>
    <webPublishItem id="2959" divId="Fatura_2959" sourceType="range" sourceRef="AF4:AN14" destinationFile="c:\temp\html.html" title="MyPageTitle"/>
    <webPublishItem id="7814" divId="Fatura_7814" sourceType="range" sourceRef="AF4:AN14" destinationFile="c:\temp\html.html" title="MyPageTitle"/>
    <webPublishItem id="219" divId="Fatura_219" sourceType="range" sourceRef="AF4:AN14" destinationFile="c:\temp\html.html" title="MyPageTitle"/>
    <webPublishItem id="26715" divId="Fatura_26715" sourceType="range" sourceRef="AF4:AN14" destinationFile="c:\temp\html.html" title="MyPageTitle"/>
    <webPublishItem id="22116" divId="Fatura_22116" sourceType="range" sourceRef="AF4:AN14" destinationFile="c:\temp\html.html" title="MyPageTitle"/>
    <webPublishItem id="25483" divId="Fatura_25483" sourceType="range" sourceRef="AF4:AN15" destinationFile="c:\temp\html.html" title="MyPageTitle"/>
    <webPublishItem id="22669" divId="Fatura_22669" sourceType="range" sourceRef="AF4:AN15" destinationFile="c:\temp\html.html" title="MyPageTitle"/>
    <webPublishItem id="24785" divId="Fatura_24785" sourceType="range" sourceRef="AF4:AN16" destinationFile="c:\temp\html.html" title="MyPageTitle"/>
    <webPublishItem id="21136" divId="Fatura_21136" sourceType="range" sourceRef="AF4:AN16" destinationFile="c:\temp\html.html" title="MyPageTitle"/>
    <webPublishItem id="13496" divId="Fatura_13496" sourceType="range" sourceRef="AF4:AN16" destinationFile="c:\temp\html.html" title="MyPageTitle"/>
    <webPublishItem id="17216" divId="Fatura_17216" sourceType="range" sourceRef="AF4:AN16" destinationFile="c:\temp\html.html" title="MyPageTitle"/>
    <webPublishItem id="17710" divId="Fatura_17710" sourceType="range" sourceRef="AF4:AN16" destinationFile="c:\temp\html.html" title="MyPageTitle"/>
    <webPublishItem id="18006" divId="Fatura_18006" sourceType="range" sourceRef="AF4:AN16" destinationFile="c:\temp\html.html" title="MyPageTitle"/>
    <webPublishItem id="5527" divId="Fatura_5527" sourceType="range" sourceRef="AF4:AN16" destinationFile="c:\temp\html.html" title="MyPageTitle"/>
    <webPublishItem id="5898" divId="Fatura_5898" sourceType="range" sourceRef="AF4:AN16" destinationFile="c:\temp\html.html" title="MyPageTitle"/>
    <webPublishItem id="32384" divId="Fatura_32384" sourceType="range" sourceRef="AF4:AN16" destinationFile="c:\temp\html.html" title="MyPageTitle"/>
    <webPublishItem id="32623" divId="Fatura_32623" sourceType="range" sourceRef="AF4:AN16" destinationFile="c:\temp\html.html" title="MyPageTitle"/>
    <webPublishItem id="17983" divId="Fatura_17983" sourceType="range" sourceRef="AF4:AN16" destinationFile="c:\temp\html.html" title="MyPageTitle"/>
    <webPublishItem id="23138" divId="Fatura_23138" sourceType="range" sourceRef="AF4:AN16" destinationFile="c:\temp\html.html" title="MyPageTitle"/>
    <webPublishItem id="16149" divId="Fatura_16149" sourceType="range" sourceRef="AF4:AN17" destinationFile="c:\temp\html.html" title="MyPageTitle"/>
    <webPublishItem id="21728" divId="Fatura_21728" sourceType="range" sourceRef="AF4:AN17" destinationFile="c:\temp\html.html" title="MyPageTitle"/>
    <webPublishItem id="20452" divId="Fatura_20452" sourceType="range" sourceRef="AF4:AN17" destinationFile="c:\temp\html.html" title="MyPageTitle"/>
    <webPublishItem id="8292" divId="Fatura_8292" sourceType="range" sourceRef="AF4:AN17" destinationFile="c:\temp\html.html" title="MyPageTitle"/>
    <webPublishItem id="8472" divId="Fatura_8472" sourceType="range" sourceRef="AF4:AN17" destinationFile="c:\temp\html.html" title="MyPageTitle"/>
    <webPublishItem id="18847" divId="Fatura_18847" sourceType="range" sourceRef="AF4:AN17" destinationFile="c:\temp\html.html" title="MyPageTitle"/>
    <webPublishItem id="6893" divId="Fatura_6893" sourceType="range" sourceRef="AF4:AN17" destinationFile="c:\temp\html.html" title="MyPageTitle"/>
    <webPublishItem id="902" divId="Fatura_902" sourceType="range" sourceRef="AF4:AN17" destinationFile="c:\temp\html.html" title="MyPageTitle"/>
    <webPublishItem id="1139" divId="Fatura_1139" sourceType="range" sourceRef="AF4:AN17" destinationFile="c:\temp\html.html" title="MyPageTitle"/>
    <webPublishItem id="25780" divId="Fatura_25780" sourceType="range" sourceRef="AF4:AN17" destinationFile="c:\temp\html.html" title="MyPageTitle"/>
    <webPublishItem id="6323" divId="Fatura_6323" sourceType="range" sourceRef="AF4:AN17" destinationFile="c:\temp\html.html" title="MyPageTitle"/>
    <webPublishItem id="29415" divId="Fatura_29415" sourceType="range" sourceRef="AF4:AN17" destinationFile="c:\temp\html.html" title="MyPageTitle"/>
    <webPublishItem id="29647" divId="Fatura_29647" sourceType="range" sourceRef="AF4:AN17" destinationFile="c:\temp\html.html" title="MyPageTitle"/>
    <webPublishItem id="27422" divId="Fatura_27422" sourceType="range" sourceRef="AF4:AN17" destinationFile="c:\temp\html.html" title="MyPageTitle"/>
    <webPublishItem id="12155" divId="Fatura_12155" sourceType="range" sourceRef="AF4:AN17" destinationFile="c:\temp\html.html" title="MyPageTitle"/>
    <webPublishItem id="27569" divId="Fatura_27569" sourceType="range" sourceRef="AF4:AN17" destinationFile="c:\temp\html.html" title="MyPageTitle"/>
    <webPublishItem id="23771" divId="Fatura_23771" sourceType="range" sourceRef="AF4:AN18" destinationFile="c:\temp\html.html" title="MyPageTitle"/>
    <webPublishItem id="16124" divId="Fatura_16124" sourceType="range" sourceRef="AF4:AN18" destinationFile="c:\temp\html.html" title="MyPageTitle"/>
    <webPublishItem id="23675" divId="Fatura_23675" sourceType="range" sourceRef="AF4:AN18" destinationFile="c:\temp\html.html" title="MyPageTitle"/>
    <webPublishItem id="11278" divId="Fatura_11278" sourceType="range" sourceRef="AF4:AN18" destinationFile="c:\temp\html.html" title="MyPageTitle"/>
    <webPublishItem id="11568" divId="Fatura_11568" sourceType="range" sourceRef="AF4:AN18" destinationFile="c:\temp\html.html" title="MyPageTitle"/>
    <webPublishItem id="4408" divId="Fatura_4408" sourceType="range" sourceRef="AF4:AN18" destinationFile="c:\temp\html.html" title="MyPageTitle"/>
    <webPublishItem id="9162" divId="Fatura_9162" sourceType="range" sourceRef="AF4:AN18" destinationFile="c:\temp\html.html" title="MyPageTitle"/>
    <webPublishItem id="20830" divId="Fatura_20830" sourceType="range" sourceRef="AF4:AN18" destinationFile="c:\temp\html.html" title="MyPageTitle"/>
    <webPublishItem id="10546" divId="Fatura_10546" sourceType="range" sourceRef="AF4:AN18" destinationFile="c:\temp\html.html" title="MyPageTitle"/>
    <webPublishItem id="21020" divId="Fatura_21020" sourceType="range" sourceRef="AF4:AN19" destinationFile="c:\temp\html.html" title="MyPageTitle"/>
    <webPublishItem id="3904" divId="Fatura_3904" sourceType="range" sourceRef="AF4:AN20" destinationFile="c:\temp\html.html" title="MyPageTitle"/>
    <webPublishItem id="28535" divId="Fatura_28535" sourceType="range" sourceRef="AF4:AN20" destinationFile="c:\temp\html.html" title="MyPageTitle"/>
    <webPublishItem id="31144" divId="Fatura_31144" sourceType="range" sourceRef="AF4:AN21" destinationFile="c:\temp\html.html" title="MyPageTitle"/>
    <webPublishItem id="13315" divId="Fatura_13315" sourceType="range" sourceRef="AF4:AN22" destinationFile="c:\temp\html.html" title="MyPageTitle"/>
    <webPublishItem id="27946" divId="Fatura_27946" sourceType="range" sourceRef="AF4:AN22" destinationFile="c:\temp\html.html" title="MyPageTitle"/>
    <webPublishItem id="32266" divId="Fatura_32266" sourceType="range" sourceRef="AF4:AN22" destinationFile="c:\temp\html.html" title="MyPageTitle"/>
    <webPublishItem id="23017" divId="Fatura_23017" sourceType="range" sourceRef="AF4:AN22" destinationFile="c:\temp\html.html" title="MyPageTitle"/>
    <webPublishItem id="28917" divId="Fatura_28917" sourceType="range" sourceRef="AF4:AN22" destinationFile="c:\temp\html.html" title="MyPageTitle"/>
    <webPublishItem id="21363" divId="Fatura_21363" sourceType="range" sourceRef="AF4:AN22" destinationFile="c:\temp\html.html" title="MyPageTitle"/>
    <webPublishItem id="31757" divId="Fatura_31757" sourceType="range" sourceRef="AF4:AN22" destinationFile="c:\temp\html.html" title="MyPageTitle"/>
    <webPublishItem id="11429" divId="Fatura_11429" sourceType="range" sourceRef="AF4:AN22" destinationFile="c:\temp\html.html" title="MyPageTitle"/>
    <webPublishItem id="11099" divId="Fatura_11099" sourceType="range" sourceRef="AF4:AN22" destinationFile="c:\temp\html.html" title="MyPageTitle"/>
    <webPublishItem id="23076" divId="Fatura_23076" sourceType="range" sourceRef="AF4:AN22" destinationFile="c:\temp\html.html" title="MyPageTitle"/>
    <webPublishItem id="29333" divId="Fatura_29333" sourceType="range" sourceRef="AF4:AN22" destinationFile="c:\temp\html.html" title="MyPageTitle"/>
    <webPublishItem id="7183" divId="Fatura_7183" sourceType="range" sourceRef="AF4:AN22" destinationFile="c:\temp\html.html" title="MyPageTitle"/>
    <webPublishItem id="24021" divId="Fatura_24021" sourceType="range" sourceRef="AF4:AN22" destinationFile="c:\temp\html.html" title="MyPageTitle"/>
    <webPublishItem id="16194" divId="Fatura_16194" sourceType="range" sourceRef="AF4:AN22" destinationFile="c:\temp\html.html" title="MyPageTitle"/>
    <webPublishItem id="24238" divId="Fatura_24238" sourceType="range" sourceRef="AF4:AN22" destinationFile="c:\temp\html.html" title="MyPageTitle"/>
    <webPublishItem id="28380" divId="Fatura_28380" sourceType="range" sourceRef="AF4:AN22" destinationFile="c:\temp\html.html" title="MyPageTitle"/>
    <webPublishItem id="20084" divId="Fatura_20084" sourceType="range" sourceRef="AF4:AN23" destinationFile="c:\temp\html.html" title="MyPageTitle"/>
    <webPublishItem id="22947" divId="Fatura_22947" sourceType="range" sourceRef="AF4:AN23" destinationFile="c:\temp\html.html" title="MyPageTitle"/>
    <webPublishItem id="29623" divId="Fatura_29623" sourceType="range" sourceRef="AF4:AN24" destinationFile="c:\temp\html.html" title="MyPageTitle"/>
    <webPublishItem id="14295" divId="Fatura_14295" sourceType="range" sourceRef="AF4:AN24" destinationFile="c:\temp\html.html" title="MyPageTitle"/>
    <webPublishItem id="16980" divId="Fatura_16980" sourceType="range" sourceRef="AF4:AN24" destinationFile="c:\temp\html.html" title="MyPageTitle"/>
    <webPublishItem id="31204" divId="Fatura_31204" sourceType="range" sourceRef="AF4:AN24" destinationFile="c:\temp\html.html" title="MyPageTitle"/>
    <webPublishItem id="24019" divId="Fatura_24019" sourceType="range" sourceRef="AF4:AN24" destinationFile="c:\temp\html.html" title="MyPageTitle"/>
    <webPublishItem id="23179" divId="Fatura_23179" sourceType="range" sourceRef="AF4:AN25" destinationFile="c:\temp\html.html" title="MyPageTitle"/>
    <webPublishItem id="15599" divId="Fatura_15599" sourceType="range" sourceRef="AF4:AN25" destinationFile="c:\temp\html.html" title="MyPageTitle"/>
    <webPublishItem id="22296" divId="Fatura_22296" sourceType="range" sourceRef="AF4:AN25" destinationFile="c:\temp\html.html" title="MyPageTitle"/>
    <webPublishItem id="9441" divId="Fatura_9441" sourceType="range" sourceRef="AF4:AN25" destinationFile="c:\temp\html.html" title="MyPageTitle"/>
    <webPublishItem id="2387" divId="Fatura_2387" sourceType="range" sourceRef="AF4:AN25" destinationFile="c:\temp\html.html" title="MyPageTitle"/>
    <webPublishItem id="9450" divId="Fatura_9450" sourceType="range" sourceRef="AF4:AN25" destinationFile="c:\temp\html.html" title="MyPageTitle"/>
    <webPublishItem id="11177" divId="Fatura_11177" sourceType="range" sourceRef="AF4:AN25" destinationFile="c:\temp\html.html" title="MyPageTitle"/>
    <webPublishItem id="23435" divId="Fatura_23435" sourceType="range" sourceRef="AF4:AN26" destinationFile="c:\temp\html.html" title="MyPageTitle"/>
    <webPublishItem id="8126" divId="Fatura_8126" sourceType="range" sourceRef="AF4:AN26" destinationFile="c:\temp\html.html" title="MyPageTitle"/>
    <webPublishItem id="23137" divId="Fatura_23137" sourceType="range" sourceRef="AF4:AN27" destinationFile="c:\temp\html.html" title="MyPageTitle"/>
    <webPublishItem id="12408" divId="Fatura_12408" sourceType="range" sourceRef="AF4:AN27" destinationFile="c:\temp\html.html" title="MyPageTitle"/>
    <webPublishItem id="17865" divId="Fatura_17865" sourceType="range" sourceRef="AF4:AN28" destinationFile="c:\temp\html.html" title="MyPageTitle"/>
    <webPublishItem id="23952" divId="Fatura_23952" sourceType="range" sourceRef="AF4:AN28" destinationFile="c:\temp\html.html" title="MyPageTitle"/>
    <webPublishItem id="22207" divId="Fatura_22207" sourceType="range" sourceRef="AF4:AN28" destinationFile="c:\temp\html.html" title="MyPageTitle"/>
    <webPublishItem id="9822" divId="Fatura_9822" sourceType="range" sourceRef="AF4:AN28" destinationFile="c:\temp\html.html" title="MyPageTitle"/>
    <webPublishItem id="20800" divId="Fatura_20800" sourceType="range" sourceRef="AF4:AN28" destinationFile="c:\temp\html.html" title="MyPageTitle"/>
    <webPublishItem id="21023" divId="Fatura_21023" sourceType="range" sourceRef="AF4:AN28" destinationFile="c:\temp\html.html" title="MyPageTitle"/>
    <webPublishItem id="9910" divId="Fatura_9910" sourceType="range" sourceRef="AF4:AN28" destinationFile="c:\temp\html.html" title="MyPageTitle"/>
    <webPublishItem id="3549" divId="Fatura_3549" sourceType="range" sourceRef="AF4:AN28" destinationFile="c:\temp\html.html" title="MyPageTitle"/>
    <webPublishItem id="28247" divId="Fatura_28247" sourceType="range" sourceRef="AF4:AN28" destinationFile="c:\temp\html.html" title="MyPageTitle"/>
    <webPublishItem id="9112" divId="Fatura_9112" sourceType="range" sourceRef="AF4:AN28" destinationFile="c:\temp\html.html" title="MyPageTitle"/>
    <webPublishItem id="28899" divId="Fatura_28899" sourceType="range" sourceRef="AF4:AN28" destinationFile="c:\temp\html.html" title="MyPageTitle"/>
    <webPublishItem id="27762" divId="Fatura_27762" sourceType="range" sourceRef="AF4:AN28" destinationFile="c:\temp\html.html" title="MyPageTitle"/>
    <webPublishItem id="37" divId="Fatura_37" sourceType="range" sourceRef="AF4:AN28" destinationFile="c:\temp\html.html" title="MyPageTitle"/>
    <webPublishItem id="12446" divId="Fatura_12446" sourceType="range" sourceRef="AF4:AN28" destinationFile="c:\temp\html.html" title="MyPageTitle"/>
    <webPublishItem id="21850" divId="Fatura_21850" sourceType="range" sourceRef="AF4:AN28" destinationFile="c:\temp\html.html" title="MyPageTitle"/>
    <webPublishItem id="10214" divId="Fatura_10214" sourceType="range" sourceRef="AF4:AN29" destinationFile="c:\temp\html.html" title="MyPageTitle"/>
    <webPublishItem id="25688" divId="Fatura_25688" sourceType="range" sourceRef="AF4:AN30" destinationFile="c:\temp\html.html" title="MyPageTitle"/>
    <webPublishItem id="17213" divId="Fatura_17213" sourceType="range" sourceRef="AF4:AN31" destinationFile="c:\temp\html.html" title="MyPageTitle"/>
    <webPublishItem id="31442" divId="Fatura_31442" sourceType="range" sourceRef="AF4:AN31" destinationFile="c:\temp\html.html" title="MyPageTitle"/>
    <webPublishItem id="741" divId="Fatura_741" sourceType="range" sourceRef="AF4:AN32" destinationFile="c:\temp\html.html" title="MyPageTitle"/>
    <webPublishItem id="10127" divId="Fatura_10127" sourceType="range" sourceRef="AF4:AN32" destinationFile="c:\temp\html.html" title="MyPageTitle"/>
    <webPublishItem id="16750" divId="Fatura_16750" sourceType="range" sourceRef="AF4:AN33" destinationFile="c:\temp\html.html" title="MyPageTitle"/>
    <webPublishItem id="17001" divId="Fatura_17001" sourceType="range" sourceRef="AF4:AN33" destinationFile="c:\temp\html.html" title="MyPageTitle"/>
    <webPublishItem id="22342" divId="Fatura_22342" sourceType="range" sourceRef="AF4:AN33" destinationFile="c:\temp\html.html" title="MyPageTitle"/>
    <webPublishItem id="22760" divId="Fatura_22760" sourceType="range" sourceRef="AF4:AN33" destinationFile="c:\temp\html.html" title="MyPageTitle"/>
    <webPublishItem id="24146" divId="Fatura_24146" sourceType="range" sourceRef="AF4:AN33" destinationFile="c:\temp\html.html" title="MyPageTitle"/>
    <webPublishItem id="21103" divId="Fatura_21103" sourceType="range" sourceRef="AF4:AN33" destinationFile="c:\temp\html.html" title="MyPageTitle"/>
    <webPublishItem id="22448" divId="Fatura_22448" sourceType="range" sourceRef="AF4:AN33" destinationFile="c:\temp\html.html" title="MyPageTitle"/>
    <webPublishItem id="8695" divId="Fatura_8695" sourceType="range" sourceRef="AF4:AN33" destinationFile="c:\temp\html.html" title="MyPageTitle"/>
    <webPublishItem id="10027" divId="Fatura_10027" sourceType="range" sourceRef="AF4:AN33" destinationFile="c:\temp\html.html" title="MyPageTitle"/>
    <webPublishItem id="18491" divId="Fatura_18491" sourceType="range" sourceRef="AF4:AN33" destinationFile="c:\temp\html.html" title="MyPageTitle"/>
    <webPublishItem id="19237" divId="Fatura_19237" sourceType="range" sourceRef="AF4:AN33" destinationFile="c:\temp\html.html" title="MyPageTitle"/>
    <webPublishItem id="6522" divId="Fatura_6522" sourceType="range" sourceRef="AF4:AN33" destinationFile="c:\temp\html.html" title="MyPageTitle"/>
    <webPublishItem id="7308" divId="Fatura_7308" sourceType="range" sourceRef="AF4:AN33" destinationFile="c:\temp\html.html" title="MyPageTitle"/>
    <webPublishItem id="809" divId="Fatura_809" sourceType="range" sourceRef="AF4:AN33" destinationFile="c:\temp\html.html" title="MyPageTitle"/>
    <webPublishItem id="1598" divId="Fatura_1598" sourceType="range" sourceRef="AF4:AN33" destinationFile="c:\temp\html.html" title="MyPageTitle"/>
    <webPublishItem id="25429" divId="Fatura_25429" sourceType="range" sourceRef="AF4:AN33" destinationFile="c:\temp\html.html" title="MyPageTitle"/>
    <webPublishItem id="25523" divId="Fatura_25523" sourceType="range" sourceRef="AF4:AN33" destinationFile="c:\temp\html.html" title="MyPageTitle"/>
    <webPublishItem id="26255" divId="Fatura_26255" sourceType="range" sourceRef="AF4:AN33" destinationFile="c:\temp\html.html" title="MyPageTitle"/>
    <webPublishItem id="26510" divId="Fatura_26510" sourceType="range" sourceRef="AF4:AN33" destinationFile="c:\temp\html.html" title="MyPageTitle"/>
    <webPublishItem id="6065" divId="Fatura_6065" sourceType="range" sourceRef="AF4:AN33" destinationFile="c:\temp\html.html" title="MyPageTitle"/>
    <webPublishItem id="7025" divId="Fatura_7025" sourceType="range" sourceRef="AF4:AN33" destinationFile="c:\temp\html.html" title="MyPageTitle"/>
    <webPublishItem id="29160" divId="Fatura_29160" sourceType="range" sourceRef="AF4:AN33" destinationFile="c:\temp\html.html" title="MyPageTitle"/>
    <webPublishItem id="30106" divId="Fatura_30106" sourceType="range" sourceRef="AF4:AN33" destinationFile="c:\temp\html.html" title="MyPageTitle"/>
    <webPublishItem id="27917" divId="Fatura_27917" sourceType="range" sourceRef="AF4:AN33" destinationFile="c:\temp\html.html" title="MyPageTitle"/>
    <webPublishItem id="29755" divId="Fatura_29755" sourceType="range" sourceRef="AF4:AN33" destinationFile="c:\temp\html.html" title="MyPageTitle"/>
    <webPublishItem id="1342" divId="Fatura_1342" sourceType="range" sourceRef="AF4:AN33" destinationFile="c:\temp\html.html" title="MyPageTitle"/>
    <webPublishItem id="12593" divId="Fatura_12593" sourceType="range" sourceRef="AF4:AN33" destinationFile="c:\temp\html.html" title="MyPageTitle"/>
    <webPublishItem id="14427" divId="Fatura_14427" sourceType="range" sourceRef="AF4:AN33" destinationFile="c:\temp\html.html" title="MyPageTitle"/>
    <webPublishItem id="24421" divId="Fatura_24421" sourceType="range" sourceRef="AF4:AN33" destinationFile="c:\temp\html.html" title="MyPageTitle"/>
    <webPublishItem id="21034" divId="Fatura_21034" sourceType="range" sourceRef="AF4:AN34" destinationFile="c:\temp\html.html" title="MyPageTitle"/>
    <webPublishItem id="5532" divId="Fatura_5532" sourceType="range" sourceRef="AF4:AN34" destinationFile="c:\temp\html.html" title="MyPageTitle"/>
    <webPublishItem id="24153" divId="Fatura_24153" sourceType="range" sourceRef="AF4:AN34" destinationFile="c:\temp\html.html" title="MyPageTitle"/>
    <webPublishItem id="1184" divId="Fatura_1184" sourceType="range" sourceRef="AF4:AN36" destinationFile="c:\temp\html.html" title="MyPageTitle"/>
    <webPublishItem id="20395" divId="Fatura_20395" sourceType="range" sourceRef="AF4:AN36" destinationFile="c:\temp\html.html" title="MyPageTitle"/>
    <webPublishItem id="8453" divId="Fatura_8453" sourceType="range" sourceRef="AF4:AN36" destinationFile="c:\temp\html.html" title="MyPageTitle"/>
    <webPublishItem id="26437" divId="Fatura_26437" sourceType="range" sourceRef="AF4:AN36" destinationFile="c:\temp\html.html" title="MyPageTitle"/>
    <webPublishItem id="23737" divId="Fatura_23737" sourceType="range" sourceRef="AF4:AN37" destinationFile="c:\temp\html.html" title="MyPageTitle"/>
    <webPublishItem id="23946" divId="Fatura_23946" sourceType="range" sourceRef="AF4:AN40" destinationFile="c:\temp\html.html" title="MyPageTitle"/>
    <webPublishItem id="16283" divId="Fatura_16283" sourceType="range" sourceRef="AF4:AN40" destinationFile="c:\temp\html.html" title="MyPageTitle"/>
    <webPublishItem id="23972" divId="Fatura_23972" sourceType="range" sourceRef="AF4:AN40" destinationFile="c:\temp\html.html" title="MyPageTitle"/>
    <webPublishItem id="4598" divId="Fatura_4598" sourceType="range" sourceRef="AF4:AN40" destinationFile="c:\temp\html.html" title="MyPageTitle"/>
    <webPublishItem id="4958" divId="Fatura_4958" sourceType="range" sourceRef="AF4:AN40" destinationFile="c:\temp\html.html" title="MyPageTitle"/>
    <webPublishItem id="5031" divId="Fatura_5031" sourceType="range" sourceRef="AF4:AN40" destinationFile="c:\temp\html.html" title="MyPageTitle"/>
    <webPublishItem id="31778" divId="Fatura_31778" sourceType="range" sourceRef="AF4:AN40" destinationFile="c:\temp\html.html" title="MyPageTitle"/>
    <webPublishItem id="32062" divId="Fatura_32062" sourceType="range" sourceRef="AF4:AN40" destinationFile="c:\temp\html.html" title="MyPageTitle"/>
    <webPublishItem id="597" divId="Fatura_597" sourceType="range" sourceRef="AF4:AN40" destinationFile="c:\temp\html.html" title="MyPageTitle"/>
    <webPublishItem id="17637" divId="Fatura_17637" sourceType="range" sourceRef="AF4:AN40" destinationFile="c:\temp\html.html" title="MyPageTitle"/>
    <webPublishItem id="22019" divId="Fatura_22019" sourceType="range" sourceRef="AF4:AN41" destinationFile="c:\temp\html.html" title="MyPageTitle"/>
    <webPublishItem id="18322" divId="Fatura_18322" sourceType="range" sourceRef="AF4:AN42" destinationFile="c:\temp\html.html" title="MyPageTitle"/>
    <webPublishItem id="24470" divId="Fatura_24470" sourceType="range" sourceRef="AF4:AN43" destinationFile="c:\temp\html.html" title="MyPageTitle"/>
    <webPublishItem id="17438" divId="Fatura_17438" sourceType="range" sourceRef="AF4:AN44" destinationFile="c:\temp\html.html" title="MyPageTitle"/>
    <webPublishItem id="31689" divId="Fatura_31689" sourceType="range" sourceRef="AF4:AN44" destinationFile="c:\temp\html.html" title="MyPageTitle"/>
    <webPublishItem id="18640" divId="Fatura_18640" sourceType="range" sourceRef="AF4:AN44" destinationFile="c:\temp\html.html" title="MyPageTitle"/>
    <webPublishItem id="684" divId="Fatura_684" sourceType="range" sourceRef="AF4:AN44" destinationFile="c:\temp\html.html" title="MyPageTitle"/>
    <webPublishItem id="21681" divId="Fatura_21681" sourceType="range" sourceRef="AF4:AN44" destinationFile="c:\temp\html.html" title="MyPageTitle"/>
    <webPublishItem id="24031" divId="Fatura_24031" sourceType="range" sourceRef="AF4:AN45" destinationFile="c:\temp\html.html" title="MyPageTitle"/>
    <webPublishItem id="23401" divId="Fatura_23401" sourceType="range" sourceRef="AF4:AN49" destinationFile="c:\temp\html.html" title="MyPageTitle"/>
    <webPublishItem id="22816" divId="Fatura_22816" sourceType="range" sourceRef="AF4:AN50" destinationFile="c:\temp\html.html" title="MyPageTitle"/>
    <webPublishItem id="21370" divId="Fatura_21370" sourceType="range" sourceRef="AF4:AN50" destinationFile="c:\temp\html.html" title="MyPageTitle"/>
    <webPublishItem id="27864" divId="Fatura_27864" sourceType="range" sourceRef="AF4:AN50" destinationFile="c:\temp\html.html" title="MyPageTitle"/>
    <webPublishItem id="25757" divId="Fatura_25757" sourceType="range" sourceRef="AF4:AN53" destinationFile="c:\temp\html.html" title="MyPageTitle"/>
    <webPublishItem id="21691" divId="Fatura_21691" sourceType="range" sourceRef="AF4:AN55" destinationFile="c:\temp\html.html" title="MyPageTitle"/>
    <webPublishItem id="23381" divId="Fatura_23381" sourceType="range" sourceRef="AF4:AN55" destinationFile="c:\temp\html.html" title="MyPageTitle"/>
    <webPublishItem id="23300" divId="Fatura_23300" sourceType="range" sourceRef="AF4:AN62" destinationFile="c:\temp\html.html" title="MyPageTitle"/>
    <webPublishItem id="10806" divId="Fatura_10806" sourceType="range" sourceRef="AF4:AN63" destinationFile="c:\temp\html.html" title="MyPageTitle"/>
    <webPublishItem id="15411" divId="Fatura_15411" sourceType="range" sourceRef="AF4:AN64" destinationFile="c:\temp\html.html" title="MyPageTitle"/>
    <webPublishItem id="29342" divId="Fatura_29342" sourceType="range" sourceRef="AF4:AN64" destinationFile="c:\temp\html.html" title="MyPageTitle"/>
    <webPublishItem id="11141" divId="Fatura_11141" sourceType="range" sourceRef="AF4:AN65" destinationFile="c:\temp\html.html" title="MyPageTitle"/>
    <webPublishItem id="22470" divId="Fatura_22470" sourceType="range" sourceRef="AF4:AN66" destinationFile="c:\temp\html.html" title="MyPageTitle"/>
    <webPublishItem id="5202" divId="Fatura_5202" sourceType="range" sourceRef="AF4:AN66" destinationFile="c:\temp\html.html" title="MyPageTitle"/>
    <webPublishItem id="15150" divId="Fatura_15150" sourceType="range" sourceRef="AF4:AN70" destinationFile="c:\temp\html.html" title="MyPageTitle"/>
    <webPublishItem id="29043" divId="Fatura_29043" sourceType="range" sourceRef="AF4:AN70" destinationFile="c:\temp\html.html" title="MyPageTitle"/>
    <webPublishItem id="10407" divId="Fatura_10407" sourceType="range" sourceRef="AF4:AN78" destinationFile="c:\temp\html.html" title="MyPageTitle"/>
    <webPublishItem id="28198" divId="Fatura_28198" sourceType="range" sourceRef="AF4:AN79" destinationFile="c:\temp\html.html" title="MyPageTitle"/>
    <webPublishItem id="10460" divId="Fatura_10460" sourceType="range" sourceRef="AF4:AN80" destinationFile="c:\temp\html.html" title="MyPageTitle"/>
    <webPublishItem id="11533" divId="Fatura_11533" sourceType="range" sourceRef="AF4:AN80" destinationFile="c:\temp\html.html" title="MyPageTitle"/>
    <webPublishItem id="23421" divId="Fatura_23421" sourceType="range" sourceRef="AF4:AN80" destinationFile="c:\temp\html.html" title="MyPageTitle"/>
    <webPublishItem id="29480" divId="Fatura_29480" sourceType="range" sourceRef="AF4:AN82" destinationFile="c:\temp\html.html" title="MyPageTitle"/>
    <webPublishItem id="14161" divId="Fatura_14161" sourceType="range" sourceRef="AF4:AN82" destinationFile="c:\temp\html.html" title="MyPageTitle"/>
    <webPublishItem id="26067" divId="Fatura_26067" sourceType="range" sourceRef="AF4:AN85" destinationFile="c:\temp\html.html" title="MyPageTitle"/>
    <webPublishItem id="14821" divId="Fatura_14821" sourceType="range" sourceRef="AF4:AN88" destinationFile="c:\temp\html.html" title="MyPageTitle"/>
    <webPublishItem id="28729" divId="Fatura_28729" sourceType="range" sourceRef="AF4:AN88" destinationFile="c:\temp\html.html" title="MyPageTitle"/>
    <webPublishItem id="22963" divId="Fatura_22963" sourceType="range" sourceRef="AF4:AN90" destinationFile="c:\temp\html.html" title="MyPageTitle"/>
    <webPublishItem id="17256" divId="Fatura_17256" sourceType="range" sourceRef="AF4:AN105" destinationFile="c:\temp\html.html" title="MyPageTitle"/>
    <webPublishItem id="23097" divId="Fatura_23097" sourceType="range" sourceRef="AF4:AN105" destinationFile="c:\temp\html.html" title="MyPageTitle"/>
    <webPublishItem id="21351" divId="Fatura_21351" sourceType="range" sourceRef="AF4:AN105" destinationFile="c:\temp\html.html" title="MyPageTitle"/>
    <webPublishItem id="8972" divId="Fatura_8972" sourceType="range" sourceRef="AF4:AN105" destinationFile="c:\temp\html.html" title="MyPageTitle"/>
    <webPublishItem id="19459" divId="Fatura_19459" sourceType="range" sourceRef="AF4:AN105" destinationFile="c:\temp\html.html" title="MyPageTitle"/>
    <webPublishItem id="7545" divId="Fatura_7545" sourceType="range" sourceRef="AF4:AN105" destinationFile="c:\temp\html.html" title="MyPageTitle"/>
    <webPublishItem id="1854" divId="Fatura_1854" sourceType="range" sourceRef="AF4:AN105" destinationFile="c:\temp\html.html" title="MyPageTitle"/>
    <webPublishItem id="2210" divId="Fatura_2210" sourceType="range" sourceRef="AF4:AN105" destinationFile="c:\temp\html.html" title="MyPageTitle"/>
    <webPublishItem id="26766" divId="Fatura_26766" sourceType="range" sourceRef="AF4:AN105" destinationFile="c:\temp\html.html" title="MyPageTitle"/>
    <webPublishItem id="7276" divId="Fatura_7276" sourceType="range" sourceRef="AF4:AN105" destinationFile="c:\temp\html.html" title="MyPageTitle"/>
    <webPublishItem id="30362" divId="Fatura_30362" sourceType="range" sourceRef="AF4:AN105" destinationFile="c:\temp\html.html" title="MyPageTitle"/>
    <webPublishItem id="22355" divId="Fatura_22355" sourceType="range" sourceRef="AF4:AN105" destinationFile="c:\temp\html.html" title="MyPageTitle"/>
    <webPublishItem id="27604" divId="Fatura_27604" sourceType="range" sourceRef="AF4:AN106" destinationFile="c:\temp\html.html" title="MyPageTitle"/>
    <webPublishItem id="12303" divId="Fatura_12303" sourceType="range" sourceRef="AF4:AN106" destinationFile="c:\temp\html.html" title="MyPageTitle"/>
    <webPublishItem id="7360" divId="Fatura_7360" sourceType="range" sourceRef="AF4:AN110" destinationFile="c:\temp\html.html" title="MyPageTitle"/>
    <webPublishItem id="27684" divId="Fatura_27684" sourceType="range" sourceRef="AF4:AN113" destinationFile="c:\temp\html.html" title="MyPageTitle"/>
    <webPublishItem id="21335" divId="Fatura_21335" sourceType="range" sourceRef="AF4:AN123" destinationFile="c:\temp\html.html" title="MyPageTitle"/>
    <webPublishItem id="16582" divId="Fatura_16582" sourceType="range" sourceRef="AF4:AN124" destinationFile="c:\temp\html.html" title="MyPageTitle"/>
    <webPublishItem id="30586" divId="Fatura_30586" sourceType="range" sourceRef="AF4:AN124" destinationFile="c:\temp\html.html" title="MyPageTitle"/>
    <webPublishItem id="10984" divId="Fatura_10984" sourceType="range" sourceRef="AF4:AN131" destinationFile="c:\temp\html.html" title="MyPageTitle"/>
    <webPublishItem id="11888" divId="Fatura_11888" sourceType="range" sourceRef="AF4:AN131" destinationFile="c:\temp\html.html" title="MyPageTitle"/>
    <webPublishItem id="25373" divId="Fatura_25373" sourceType="range" sourceRef="AF4:AN139" destinationFile="c:\temp\html.html" title="MyPageTitle"/>
    <webPublishItem id="26111" divId="Fatura_26111" sourceType="range" sourceRef="AF4:AN140" destinationFile="c:\temp\html.html" title="MyPageTitle"/>
    <webPublishItem id="23879" divId="Fatura_23879" sourceType="range" sourceRef="AF4:AN140" destinationFile="c:\temp\html.html" title="MyPageTitle"/>
    <webPublishItem id="22946" divId="Fatura_22946" sourceType="range" sourceRef="AF4:AN143" destinationFile="c:\temp\html.html" title="MyPageTitle"/>
    <webPublishItem id="15403" divId="Fatura_15403" sourceType="range" sourceRef="AF4:AN143" destinationFile="c:\temp\html.html" title="MyPageTitle"/>
    <webPublishItem id="21433" divId="Fatura_21433" sourceType="range" sourceRef="AF4:AN143" destinationFile="c:\temp\html.html" title="MyPageTitle"/>
    <webPublishItem id="8770" divId="Fatura_8770" sourceType="range" sourceRef="AF4:AN143" destinationFile="c:\temp\html.html" title="MyPageTitle"/>
    <webPublishItem id="1809" divId="Fatura_1809" sourceType="range" sourceRef="AF4:AN143" destinationFile="c:\temp\html.html" title="MyPageTitle"/>
    <webPublishItem id="26019" divId="Fatura_26019" sourceType="range" sourceRef="AF4:AN143" destinationFile="c:\temp\html.html" title="MyPageTitle"/>
    <webPublishItem id="23617" divId="Fatura_23617" sourceType="range" sourceRef="AF4:AN145" destinationFile="c:\temp\html.html" title="MyPageTitle"/>
    <webPublishItem id="3255" divId="Fatura_3255" sourceType="range" sourceRef="AF4:AN150" destinationFile="c:\temp\html.html" title="MyPageTitle"/>
    <webPublishItem id="26992" divId="Fatura_26992" sourceType="range" sourceRef="AF4:AN150" destinationFile="c:\temp\html.html" title="MyPageTitle"/>
    <webPublishItem id="1483" divId="Fatura_1483" sourceType="range" sourceRef="AF4:AN153" destinationFile="c:\temp\html.html" title="MyPageTitle"/>
    <webPublishItem id="4565" divId="Fatura_4565" sourceType="range" sourceRef="AF4:AN158" destinationFile="c:\temp\html.html" title="MyPageTitle"/>
    <webPublishItem id="27013" divId="Fatura_27013" sourceType="range" sourceRef="AF4:AN164" destinationFile="c:\temp\html.html" title="MyPageTitle"/>
    <webPublishItem id="28992" divId="Fatura_28992" sourceType="range" sourceRef="AF4:AN174" destinationFile="c:\temp\html.html" title="MyPageTitle"/>
    <webPublishItem id="23357" divId="Fatura_23357" sourceType="range" sourceRef="AF4:AN187" destinationFile="c:\temp\html.html" title="MyPageTitle"/>
    <webPublishItem id="15748" divId="Fatura_15748" sourceType="range" sourceRef="AF4:AN187" destinationFile="c:\temp\html.html" title="MyPageTitle"/>
    <webPublishItem id="22603" divId="Fatura_22603" sourceType="range" sourceRef="AF4:AN187" destinationFile="c:\temp\html.html" title="MyPageTitle"/>
    <webPublishItem id="9771" divId="Fatura_9771" sourceType="range" sourceRef="AF4:AN187" destinationFile="c:\temp\html.html" title="MyPageTitle"/>
    <webPublishItem id="2751" divId="Fatura_2751" sourceType="range" sourceRef="AF4:AN187" destinationFile="c:\temp\html.html" title="MyPageTitle"/>
    <webPublishItem id="3600" divId="Fatura_3600" sourceType="range" sourceRef="AF4:AN187" destinationFile="c:\temp\html.html" title="MyPageTitle"/>
    <webPublishItem id="31262" divId="Fatura_31262" sourceType="range" sourceRef="AF4:AN211" destinationFile="c:\temp\html.html" title="MyPageTitle"/>
    <webPublishItem id="15672" divId="Fatura_15672" sourceType="range" sourceRef="AF4:AN227" destinationFile="c:\temp\html.html" title="MyPageTitle"/>
    <webPublishItem id="29618" divId="Fatura_29618" sourceType="range" sourceRef="AF4:AN227" destinationFile="c:\temp\html.html" title="MyPageTitle"/>
    <webPublishItem id="23225" divId="Fatura_23225" sourceType="range" sourceRef="AF4:AN232" destinationFile="c:\temp\html.html" title="MyPageTitle"/>
    <webPublishItem id="21479" divId="Fatura_21479" sourceType="range" sourceRef="AF4:AN232" destinationFile="c:\temp\html.html" title="MyPageTitle"/>
    <webPublishItem id="9094" divId="Fatura_9094" sourceType="range" sourceRef="AF4:AN232" destinationFile="c:\temp\html.html" title="MyPageTitle"/>
    <webPublishItem id="19812" divId="Fatura_19812" sourceType="range" sourceRef="AF4:AN232" destinationFile="c:\temp\html.html" title="MyPageTitle"/>
    <webPublishItem id="7908" divId="Fatura_7908" sourceType="range" sourceRef="AF4:AN232" destinationFile="c:\temp\html.html" title="MyPageTitle"/>
    <webPublishItem id="8906" divId="Fatura_8906" sourceType="range" sourceRef="AF4:AN232" destinationFile="c:\temp\html.html" title="MyPageTitle"/>
    <webPublishItem id="2558" divId="Fatura_2558" sourceType="range" sourceRef="AF4:AN232" destinationFile="c:\temp\html.html" title="MyPageTitle"/>
    <webPublishItem id="27184" divId="Fatura_27184" sourceType="range" sourceRef="AF4:AN232" destinationFile="c:\temp\html.html" title="MyPageTitle"/>
    <webPublishItem id="7803" divId="Fatura_7803" sourceType="range" sourceRef="AF4:AN232" destinationFile="c:\temp\html.html" title="MyPageTitle"/>
    <webPublishItem id="30739" divId="Fatura_30739" sourceType="range" sourceRef="AF4:AN232" destinationFile="c:\temp\html.html" title="MyPageTitle"/>
    <webPublishItem id="32217" divId="Fatura_32217" sourceType="range" sourceRef="AF4:AN232" destinationFile="c:\temp\html.html" title="MyPageTitle"/>
    <webPublishItem id="28063" divId="Fatura_28063" sourceType="range" sourceRef="AF4:AN233" destinationFile="c:\temp\html.html" title="MyPageTitle"/>
    <webPublishItem id="12744" divId="Fatura_12744" sourceType="range" sourceRef="AF4:AN233" destinationFile="c:\temp\html.html" title="MyPageTitle"/>
    <webPublishItem id="12687" divId="Fatura_12687" sourceType="range" sourceRef="AF4:AN277" destinationFile="c:\temp\html.html" title="MyPageTitle"/>
    <webPublishItem id="21097" divId="Fatura_21097" sourceType="range" sourceRef="AF4:AN308" destinationFile="c:\temp\html.html" title="MyPageTitle"/>
    <webPublishItem id="27675" divId="Fatura_27675" sourceType="range" sourceRef="AF4:AO5" destinationFile="c:\temp\html.html" title="MyPageTitle"/>
    <webPublishItem id="10960" divId="Fatura_10960" sourceType="range" sourceRef="AF4:AO5" destinationFile="c:\temp\html.html" title="MyPageTitle"/>
    <webPublishItem id="11661" divId="Fatura_11661" sourceType="range" sourceRef="AF4:AO5" destinationFile="c:\temp\html.html" title="MyPageTitle"/>
    <webPublishItem id="13263" divId="Fatura_13263" sourceType="range" sourceRef="AF4:AO5" destinationFile="c:\temp\html.html" title="MyPageTitle"/>
    <webPublishItem id="13764" divId="Fatura_13764" sourceType="range" sourceRef="AF4:AO5" destinationFile="c:\temp\html.html" title="MyPageTitle"/>
    <webPublishItem id="20990" divId="Fatura_20990" sourceType="range" sourceRef="AF4:AO5" destinationFile="c:\temp\html.html" title="MyPageTitle"/>
    <webPublishItem id="4014" divId="Fatura_4014" sourceType="range" sourceRef="AF4:AO5" destinationFile="c:\temp\html.html" title="MyPageTitle"/>
    <webPublishItem id="6029" divId="Fatura_6029" sourceType="range" sourceRef="AF4:AO5" destinationFile="c:\temp\html.html" title="MyPageTitle"/>
    <webPublishItem id="20988" divId="Fatura_20988" sourceType="range" sourceRef="AF4:AO5" destinationFile="c:\temp\html.html" title="MyPageTitle"/>
    <webPublishItem id="5422" divId="Fatura_5422" sourceType="range" sourceRef="AF4:AO5" destinationFile="c:\temp\html.html" title="MyPageTitle"/>
    <webPublishItem id="6005" divId="Fatura_6005" sourceType="range" sourceRef="AF4:AO5" destinationFile="c:\temp\html.html" title="MyPageTitle"/>
    <webPublishItem id="6231" divId="Fatura_6231" sourceType="range" sourceRef="AF4:AO5" destinationFile="c:\temp\html.html" title="MyPageTitle"/>
    <webPublishItem id="6466" divId="Fatura_6466" sourceType="range" sourceRef="AF4:AO5" destinationFile="c:\temp\html.html" title="MyPageTitle"/>
    <webPublishItem id="7207" divId="Fatura_7207" sourceType="range" sourceRef="AF4:AO5" destinationFile="c:\temp\html.html" title="MyPageTitle"/>
    <webPublishItem id="7432" divId="Fatura_7432" sourceType="range" sourceRef="AF4:AO5" destinationFile="c:\temp\html.html" title="MyPageTitle"/>
    <webPublishItem id="8258" divId="Fatura_8258" sourceType="range" sourceRef="AF4:AO5" destinationFile="c:\temp\html.html" title="MyPageTitle"/>
    <webPublishItem id="8487" divId="Fatura_8487" sourceType="range" sourceRef="AF4:AO5" destinationFile="c:\temp\html.html" title="MyPageTitle"/>
    <webPublishItem id="8982" divId="Fatura_8982" sourceType="range" sourceRef="AF4:AO5" destinationFile="c:\temp\html.html" title="MyPageTitle"/>
    <webPublishItem id="9229" divId="Fatura_9229" sourceType="range" sourceRef="AF4:AO5" destinationFile="c:\temp\html.html" title="MyPageTitle"/>
    <webPublishItem id="2602" divId="Fatura_2602" sourceType="range" sourceRef="AF4:AO5" destinationFile="c:\temp\html.html" title="MyPageTitle"/>
    <webPublishItem id="18849" divId="Fatura_18849" sourceType="range" sourceRef="AF4:AO5" destinationFile="c:\temp\html.html" title="MyPageTitle"/>
    <webPublishItem id="19084" divId="Fatura_19084" sourceType="range" sourceRef="AF4:AO5" destinationFile="c:\temp\html.html" title="MyPageTitle"/>
    <webPublishItem id="17265" divId="Fatura_17265" sourceType="range" sourceRef="AF4:AO5" destinationFile="c:\temp\html.html" title="MyPageTitle"/>
    <webPublishItem id="17758" divId="Fatura_17758" sourceType="range" sourceRef="AF4:AO5" destinationFile="c:\temp\html.html" title="MyPageTitle"/>
    <webPublishItem id="18239" divId="Fatura_18239" sourceType="range" sourceRef="AF4:AO5" destinationFile="c:\temp\html.html" title="MyPageTitle"/>
    <webPublishItem id="18779" divId="Fatura_18779" sourceType="range" sourceRef="AF4:AO5" destinationFile="c:\temp\html.html" title="MyPageTitle"/>
    <webPublishItem id="19029" divId="Fatura_19029" sourceType="range" sourceRef="AF4:AO5" destinationFile="c:\temp\html.html" title="MyPageTitle"/>
    <webPublishItem id="19491" divId="Fatura_19491" sourceType="range" sourceRef="AF4:AO5" destinationFile="c:\temp\html.html" title="MyPageTitle"/>
    <webPublishItem id="21516" divId="Fatura_21516" sourceType="range" sourceRef="AF4:AO5" destinationFile="c:\temp\html.html" title="MyPageTitle"/>
    <webPublishItem id="22543" divId="Fatura_22543" sourceType="range" sourceRef="AF4:AO5" destinationFile="c:\temp\html.html" title="MyPageTitle"/>
    <webPublishItem id="22801" divId="Fatura_22801" sourceType="range" sourceRef="AF4:AO5" destinationFile="c:\temp\html.html" title="MyPageTitle"/>
    <webPublishItem id="23042" divId="Fatura_23042" sourceType="range" sourceRef="AF4:AO5" destinationFile="c:\temp\html.html" title="MyPageTitle"/>
    <webPublishItem id="11194" divId="Fatura_11194" sourceType="range" sourceRef="AF4:AO6" destinationFile="c:\temp\html.html" title="MyPageTitle"/>
    <webPublishItem id="12216" divId="Fatura_12216" sourceType="range" sourceRef="AF4:AO6" destinationFile="c:\temp\html.html" title="MyPageTitle"/>
    <webPublishItem id="12460" divId="Fatura_12460" sourceType="range" sourceRef="AF4:AO6" destinationFile="c:\temp\html.html" title="MyPageTitle"/>
    <webPublishItem id="14274" divId="Fatura_14274" sourceType="range" sourceRef="AF4:AO6" destinationFile="c:\temp\html.html" title="MyPageTitle"/>
    <webPublishItem id="18253" divId="Fatura_18253" sourceType="range" sourceRef="AF4:AO6" destinationFile="c:\temp\html.html" title="MyPageTitle"/>
    <webPublishItem id="15473" divId="Fatura_15473" sourceType="range" sourceRef="AF4:AO6" destinationFile="c:\temp\html.html" title="MyPageTitle"/>
    <webPublishItem id="20206" divId="Fatura_20206" sourceType="range" sourceRef="AF4:AO6" destinationFile="c:\temp\html.html" title="MyPageTitle"/>
    <webPublishItem id="7454" divId="Fatura_7454" sourceType="range" sourceRef="AF4:AO6" destinationFile="c:\temp\html.html" title="MyPageTitle"/>
    <webPublishItem id="27850" divId="Fatura_27850" sourceType="range" sourceRef="AF4:AO6" destinationFile="c:\temp\html.html" title="MyPageTitle"/>
    <webPublishItem id="8733" divId="Fatura_8733" sourceType="range" sourceRef="AF4:AO6" destinationFile="c:\temp\html.html" title="MyPageTitle"/>
    <webPublishItem id="16869" divId="Fatura_16869" sourceType="range" sourceRef="AF4:AO6" destinationFile="c:\temp\html.html" title="MyPageTitle"/>
    <webPublishItem id="5657" divId="Fatura_5657" sourceType="range" sourceRef="AF4:AO6" destinationFile="c:\temp\html.html" title="MyPageTitle"/>
    <webPublishItem id="8741" divId="Fatura_8741" sourceType="range" sourceRef="AF4:AO6" destinationFile="c:\temp\html.html" title="MyPageTitle"/>
    <webPublishItem id="9705" divId="Fatura_9705" sourceType="range" sourceRef="AF4:AO6" destinationFile="c:\temp\html.html" title="MyPageTitle"/>
    <webPublishItem id="19333" divId="Fatura_19333" sourceType="range" sourceRef="AF4:AO6" destinationFile="c:\temp\html.html" title="MyPageTitle"/>
    <webPublishItem id="27691" divId="Fatura_27691" sourceType="range" sourceRef="AF4:AO6" destinationFile="c:\temp\html.html" title="MyPageTitle"/>
    <webPublishItem id="17515" divId="Fatura_17515" sourceType="range" sourceRef="AF4:AO6" destinationFile="c:\temp\html.html" title="MyPageTitle"/>
    <webPublishItem id="19268" divId="Fatura_19268" sourceType="range" sourceRef="AF4:AO6" destinationFile="c:\temp\html.html" title="MyPageTitle"/>
    <webPublishItem id="20574" divId="Fatura_20574" sourceType="range" sourceRef="AF4:AO6" destinationFile="c:\temp\html.html" title="MyPageTitle"/>
    <webPublishItem id="21050" divId="Fatura_21050" sourceType="range" sourceRef="AF4:AO6" destinationFile="c:\temp\html.html" title="MyPageTitle"/>
    <webPublishItem id="21282" divId="Fatura_21282" sourceType="range" sourceRef="AF4:AO6" destinationFile="c:\temp\html.html" title="MyPageTitle"/>
    <webPublishItem id="22073" divId="Fatura_22073" sourceType="range" sourceRef="AF4:AO6" destinationFile="c:\temp\html.html" title="MyPageTitle"/>
    <webPublishItem id="31252" divId="Fatura_31252" sourceType="range" sourceRef="AF4:AO6" destinationFile="c:\temp\html.html" title="MyPageTitle"/>
    <webPublishItem id="26165" divId="Fatura_26165" sourceType="range" sourceRef="AF4:AO6" destinationFile="c:\temp\html.html" title="MyPageTitle"/>
    <webPublishItem id="10408" divId="Fatura_10408" sourceType="range" sourceRef="AF4:AO7" destinationFile="c:\temp\html.html" title="MyPageTitle"/>
    <webPublishItem id="10680" divId="Fatura_10680" sourceType="range" sourceRef="AF4:AO7" destinationFile="c:\temp\html.html" title="MyPageTitle"/>
    <webPublishItem id="13515" divId="Fatura_13515" sourceType="range" sourceRef="AF4:AO7" destinationFile="c:\temp\html.html" title="MyPageTitle"/>
    <webPublishItem id="14526" divId="Fatura_14526" sourceType="range" sourceRef="AF4:AO7" destinationFile="c:\temp\html.html" title="MyPageTitle"/>
    <webPublishItem id="30274" divId="Fatura_30274" sourceType="range" sourceRef="AF4:AO7" destinationFile="c:\temp\html.html" title="MyPageTitle"/>
    <webPublishItem id="2282" divId="Fatura_2282" sourceType="range" sourceRef="AF4:AO7" destinationFile="c:\temp\html.html" title="MyPageTitle"/>
    <webPublishItem id="7675" divId="Fatura_7675" sourceType="range" sourceRef="AF4:AO7" destinationFile="c:\temp\html.html" title="MyPageTitle"/>
    <webPublishItem id="9455" divId="Fatura_9455" sourceType="range" sourceRef="AF4:AO7" destinationFile="c:\temp\html.html" title="MyPageTitle"/>
    <webPublishItem id="9959" divId="Fatura_9959" sourceType="range" sourceRef="AF4:AO7" destinationFile="c:\temp\html.html" title="MyPageTitle"/>
    <webPublishItem id="1942" divId="Fatura_1942" sourceType="range" sourceRef="AF4:AO7" destinationFile="c:\temp\html.html" title="MyPageTitle"/>
    <webPublishItem id="25889" divId="Fatura_25889" sourceType="range" sourceRef="AF4:AO7" destinationFile="c:\temp\html.html" title="MyPageTitle"/>
    <webPublishItem id="27457" divId="Fatura_27457" sourceType="range" sourceRef="AF4:AO7" destinationFile="c:\temp\html.html" title="MyPageTitle"/>
    <webPublishItem id="16673" divId="Fatura_16673" sourceType="range" sourceRef="AF4:AO7" destinationFile="c:\temp\html.html" title="MyPageTitle"/>
    <webPublishItem id="16972" divId="Fatura_16972" sourceType="range" sourceRef="AF4:AO7" destinationFile="c:\temp\html.html" title="MyPageTitle"/>
    <webPublishItem id="19727" divId="Fatura_19727" sourceType="range" sourceRef="AF4:AO7" destinationFile="c:\temp\html.html" title="MyPageTitle"/>
    <webPublishItem id="20793" divId="Fatura_20793" sourceType="range" sourceRef="AF4:AO7" destinationFile="c:\temp\html.html" title="MyPageTitle"/>
    <webPublishItem id="21762" divId="Fatura_21762" sourceType="range" sourceRef="AF4:AO7" destinationFile="c:\temp\html.html" title="MyPageTitle"/>
    <webPublishItem id="22800" divId="Fatura_22800" sourceType="range" sourceRef="AF4:AO7" destinationFile="c:\temp\html.html" title="MyPageTitle"/>
    <webPublishItem id="22929" divId="Fatura_22929" sourceType="range" sourceRef="AF4:AO7" destinationFile="c:\temp\html.html" title="MyPageTitle"/>
    <webPublishItem id="19396" divId="Fatura_19396" sourceType="range" sourceRef="AF4:AO7" destinationFile="c:\temp\html.html" title="MyPageTitle"/>
    <webPublishItem id="25344" divId="Fatura_25344" sourceType="range" sourceRef="AF4:AO7" destinationFile="c:\temp\html.html" title="MyPageTitle"/>
    <webPublishItem id="10157" divId="Fatura_10157" sourceType="range" sourceRef="AF4:AO8" destinationFile="c:\temp\html.html" title="MyPageTitle"/>
    <webPublishItem id="13001" divId="Fatura_13001" sourceType="range" sourceRef="AF4:AO8" destinationFile="c:\temp\html.html" title="MyPageTitle"/>
    <webPublishItem id="21425" divId="Fatura_21425" sourceType="range" sourceRef="AF4:AO8" destinationFile="c:\temp\html.html" title="MyPageTitle"/>
    <webPublishItem id="32504" divId="Fatura_32504" sourceType="range" sourceRef="AF4:AO8" destinationFile="c:\temp\html.html" title="MyPageTitle"/>
    <webPublishItem id="294" divId="Fatura_294" sourceType="range" sourceRef="AF4:AO8" destinationFile="c:\temp\html.html" title="MyPageTitle"/>
    <webPublishItem id="15052" divId="Fatura_15052" sourceType="range" sourceRef="AF4:AO8" destinationFile="c:\temp\html.html" title="MyPageTitle"/>
    <webPublishItem id="14438" divId="Fatura_14438" sourceType="range" sourceRef="AF4:AO8" destinationFile="c:\temp\html.html" title="MyPageTitle"/>
    <webPublishItem id="14734" divId="Fatura_14734" sourceType="range" sourceRef="AF4:AO8" destinationFile="c:\temp\html.html" title="MyPageTitle"/>
    <webPublishItem id="5752" divId="Fatura_5752" sourceType="range" sourceRef="AF4:AO8" destinationFile="c:\temp\html.html" title="MyPageTitle"/>
    <webPublishItem id="6705" divId="Fatura_6705" sourceType="range" sourceRef="AF4:AO8" destinationFile="c:\temp\html.html" title="MyPageTitle"/>
    <webPublishItem id="24750" divId="Fatura_24750" sourceType="range" sourceRef="AF4:AO8" destinationFile="c:\temp\html.html" title="MyPageTitle"/>
    <webPublishItem id="14885" divId="Fatura_14885" sourceType="range" sourceRef="AF4:AO8" destinationFile="c:\temp\html.html" title="MyPageTitle"/>
    <webPublishItem id="21391" divId="Fatura_21391" sourceType="range" sourceRef="AF4:AO8" destinationFile="c:\temp\html.html" title="MyPageTitle"/>
    <webPublishItem id="4764" divId="Fatura_4764" sourceType="range" sourceRef="AF4:AO9" destinationFile="c:\temp\html.html" title="MyPageTitle"/>
    <webPublishItem id="12714" divId="Fatura_12714" sourceType="range" sourceRef="AF4:AO9" destinationFile="c:\temp\html.html" title="MyPageTitle"/>
    <webPublishItem id="14021" divId="Fatura_14021" sourceType="range" sourceRef="AF4:AO9" destinationFile="c:\temp\html.html" title="MyPageTitle"/>
    <webPublishItem id="20708" divId="Fatura_20708" sourceType="range" sourceRef="AF4:AO9" destinationFile="c:\temp\html.html" title="MyPageTitle"/>
    <webPublishItem id="4519" divId="Fatura_4519" sourceType="range" sourceRef="AF4:AO9" destinationFile="c:\temp\html.html" title="MyPageTitle"/>
    <webPublishItem id="15785" divId="Fatura_15785" sourceType="range" sourceRef="AF4:AO9" destinationFile="c:\temp\html.html" title="MyPageTitle"/>
    <webPublishItem id="20307" divId="Fatura_20307" sourceType="range" sourceRef="AF4:AO9" destinationFile="c:\temp\html.html" title="MyPageTitle"/>
    <webPublishItem id="22297" divId="Fatura_22297" sourceType="range" sourceRef="AF4:AO9" destinationFile="c:\temp\html.html" title="MyPageTitle"/>
    <webPublishItem id="21671" divId="Fatura_21671" sourceType="range" sourceRef="AF4:AO9" destinationFile="c:\temp\html.html" title="MyPageTitle"/>
    <webPublishItem id="3142" divId="Fatura_3142" sourceType="range" sourceRef="AF4:AO10" destinationFile="c:\temp\html.html" title="MyPageTitle"/>
    <webPublishItem id="5521" divId="Fatura_5521" sourceType="range" sourceRef="AF4:AO10" destinationFile="c:\temp\html.html" title="MyPageTitle"/>
    <webPublishItem id="11420" divId="Fatura_11420" sourceType="range" sourceRef="AF4:AO10" destinationFile="c:\temp\html.html" title="MyPageTitle"/>
    <webPublishItem id="20544" divId="Fatura_20544" sourceType="range" sourceRef="AF4:AO10" destinationFile="c:\temp\html.html" title="MyPageTitle"/>
    <webPublishItem id="16620" divId="Fatura_16620" sourceType="range" sourceRef="AF4:AO10" destinationFile="c:\temp\html.html" title="MyPageTitle"/>
    <webPublishItem id="10216" divId="Fatura_10216" sourceType="range" sourceRef="AF4:AO10" destinationFile="c:\temp\html.html" title="MyPageTitle"/>
    <webPublishItem id="3210" divId="Fatura_3210" sourceType="range" sourceRef="AF4:AO10" destinationFile="c:\temp\html.html" title="MyPageTitle"/>
    <webPublishItem id="30332" divId="Fatura_30332" sourceType="range" sourceRef="AF4:AO10" destinationFile="c:\temp\html.html" title="MyPageTitle"/>
    <webPublishItem id="27925" divId="Fatura_27925" sourceType="range" sourceRef="AF4:AO10" destinationFile="c:\temp\html.html" title="MyPageTitle"/>
    <webPublishItem id="16966" divId="Fatura_16966" sourceType="range" sourceRef="AF4:AO11" destinationFile="c:\temp\html.html" title="MyPageTitle"/>
    <webPublishItem id="526" divId="Fatura_526" sourceType="range" sourceRef="AF4:AO11" destinationFile="c:\temp\html.html" title="MyPageTitle"/>
    <webPublishItem id="7984" divId="Fatura_7984" sourceType="range" sourceRef="AF4:AO11" destinationFile="c:\temp\html.html" title="MyPageTitle"/>
    <webPublishItem id="21699" divId="Fatura_21699" sourceType="range" sourceRef="AF4:AO11" destinationFile="c:\temp\html.html" title="MyPageTitle"/>
    <webPublishItem id="25307" divId="Fatura_25307" sourceType="range" sourceRef="AF4:AO11" destinationFile="c:\temp\html.html" title="MyPageTitle"/>
    <webPublishItem id="19986" divId="Fatura_19986" sourceType="range" sourceRef="AF4:AO11" destinationFile="c:\temp\html.html" title="MyPageTitle"/>
    <webPublishItem id="25064" divId="Fatura_25064" sourceType="range" sourceRef="AF4:AO11" destinationFile="c:\temp\html.html" title="MyPageTitle"/>
    <webPublishItem id="14781" divId="Fatura_14781" sourceType="range" sourceRef="AF4:AO12" destinationFile="c:\temp\html.html" title="MyPageTitle"/>
    <webPublishItem id="4902" divId="Fatura_4902" sourceType="range" sourceRef="AF4:AO12" destinationFile="c:\temp\html.html" title="MyPageTitle"/>
    <webPublishItem id="6871" divId="Fatura_6871" sourceType="range" sourceRef="AF4:AO12" destinationFile="c:\temp\html.html" title="MyPageTitle"/>
    <webPublishItem id="26822" divId="Fatura_26822" sourceType="range" sourceRef="AF4:AO12" destinationFile="c:\temp\html.html" title="MyPageTitle"/>
    <webPublishItem id="7839" divId="Fatura_7839" sourceType="range" sourceRef="AF4:AO12" destinationFile="c:\temp\html.html" title="MyPageTitle"/>
    <webPublishItem id="19508" divId="Fatura_19508" sourceType="range" sourceRef="AF4:AO12" destinationFile="c:\temp\html.html" title="MyPageTitle"/>
    <webPublishItem id="1354" divId="Fatura_1354" sourceType="range" sourceRef="AF4:AO12" destinationFile="c:\temp\html.html" title="MyPageTitle"/>
    <webPublishItem id="11152" divId="Fatura_11152" sourceType="range" sourceRef="AF4:AO12" destinationFile="c:\temp\html.html" title="MyPageTitle"/>
    <webPublishItem id="18582" divId="Fatura_18582" sourceType="range" sourceRef="AF4:AO12" destinationFile="c:\temp\html.html" title="MyPageTitle"/>
    <webPublishItem id="14141" divId="Fatura_14141" sourceType="range" sourceRef="AF4:AO12" destinationFile="c:\temp\html.html" title="MyPageTitle"/>
    <webPublishItem id="5151" divId="Fatura_5151" sourceType="range" sourceRef="AF4:AO13" destinationFile="c:\temp\html.html" title="MyPageTitle"/>
    <webPublishItem id="27614" divId="Fatura_27614" sourceType="range" sourceRef="AF4:AO13" destinationFile="c:\temp\html.html" title="MyPageTitle"/>
    <webPublishItem id="14296" divId="Fatura_14296" sourceType="range" sourceRef="AF4:AO13" destinationFile="c:\temp\html.html" title="MyPageTitle"/>
    <webPublishItem id="23624" divId="Fatura_23624" sourceType="range" sourceRef="AF4:AO13" destinationFile="c:\temp\html.html" title="MyPageTitle"/>
    <webPublishItem id="29821" divId="Fatura_29821" sourceType="range" sourceRef="AF4:AO13" destinationFile="c:\temp\html.html" title="MyPageTitle"/>
    <webPublishItem id="31671" divId="Fatura_31671" sourceType="range" sourceRef="AF4:AO13" destinationFile="c:\temp\html.html" title="MyPageTitle"/>
    <webPublishItem id="1058" divId="Fatura_1058" sourceType="range" sourceRef="AF4:AO13" destinationFile="c:\temp\html.html" title="MyPageTitle"/>
    <webPublishItem id="21519" divId="Fatura_21519" sourceType="range" sourceRef="AF4:AO14" destinationFile="c:\temp\html.html" title="MyPageTitle"/>
    <webPublishItem id="4251" divId="Fatura_4251" sourceType="range" sourceRef="AF4:AO14" destinationFile="c:\temp\html.html" title="MyPageTitle"/>
    <webPublishItem id="22035" divId="Fatura_22035" sourceType="range" sourceRef="AF4:AO14" destinationFile="c:\temp\html.html" title="MyPageTitle"/>
    <webPublishItem id="18083" divId="Fatura_18083" sourceType="range" sourceRef="AF4:AO14" destinationFile="c:\temp\html.html" title="MyPageTitle"/>
    <webPublishItem id="13470" divId="Fatura_13470" sourceType="range" sourceRef="AF4:AO14" destinationFile="c:\temp\html.html" title="MyPageTitle"/>
    <webPublishItem id="5780" divId="Fatura_5780" sourceType="range" sourceRef="AF4:AO15" destinationFile="c:\temp\html.html" title="MyPageTitle"/>
    <webPublishItem id="20611" divId="Fatura_20611" sourceType="range" sourceRef="AF4:AO15" destinationFile="c:\temp\html.html" title="MyPageTitle"/>
    <webPublishItem id="26836" divId="Fatura_26836" sourceType="range" sourceRef="AF4:AO15" destinationFile="c:\temp\html.html" title="MyPageTitle"/>
    <webPublishItem id="6942" divId="Fatura_6942" sourceType="range" sourceRef="AF4:AO15" destinationFile="c:\temp\html.html" title="MyPageTitle"/>
    <webPublishItem id="23780" divId="Fatura_23780" sourceType="range" sourceRef="AF4:AO15" destinationFile="c:\temp\html.html" title="MyPageTitle"/>
    <webPublishItem id="20327" divId="Fatura_20327" sourceType="range" sourceRef="AF4:AO15" destinationFile="c:\temp\html.html" title="MyPageTitle"/>
    <webPublishItem id="2573" divId="Fatura_2573" sourceType="range" sourceRef="AF4:AO16" destinationFile="c:\temp\html.html" title="MyPageTitle"/>
    <webPublishItem id="20442" divId="Fatura_20442" sourceType="range" sourceRef="AF4:AO16" destinationFile="c:\temp\html.html" title="MyPageTitle"/>
    <webPublishItem id="31916" divId="Fatura_31916" sourceType="range" sourceRef="AF4:AO16" destinationFile="c:\temp\html.html" title="MyPageTitle"/>
    <webPublishItem id="2560" divId="Fatura_2560" sourceType="range" sourceRef="AF4:AO16" destinationFile="c:\temp\html.html" title="MyPageTitle"/>
    <webPublishItem id="18514" divId="Fatura_18514" sourceType="range" sourceRef="AF4:AO16" destinationFile="c:\temp\html.html" title="MyPageTitle"/>
    <webPublishItem id="14388" divId="Fatura_14388" sourceType="range" sourceRef="AF4:AO16" destinationFile="c:\temp\html.html" title="MyPageTitle"/>
    <webPublishItem id="25601" divId="Fatura_25601" sourceType="range" sourceRef="AF4:AO16" destinationFile="c:\temp\html.html" title="MyPageTitle"/>
    <webPublishItem id="2926" divId="Fatura_2926" sourceType="range" sourceRef="AF4:AO17" destinationFile="c:\temp\html.html" title="MyPageTitle"/>
    <webPublishItem id="8274" divId="Fatura_8274" sourceType="range" sourceRef="AF4:AO17" destinationFile="c:\temp\html.html" title="MyPageTitle"/>
    <webPublishItem id="32237" divId="Fatura_32237" sourceType="range" sourceRef="AF4:AO17" destinationFile="c:\temp\html.html" title="MyPageTitle"/>
    <webPublishItem id="17980" divId="Fatura_17980" sourceType="range" sourceRef="AF4:AO17" destinationFile="c:\temp\html.html" title="MyPageTitle"/>
    <webPublishItem id="11940" divId="Fatura_11940" sourceType="range" sourceRef="AF4:AO18" destinationFile="c:\temp\html.html" title="MyPageTitle"/>
    <webPublishItem id="21258" divId="Fatura_21258" sourceType="range" sourceRef="AF4:AO18" destinationFile="c:\temp\html.html" title="MyPageTitle"/>
    <webPublishItem id="13986" divId="Fatura_13986" sourceType="range" sourceRef="AF4:AO18" destinationFile="c:\temp\html.html" title="MyPageTitle"/>
    <webPublishItem id="23315" divId="Fatura_23315" sourceType="range" sourceRef="AF4:AO18" destinationFile="c:\temp\html.html" title="MyPageTitle"/>
    <webPublishItem id="30507" divId="Fatura_30507" sourceType="range" sourceRef="AF4:AO18" destinationFile="c:\temp\html.html" title="MyPageTitle"/>
    <webPublishItem id="31409" divId="Fatura_31409" sourceType="range" sourceRef="AF4:AO18" destinationFile="c:\temp\html.html" title="MyPageTitle"/>
    <webPublishItem id="20236" divId="Fatura_20236" sourceType="range" sourceRef="AF4:AO18" destinationFile="c:\temp\html.html" title="MyPageTitle"/>
    <webPublishItem id="23059" divId="Fatura_23059" sourceType="range" sourceRef="AF4:AO18" destinationFile="c:\temp\html.html" title="MyPageTitle"/>
    <webPublishItem id="21113" divId="Fatura_21113" sourceType="range" sourceRef="AF4:AO19" destinationFile="c:\temp\html.html" title="MyPageTitle"/>
    <webPublishItem id="14210" divId="Fatura_14210" sourceType="range" sourceRef="AF4:AO19" destinationFile="c:\temp\html.html" title="MyPageTitle"/>
    <webPublishItem id="30756" divId="Fatura_30756" sourceType="range" sourceRef="AF4:AO19" destinationFile="c:\temp\html.html" title="MyPageTitle"/>
    <webPublishItem id="20496" divId="Fatura_20496" sourceType="range" sourceRef="AF4:AO19" destinationFile="c:\temp\html.html" title="MyPageTitle"/>
    <webPublishItem id="31865" divId="Fatura_31865" sourceType="range" sourceRef="AF4:AO19" destinationFile="c:\temp\html.html" title="MyPageTitle"/>
    <webPublishItem id="24768" divId="Fatura_24768" sourceType="range" sourceRef="AF4:AO19" destinationFile="c:\temp\html.html" title="MyPageTitle"/>
    <webPublishItem id="25862" divId="Fatura_25862" sourceType="range" sourceRef="AF4:AO19" destinationFile="c:\temp\html.html" title="MyPageTitle"/>
    <webPublishItem id="19901" divId="Fatura_19901" sourceType="range" sourceRef="AF4:AO20" destinationFile="c:\temp\html.html" title="MyPageTitle"/>
    <webPublishItem id="6602" divId="Fatura_6602" sourceType="range" sourceRef="AF4:AO20" destinationFile="c:\temp\html.html" title="MyPageTitle"/>
    <webPublishItem id="30488" divId="Fatura_30488" sourceType="range" sourceRef="AF4:AO20" destinationFile="c:\temp\html.html" title="MyPageTitle"/>
    <webPublishItem id="22039" divId="Fatura_22039" sourceType="range" sourceRef="AF4:AO20" destinationFile="c:\temp\html.html" title="MyPageTitle"/>
    <webPublishItem id="26434" divId="Fatura_26434" sourceType="range" sourceRef="AF4:AO20" destinationFile="c:\temp\html.html" title="MyPageTitle"/>
    <webPublishItem id="30" divId="Fatura_30" sourceType="range" sourceRef="AF4:AO21" destinationFile="c:\temp\html.html" title="MyPageTitle"/>
    <webPublishItem id="22522" divId="Fatura_22522" sourceType="range" sourceRef="AF4:AO21" destinationFile="c:\temp\html.html" title="MyPageTitle"/>
    <webPublishItem id="13702" divId="Fatura_13702" sourceType="range" sourceRef="AF4:AO22" destinationFile="c:\temp\html.html" title="MyPageTitle"/>
    <webPublishItem id="23032" divId="Fatura_23032" sourceType="range" sourceRef="AF4:AO22" destinationFile="c:\temp\html.html" title="MyPageTitle"/>
    <webPublishItem id="21423" divId="Fatura_21423" sourceType="range" sourceRef="AF4:AO22" destinationFile="c:\temp\html.html" title="MyPageTitle"/>
    <webPublishItem id="22871" divId="Fatura_22871" sourceType="range" sourceRef="AF4:AO22" destinationFile="c:\temp\html.html" title="MyPageTitle"/>
    <webPublishItem id="14495" divId="Fatura_14495" sourceType="range" sourceRef="AF4:AO23" destinationFile="c:\temp\html.html" title="MyPageTitle"/>
    <webPublishItem id="20773" divId="Fatura_20773" sourceType="range" sourceRef="AF4:AO23" destinationFile="c:\temp\html.html" title="MyPageTitle"/>
    <webPublishItem id="22614" divId="Fatura_22614" sourceType="range" sourceRef="AF4:AO23" destinationFile="c:\temp\html.html" title="MyPageTitle"/>
    <webPublishItem id="20801" divId="Fatura_20801" sourceType="range" sourceRef="AF4:AO24" destinationFile="c:\temp\html.html" title="MyPageTitle"/>
    <webPublishItem id="30593" divId="Fatura_30593" sourceType="range" sourceRef="AF4:AO24" destinationFile="c:\temp\html.html" title="MyPageTitle"/>
    <webPublishItem id="3346" divId="Fatura_3346" sourceType="range" sourceRef="AF4:AO25" destinationFile="c:\temp\html.html" title="MyPageTitle"/>
    <webPublishItem id="24111" divId="Fatura_24111" sourceType="range" sourceRef="AF4:AO25" destinationFile="c:\temp\html.html" title="MyPageTitle"/>
    <webPublishItem id="24477" divId="Fatura_24477" sourceType="range" sourceRef="AF4:AO25" destinationFile="c:\temp\html.html" title="MyPageTitle"/>
    <webPublishItem id="24116" divId="Fatura_24116" sourceType="range" sourceRef="AF4:AO25" destinationFile="c:\temp\html.html" title="MyPageTitle"/>
    <webPublishItem id="28179" divId="Fatura_28179" sourceType="range" sourceRef="AF4:AO25" destinationFile="c:\temp\html.html" title="MyPageTitle"/>
    <webPublishItem id="3864" divId="Fatura_3864" sourceType="range" sourceRef="AF4:AO26" destinationFile="c:\temp\html.html" title="MyPageTitle"/>
    <webPublishItem id="4247" divId="Fatura_4247" sourceType="range" sourceRef="AF4:AO26" destinationFile="c:\temp\html.html" title="MyPageTitle"/>
    <webPublishItem id="19238" divId="Fatura_19238" sourceType="range" sourceRef="AF4:AO26" destinationFile="c:\temp\html.html" title="MyPageTitle"/>
    <webPublishItem id="8004" divId="Fatura_8004" sourceType="range" sourceRef="AF4:AO26" destinationFile="c:\temp\html.html" title="MyPageTitle"/>
    <webPublishItem id="766" divId="Fatura_766" sourceType="range" sourceRef="AF4:AO26" destinationFile="c:\temp\html.html" title="MyPageTitle"/>
    <webPublishItem id="19567" divId="Fatura_19567" sourceType="range" sourceRef="AF4:AO26" destinationFile="c:\temp\html.html" title="MyPageTitle"/>
    <webPublishItem id="1026" divId="Fatura_1026" sourceType="range" sourceRef="AF4:AO27" destinationFile="c:\temp\html.html" title="MyPageTitle"/>
    <webPublishItem id="31128" divId="Fatura_31128" sourceType="range" sourceRef="AF4:AO28" destinationFile="c:\temp\html.html" title="MyPageTitle"/>
    <webPublishItem id="16047" divId="Fatura_16047" sourceType="range" sourceRef="AF4:AO29" destinationFile="c:\temp\html.html" title="MyPageTitle"/>
    <webPublishItem id="22341" divId="Fatura_22341" sourceType="range" sourceRef="AF4:AO29" destinationFile="c:\temp\html.html" title="MyPageTitle"/>
    <webPublishItem id="22242" divId="Fatura_22242" sourceType="range" sourceRef="AF4:AO29" destinationFile="c:\temp\html.html" title="MyPageTitle"/>
    <webPublishItem id="18492" divId="Fatura_18492" sourceType="range" sourceRef="AF4:AO30" destinationFile="c:\temp\html.html" title="MyPageTitle"/>
    <webPublishItem id="23129" divId="Fatura_23129" sourceType="range" sourceRef="AF4:AO30" destinationFile="c:\temp\html.html" title="MyPageTitle"/>
    <webPublishItem id="19679" divId="Fatura_19679" sourceType="range" sourceRef="AF4:AO30" destinationFile="c:\temp\html.html" title="MyPageTitle"/>
    <webPublishItem id="25580" divId="Fatura_25580" sourceType="range" sourceRef="AF4:AO31" destinationFile="c:\temp\html.html" title="MyPageTitle"/>
    <webPublishItem id="26749" divId="Fatura_26749" sourceType="range" sourceRef="AF4:AO31" destinationFile="c:\temp\html.html" title="MyPageTitle"/>
    <webPublishItem id="15791" divId="Fatura_15791" sourceType="range" sourceRef="AF4:AO34" destinationFile="c:\temp\html.html" title="MyPageTitle"/>
    <webPublishItem id="23304" divId="Fatura_23304" sourceType="range" sourceRef="AF4:AO34" destinationFile="c:\temp\html.html" title="MyPageTitle"/>
    <webPublishItem id="7714" divId="Fatura_7714" sourceType="range" sourceRef="AF4:AO36" destinationFile="c:\temp\html.html" title="MyPageTitle"/>
    <webPublishItem id="1624" divId="Fatura_1624" sourceType="range" sourceRef="AF4:AO36" destinationFile="c:\temp\html.html" title="MyPageTitle"/>
    <webPublishItem id="29516" divId="Fatura_29516" sourceType="range" sourceRef="AF4:AO37" destinationFile="c:\temp\html.html" title="MyPageTitle"/>
    <webPublishItem id="21940" divId="Fatura_21940" sourceType="range" sourceRef="AF4:AO37" destinationFile="c:\temp\html.html" title="MyPageTitle"/>
    <webPublishItem id="4611" divId="Fatura_4611" sourceType="range" sourceRef="AF4:AO38" destinationFile="c:\temp\html.html" title="MyPageTitle"/>
    <webPublishItem id="21570" divId="Fatura_21570" sourceType="range" sourceRef="AF4:AO40" destinationFile="c:\temp\html.html" title="MyPageTitle"/>
    <webPublishItem id="27553" divId="Fatura_27553" sourceType="range" sourceRef="AF4:AO41" destinationFile="c:\temp\html.html" title="MyPageTitle"/>
    <webPublishItem id="8432" divId="Fatura_8432" sourceType="range" sourceRef="AF4:AO41" destinationFile="c:\temp\html.html" title="MyPageTitle"/>
    <webPublishItem id="21263" divId="Fatura_21263" sourceType="range" sourceRef="AF4:AO41" destinationFile="c:\temp\html.html" title="MyPageTitle"/>
    <webPublishItem id="23427" divId="Fatura_23427" sourceType="range" sourceRef="AF4:AO41" destinationFile="c:\temp\html.html" title="MyPageTitle"/>
    <webPublishItem id="23132" divId="Fatura_23132" sourceType="range" sourceRef="AF4:AO42" destinationFile="c:\temp\html.html" title="MyPageTitle"/>
    <webPublishItem id="20497" divId="Fatura_20497" sourceType="range" sourceRef="AF4:AO43" destinationFile="c:\temp\html.html" title="MyPageTitle"/>
    <webPublishItem id="16321" divId="Fatura_16321" sourceType="range" sourceRef="AF4:AO43" destinationFile="c:\temp\html.html" title="MyPageTitle"/>
    <webPublishItem id="26159" divId="Fatura_26159" sourceType="range" sourceRef="AF4:AO43" destinationFile="c:\temp\html.html" title="MyPageTitle"/>
    <webPublishItem id="24396" divId="Fatura_24396" sourceType="range" sourceRef="AF4:AO43" destinationFile="c:\temp\html.html" title="MyPageTitle"/>
    <webPublishItem id="21876" divId="Fatura_21876" sourceType="range" sourceRef="AF4:AO44" destinationFile="c:\temp\html.html" title="MyPageTitle"/>
    <webPublishItem id="16658" divId="Fatura_16658" sourceType="range" sourceRef="AF4:AO45" destinationFile="c:\temp\html.html" title="MyPageTitle"/>
    <webPublishItem id="14903" divId="Fatura_14903" sourceType="range" sourceRef="AF4:AO45" destinationFile="c:\temp\html.html" title="MyPageTitle"/>
    <webPublishItem id="24210" divId="Fatura_24210" sourceType="range" sourceRef="AF4:AO45" destinationFile="c:\temp\html.html" title="MyPageTitle"/>
    <webPublishItem id="26468" divId="Fatura_26468" sourceType="range" sourceRef="AF4:AO45" destinationFile="c:\temp\html.html" title="MyPageTitle"/>
    <webPublishItem id="28077" divId="Fatura_28077" sourceType="range" sourceRef="AF4:AO50" destinationFile="c:\temp\html.html" title="MyPageTitle"/>
    <webPublishItem id="8954" divId="Fatura_8954" sourceType="range" sourceRef="AF4:AO50" destinationFile="c:\temp\html.html" title="MyPageTitle"/>
    <webPublishItem id="24984" divId="Fatura_24984" sourceType="range" sourceRef="AF4:AO50" destinationFile="c:\temp\html.html" title="MyPageTitle"/>
    <webPublishItem id="6281" divId="Fatura_6281" sourceType="range" sourceRef="AF4:AO51" destinationFile="c:\temp\html.html" title="MyPageTitle"/>
    <webPublishItem id="23502" divId="Fatura_23502" sourceType="range" sourceRef="AF4:AO52" destinationFile="c:\temp\html.html" title="MyPageTitle"/>
    <webPublishItem id="20006" divId="Fatura_20006" sourceType="range" sourceRef="AF4:AO52" destinationFile="c:\temp\html.html" title="MyPageTitle"/>
    <webPublishItem id="15098" divId="Fatura_15098" sourceType="range" sourceRef="AF4:AO53" destinationFile="c:\temp\html.html" title="MyPageTitle"/>
    <webPublishItem id="3597" divId="Fatura_3597" sourceType="range" sourceRef="AF4:AO55" destinationFile="c:\temp\html.html" title="MyPageTitle"/>
    <webPublishItem id="27099" divId="Fatura_27099" sourceType="range" sourceRef="AF4:AO56" destinationFile="c:\temp\html.html" title="MyPageTitle"/>
    <webPublishItem id="8103" divId="Fatura_8103" sourceType="range" sourceRef="AF4:AO56" destinationFile="c:\temp\html.html" title="MyPageTitle"/>
    <webPublishItem id="30884" divId="Fatura_30884" sourceType="range" sourceRef="AF4:AO56" destinationFile="c:\temp\html.html" title="MyPageTitle"/>
    <webPublishItem id="19551" divId="Fatura_19551" sourceType="range" sourceRef="AF4:AO57" destinationFile="c:\temp\html.html" title="MyPageTitle"/>
    <webPublishItem id="7118" divId="Fatura_7118" sourceType="range" sourceRef="AF4:AO59" destinationFile="c:\temp\html.html" title="MyPageTitle"/>
    <webPublishItem id="5104" divId="Fatura_5104" sourceType="range" sourceRef="AF4:AO60" destinationFile="c:\temp\html.html" title="MyPageTitle"/>
    <webPublishItem id="14561" divId="Fatura_14561" sourceType="range" sourceRef="AF4:AO61" destinationFile="c:\temp\html.html" title="MyPageTitle"/>
    <webPublishItem id="23890" divId="Fatura_23890" sourceType="range" sourceRef="AF4:AO61" destinationFile="c:\temp\html.html" title="MyPageTitle"/>
    <webPublishItem id="26767" divId="Fatura_26767" sourceType="range" sourceRef="AF4:AO62" destinationFile="c:\temp\html.html" title="MyPageTitle"/>
    <webPublishItem id="31524" divId="Fatura_31524" sourceType="range" sourceRef="AF4:AO64" destinationFile="c:\temp\html.html" title="MyPageTitle"/>
    <webPublishItem id="30778" divId="Fatura_30778" sourceType="range" sourceRef="AF4:AO66" destinationFile="c:\temp\html.html" title="MyPageTitle"/>
    <webPublishItem id="21040" divId="Fatura_21040" sourceType="range" sourceRef="AF4:AO68" destinationFile="c:\temp\html.html" title="MyPageTitle"/>
    <webPublishItem id="30130" divId="Fatura_30130" sourceType="range" sourceRef="AF4:AO73" destinationFile="c:\temp\html.html" title="MyPageTitle"/>
    <webPublishItem id="23749" divId="Fatura_23749" sourceType="range" sourceRef="AF4:AO73" destinationFile="c:\temp\html.html" title="MyPageTitle"/>
    <webPublishItem id="23998" divId="Fatura_23998" sourceType="range" sourceRef="AF4:AO75" destinationFile="c:\temp\html.html" title="MyPageTitle"/>
    <webPublishItem id="20598" divId="Fatura_20598" sourceType="range" sourceRef="AF4:AO75" destinationFile="c:\temp\html.html" title="MyPageTitle"/>
    <webPublishItem id="14665" divId="Fatura_14665" sourceType="range" sourceRef="AF4:AO75" destinationFile="c:\temp\html.html" title="MyPageTitle"/>
    <webPublishItem id="2229" divId="Fatura_2229" sourceType="range" sourceRef="AF4:AO79" destinationFile="c:\temp\html.html" title="MyPageTitle"/>
    <webPublishItem id="21450" divId="Fatura_21450" sourceType="range" sourceRef="AF4:AO81" destinationFile="c:\temp\html.html" title="MyPageTitle"/>
    <webPublishItem id="27072" divId="Fatura_27072" sourceType="range" sourceRef="AF4:AO81" destinationFile="c:\temp\html.html" title="MyPageTitle"/>
    <webPublishItem id="13739" divId="Fatura_13739" sourceType="range" sourceRef="AF4:AO82" destinationFile="c:\temp\html.html" title="MyPageTitle"/>
    <webPublishItem id="5421" divId="Fatura_5421" sourceType="range" sourceRef="AF4:AO83" destinationFile="c:\temp\html.html" title="MyPageTitle"/>
    <webPublishItem id="18807" divId="Fatura_18807" sourceType="range" sourceRef="AF4:AO84" destinationFile="c:\temp\html.html" title="MyPageTitle"/>
    <webPublishItem id="19845" divId="Fatura_19845" sourceType="range" sourceRef="AF4:AO84" destinationFile="c:\temp\html.html" title="MyPageTitle"/>
    <webPublishItem id="2829" divId="Fatura_2829" sourceType="range" sourceRef="AF4:AO85" destinationFile="c:\temp\html.html" title="MyPageTitle"/>
    <webPublishItem id="1920" divId="Fatura_1920" sourceType="range" sourceRef="AF4:AO86" destinationFile="c:\temp\html.html" title="MyPageTitle"/>
    <webPublishItem id="15650" divId="Fatura_15650" sourceType="range" sourceRef="AF4:AO86" destinationFile="c:\temp\html.html" title="MyPageTitle"/>
    <webPublishItem id="3448" divId="Fatura_3448" sourceType="range" sourceRef="AF4:AO89" destinationFile="c:\temp\html.html" title="MyPageTitle"/>
    <webPublishItem id="14520" divId="Fatura_14520" sourceType="range" sourceRef="AF4:AO91" destinationFile="c:\temp\html.html" title="MyPageTitle"/>
    <webPublishItem id="27069" divId="Fatura_27069" sourceType="range" sourceRef="AF4:AO92" destinationFile="c:\temp\html.html" title="MyPageTitle"/>
    <webPublishItem id="23681" divId="Fatura_23681" sourceType="range" sourceRef="AF4:AO95" destinationFile="c:\temp\html.html" title="MyPageTitle"/>
    <webPublishItem id="14403" divId="Fatura_14403" sourceType="range" sourceRef="AF4:AO96" destinationFile="c:\temp\html.html" title="MyPageTitle"/>
    <webPublishItem id="30067" divId="Fatura_30067" sourceType="range" sourceRef="AF4:AO105" destinationFile="c:\temp\html.html" title="MyPageTitle"/>
    <webPublishItem id="15317" divId="Fatura_15317" sourceType="range" sourceRef="AF4:AO106" destinationFile="c:\temp\html.html" title="MyPageTitle"/>
    <webPublishItem id="22403" divId="Fatura_22403" sourceType="range" sourceRef="AF4:AO108" destinationFile="c:\temp\html.html" title="MyPageTitle"/>
    <webPublishItem id="15165" divId="Fatura_15165" sourceType="range" sourceRef="AF4:AO108" destinationFile="c:\temp\html.html" title="MyPageTitle"/>
    <webPublishItem id="27840" divId="Fatura_27840" sourceType="range" sourceRef="AF4:AO110" destinationFile="c:\temp\html.html" title="MyPageTitle"/>
    <webPublishItem id="11426" divId="Fatura_11426" sourceType="range" sourceRef="AF4:AO113" destinationFile="c:\temp\html.html" title="MyPageTitle"/>
    <webPublishItem id="16119" divId="Fatura_16119" sourceType="range" sourceRef="AF4:AO120" destinationFile="c:\temp\html.html" title="MyPageTitle"/>
    <webPublishItem id="21765" divId="Fatura_21765" sourceType="range" sourceRef="AF4:AO123" destinationFile="c:\temp\html.html" title="MyPageTitle"/>
    <webPublishItem id="20880" divId="Fatura_20880" sourceType="range" sourceRef="AF4:AO130" destinationFile="c:\temp\html.html" title="MyPageTitle"/>
    <webPublishItem id="1324" divId="Fatura_1324" sourceType="range" sourceRef="AF4:AO139" destinationFile="c:\temp\html.html" title="MyPageTitle"/>
    <webPublishItem id="19856" divId="Fatura_19856" sourceType="range" sourceRef="AF4:AO147" destinationFile="c:\temp\html.html" title="MyPageTitle"/>
    <webPublishItem id="13842" divId="Fatura_13842" sourceType="range" sourceRef="AF4:AO147" destinationFile="c:\temp\html.html" title="MyPageTitle"/>
    <webPublishItem id="32145" divId="Fatura_32145" sourceType="range" sourceRef="AF4:AO153" destinationFile="c:\temp\html.html" title="MyPageTitle"/>
    <webPublishItem id="21706" divId="Fatura_21706" sourceType="range" sourceRef="AF4:AO156" destinationFile="c:\temp\html.html" title="MyPageTitle"/>
    <webPublishItem id="22255" divId="Fatura_22255" sourceType="range" sourceRef="AF4:AO157" destinationFile="c:\temp\html.html" title="MyPageTitle"/>
    <webPublishItem id="18354" divId="Fatura_18354" sourceType="range" sourceRef="AF4:AO157" destinationFile="c:\temp\html.html" title="MyPageTitle"/>
    <webPublishItem id="17101" divId="Fatura_17101" sourceType="range" sourceRef="AF4:AO165" destinationFile="c:\temp\html.html" title="MyPageTitle"/>
    <webPublishItem id="15224" divId="Fatura_15224" sourceType="range" sourceRef="AF4:AO174" destinationFile="c:\temp\html.html" title="MyPageTitle"/>
    <webPublishItem id="27050" divId="Fatura_27050" sourceType="range" sourceRef="AF4:AO176" destinationFile="c:\temp\html.html" title="MyPageTitle"/>
    <webPublishItem id="12918" divId="Fatura_12918" sourceType="range" sourceRef="AF4:AO184" destinationFile="c:\temp\html.html" title="MyPageTitle"/>
    <webPublishItem id="11927" divId="Fatura_11927" sourceType="range" sourceRef="AF4:AO199" destinationFile="c:\temp\html.html" title="MyPageTitle"/>
    <webPublishItem id="16051" divId="Fatura_16051" sourceType="range" sourceRef="AF4:AO226" destinationFile="c:\temp\html.html" title="MyPageTitle"/>
    <webPublishItem id="20163" divId="Fatura_20163" sourceType="range" sourceRef="AF4:AO339" destinationFile="c:\temp\html.html" title="MyPageTitle"/>
    <webPublishItem id="21848" divId="Fatura_21848" sourceType="range" sourceRef="AF4:AO524" destinationFile="c:\temp\html.html" title="MyPageTitle"/>
    <webPublishItem id="15071" divId="Fatura_15071" sourceType="range" sourceRef="AR4:BC5" destinationFile="c:\temp\html.html" title="MyPageTitle"/>
    <webPublishItem id="15483" divId="Fatura_15483" sourceType="range" sourceRef="AR4:BC5" destinationFile="c:\temp\html.html" title="MyPageTitle"/>
    <webPublishItem id="15709" divId="Fatura_15709" sourceType="range" sourceRef="AR4:BC5" destinationFile="c:\temp\html.html" title="MyPageTitle"/>
    <webPublishItem id="16258" divId="Fatura_16258" sourceType="range" sourceRef="AR4:BC5" destinationFile="c:\temp\html.html" title="MyPageTitle"/>
    <webPublishItem id="6380" divId="Fatura_6380" sourceType="range" sourceRef="AR4:BC5" destinationFile="c:\temp\html.html" title="MyPageTitle"/>
    <webPublishItem id="6908" divId="Fatura_6908" sourceType="range" sourceRef="AR4:BC5" destinationFile="c:\temp\html.html" title="MyPageTitle"/>
    <webPublishItem id="7363" divId="Fatura_7363" sourceType="range" sourceRef="AR4:BC5" destinationFile="c:\temp\html.html" title="MyPageTitle"/>
    <webPublishItem id="8380" divId="Fatura_8380" sourceType="range" sourceRef="AR4:BC5" destinationFile="c:\temp\html.html" title="MyPageTitle"/>
    <webPublishItem id="7111" divId="Fatura_7111" sourceType="range" sourceRef="AR4:BC5" destinationFile="c:\temp\html.html" title="MyPageTitle"/>
    <webPublishItem id="7622" divId="Fatura_7622" sourceType="range" sourceRef="AR4:BC5" destinationFile="c:\temp\html.html" title="MyPageTitle"/>
    <webPublishItem id="8114" divId="Fatura_8114" sourceType="range" sourceRef="AR4:BC5" destinationFile="c:\temp\html.html" title="MyPageTitle"/>
    <webPublishItem id="9490" divId="Fatura_9490" sourceType="range" sourceRef="AR4:BC5" destinationFile="c:\temp\html.html" title="MyPageTitle"/>
    <webPublishItem id="16365" divId="Fatura_16365" sourceType="range" sourceRef="AR4:BC7" destinationFile="c:\temp\html.html" title="MyPageTitle"/>
    <webPublishItem id="16477" divId="Fatura_16477" sourceType="range" sourceRef="AR4:BC7" destinationFile="c:\temp\html.html" title="MyPageTitle"/>
    <webPublishItem id="8567" divId="Fatura_8567" sourceType="range" sourceRef="AR4:BC7" destinationFile="c:\temp\html.html" title="MyPageTitle"/>
    <webPublishItem id="8772" divId="Fatura_8772" sourceType="range" sourceRef="AR4:BC7" destinationFile="c:\temp\html.html" title="MyPageTitle"/>
    <webPublishItem id="9746" divId="Fatura_9746" sourceType="range" sourceRef="AR4:BC7" destinationFile="c:\temp\html.html" title="MyPageTitle"/>
    <webPublishItem id="9992" divId="Fatura_9992" sourceType="range" sourceRef="AR4:BC7" destinationFile="c:\temp\html.html" title="MyPageTitle"/>
    <webPublishItem id="15931" divId="Fatura_15931" sourceType="range" sourceRef="AR4:BC8" destinationFile="c:\temp\html.html" title="MyPageTitle"/>
    <webPublishItem id="7754" divId="Fatura_7754" sourceType="range" sourceRef="AR4:BC8" destinationFile="c:\temp\html.html" title="MyPageTitle"/>
    <webPublishItem id="8633" divId="Fatura_8633" sourceType="range" sourceRef="AR4:BC8" destinationFile="c:\temp\html.html" title="MyPageTitle"/>
    <webPublishItem id="15822" divId="Fatura_15822" sourceType="range" sourceRef="AR4:BC10" destinationFile="c:\temp\html.html" title="MyPageTitle"/>
    <webPublishItem id="16151" divId="Fatura_16151" sourceType="range" sourceRef="AR4:BC10" destinationFile="c:\temp\html.html" title="MyPageTitle"/>
    <webPublishItem id="7553" divId="Fatura_7553" sourceType="range" sourceRef="AR4:BC10" destinationFile="c:\temp\html.html" title="MyPageTitle"/>
    <webPublishItem id="8168" divId="Fatura_8168" sourceType="range" sourceRef="AR4:BC10" destinationFile="c:\temp\html.html" title="MyPageTitle"/>
    <webPublishItem id="8357" divId="Fatura_8357" sourceType="range" sourceRef="AR4:BC10" destinationFile="c:\temp\html.html" title="MyPageTitle"/>
    <webPublishItem id="9228" divId="Fatura_9228" sourceType="range" sourceRef="AR4:BC10" destinationFile="c:\temp\html.html" title="MyPageTitle"/>
    <webPublishItem id="15587" divId="Fatura_15587" sourceType="range" sourceRef="AR4:BC11" destinationFile="c:\temp\html.html" title="MyPageTitle"/>
    <webPublishItem id="7145" divId="Fatura_7145" sourceType="range" sourceRef="AR4:BC11" destinationFile="c:\temp\html.html" title="MyPageTitle"/>
    <webPublishItem id="7859" divId="Fatura_7859" sourceType="range" sourceRef="AR4:BC11" destinationFile="c:\temp\html.html" title="MyPageTitle"/>
    <webPublishItem id="16041" divId="Fatura_16041" sourceType="range" sourceRef="AR4:BC12" destinationFile="c:\temp\html.html" title="MyPageTitle"/>
    <webPublishItem id="7955" divId="Fatura_7955" sourceType="range" sourceRef="AR4:BC12" destinationFile="c:\temp\html.html" title="MyPageTitle"/>
    <webPublishItem id="8947" divId="Fatura_8947" sourceType="range" sourceRef="AR4:BC12" destinationFile="c:\temp\html.html" title="MyPageTitle"/>
    <webPublishItem id="15361" divId="Fatura_15361" sourceType="range" sourceRef="AR4:BC25" destinationFile="c:\temp\html.html" title="MyPageTitle"/>
    <webPublishItem id="6574" divId="Fatura_6574" sourceType="range" sourceRef="AR4:BC25" destinationFile="c:\temp\html.html" title="MyPageTitle"/>
    <webPublishItem id="7344" divId="Fatura_7344" sourceType="range" sourceRef="AR4:BC25" destinationFile="c:\temp\html.html" title="MyPageTitle"/>
    <webPublishItem id="16579" divId="Fatura_16579" sourceType="range" sourceRef="AR4:BC37" destinationFile="c:\temp\html.html" title="MyPageTitle"/>
    <webPublishItem id="8975" divId="Fatura_8975" sourceType="range" sourceRef="AR4:BC37" destinationFile="c:\temp\html.html" title="MyPageTitle"/>
    <webPublishItem id="10245" divId="Fatura_10245" sourceType="range" sourceRef="AR4:BC37" destinationFile="c:\temp\html.html" title="MyPageTitle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"/>
  <sheetViews>
    <sheetView topLeftCell="A2" workbookViewId="0">
      <selection activeCell="T2" sqref="T2:T564"/>
    </sheetView>
  </sheetViews>
  <sheetFormatPr defaultRowHeight="15" x14ac:dyDescent="0.25"/>
  <cols>
    <col min="4" max="4" width="33.5703125" customWidth="1"/>
    <col min="19" max="19" width="9.140625" style="40"/>
    <col min="20" max="20" width="14.28515625" style="46" customWidth="1"/>
  </cols>
  <sheetData>
    <row r="1" spans="1:20" x14ac:dyDescent="0.25">
      <c r="A1" s="15" t="s">
        <v>19</v>
      </c>
      <c r="B1" s="15" t="s">
        <v>6</v>
      </c>
      <c r="C1" s="15" t="s">
        <v>20</v>
      </c>
      <c r="D1" s="15" t="s">
        <v>21</v>
      </c>
      <c r="E1" t="s">
        <v>22</v>
      </c>
      <c r="F1" t="s">
        <v>23</v>
      </c>
      <c r="G1" s="15" t="s">
        <v>24</v>
      </c>
      <c r="H1" s="15" t="s">
        <v>25</v>
      </c>
      <c r="I1" t="s">
        <v>26</v>
      </c>
      <c r="J1" t="s">
        <v>27</v>
      </c>
      <c r="K1" s="15" t="s">
        <v>28</v>
      </c>
      <c r="L1" s="16" t="s">
        <v>29</v>
      </c>
      <c r="M1" t="s">
        <v>30</v>
      </c>
      <c r="N1" t="s">
        <v>31</v>
      </c>
      <c r="O1" t="s">
        <v>32</v>
      </c>
      <c r="P1" s="17" t="s">
        <v>33</v>
      </c>
      <c r="Q1" s="18" t="s">
        <v>34</v>
      </c>
      <c r="R1" s="17" t="s">
        <v>35</v>
      </c>
      <c r="S1" s="17" t="s">
        <v>88</v>
      </c>
      <c r="T1" s="45" t="s">
        <v>63</v>
      </c>
    </row>
  </sheetData>
  <pageMargins left="0.7" right="0.7" top="0.75" bottom="0.75" header="0.3" footer="0.3"/>
  <pageSetup paperSize="9"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"/>
  <sheetViews>
    <sheetView workbookViewId="0">
      <selection activeCell="M2" sqref="M2:M96"/>
    </sheetView>
  </sheetViews>
  <sheetFormatPr defaultRowHeight="15" x14ac:dyDescent="0.25"/>
  <cols>
    <col min="1" max="1" width="10.5703125" bestFit="1" customWidth="1"/>
    <col min="2" max="2" width="3.42578125" bestFit="1" customWidth="1"/>
    <col min="3" max="3" width="6.85546875" bestFit="1" customWidth="1"/>
    <col min="4" max="4" width="5.85546875" bestFit="1" customWidth="1"/>
    <col min="5" max="5" width="9.42578125" bestFit="1" customWidth="1"/>
    <col min="6" max="6" width="12.7109375" bestFit="1" customWidth="1"/>
    <col min="7" max="7" width="9.7109375" bestFit="1" customWidth="1"/>
    <col min="8" max="8" width="5" bestFit="1" customWidth="1"/>
    <col min="9" max="9" width="6.5703125" bestFit="1" customWidth="1"/>
    <col min="10" max="10" width="11.85546875" bestFit="1" customWidth="1"/>
    <col min="11" max="11" width="7.140625" bestFit="1" customWidth="1"/>
    <col min="12" max="12" width="11.28515625" bestFit="1" customWidth="1"/>
    <col min="13" max="13" width="10.5703125" bestFit="1" customWidth="1"/>
    <col min="14" max="17" width="10.7109375" bestFit="1" customWidth="1"/>
    <col min="18" max="18" width="9.28515625" bestFit="1" customWidth="1"/>
    <col min="19" max="19" width="7.28515625" bestFit="1" customWidth="1"/>
  </cols>
  <sheetData>
    <row r="1" spans="1:13" x14ac:dyDescent="0.25">
      <c r="A1" s="52" t="s">
        <v>92</v>
      </c>
      <c r="B1" s="52" t="s">
        <v>93</v>
      </c>
      <c r="C1" s="52" t="s">
        <v>94</v>
      </c>
      <c r="D1" s="52" t="s">
        <v>95</v>
      </c>
      <c r="E1" s="53" t="s">
        <v>96</v>
      </c>
      <c r="F1" s="54" t="s">
        <v>97</v>
      </c>
      <c r="G1" s="54" t="s">
        <v>98</v>
      </c>
      <c r="H1" s="54" t="s">
        <v>99</v>
      </c>
      <c r="I1" s="54" t="s">
        <v>100</v>
      </c>
      <c r="J1" s="54" t="s">
        <v>101</v>
      </c>
      <c r="K1" s="54" t="s">
        <v>8</v>
      </c>
      <c r="L1" s="54" t="s">
        <v>88</v>
      </c>
      <c r="M1" s="40" t="s">
        <v>63</v>
      </c>
    </row>
  </sheetData>
  <pageMargins left="0.7" right="0.7" top="0.75" bottom="0.75" header="0.3" footer="0.3"/>
  <pageSetup paperSize="9" orientation="portrait" r:id="rId1"/>
  <headerFooter>
    <oddFooter>&amp;C&amp;1#&amp;"Arial"&amp;7&amp;K000000Sensitivity: Internal &amp; Restricted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1"/>
  <sheetViews>
    <sheetView topLeftCell="Q1" workbookViewId="0">
      <selection activeCell="AI1" sqref="AI1"/>
    </sheetView>
  </sheetViews>
  <sheetFormatPr defaultRowHeight="15" x14ac:dyDescent="0.25"/>
  <cols>
    <col min="1" max="1" width="11.42578125" bestFit="1" customWidth="1"/>
    <col min="2" max="2" width="14.5703125" bestFit="1" customWidth="1"/>
    <col min="3" max="3" width="10" bestFit="1" customWidth="1"/>
    <col min="4" max="4" width="10.42578125" bestFit="1" customWidth="1"/>
    <col min="5" max="5" width="11.5703125" bestFit="1" customWidth="1"/>
    <col min="6" max="8" width="10" bestFit="1" customWidth="1"/>
    <col min="9" max="9" width="12.7109375" bestFit="1" customWidth="1"/>
    <col min="10" max="10" width="15.28515625" bestFit="1" customWidth="1"/>
    <col min="11" max="11" width="36" bestFit="1" customWidth="1"/>
    <col min="12" max="12" width="35.5703125" bestFit="1" customWidth="1"/>
    <col min="13" max="13" width="10.42578125" bestFit="1" customWidth="1"/>
    <col min="14" max="14" width="13.42578125" bestFit="1" customWidth="1"/>
    <col min="15" max="15" width="10.5703125" bestFit="1" customWidth="1"/>
    <col min="16" max="16" width="12.140625" bestFit="1" customWidth="1"/>
    <col min="17" max="17" width="16.5703125" bestFit="1" customWidth="1"/>
    <col min="18" max="18" width="13.140625" bestFit="1" customWidth="1"/>
  </cols>
  <sheetData>
    <row r="1" spans="1:35" x14ac:dyDescent="0.25">
      <c r="A1" s="15" t="s">
        <v>64</v>
      </c>
      <c r="B1" s="15" t="s">
        <v>65</v>
      </c>
      <c r="C1" s="15" t="s">
        <v>66</v>
      </c>
      <c r="D1" s="15" t="s">
        <v>67</v>
      </c>
      <c r="E1" s="15" t="s">
        <v>68</v>
      </c>
      <c r="F1" s="15" t="s">
        <v>69</v>
      </c>
      <c r="G1" s="40" t="s">
        <v>11</v>
      </c>
      <c r="H1" s="40" t="s">
        <v>70</v>
      </c>
      <c r="I1" s="40" t="s">
        <v>71</v>
      </c>
      <c r="J1" s="40" t="s">
        <v>72</v>
      </c>
      <c r="K1" s="40" t="s">
        <v>73</v>
      </c>
      <c r="L1" s="40" t="s">
        <v>14</v>
      </c>
      <c r="M1" s="15" t="s">
        <v>74</v>
      </c>
      <c r="N1" s="40" t="s">
        <v>15</v>
      </c>
      <c r="O1" s="15" t="s">
        <v>12</v>
      </c>
      <c r="P1" s="40" t="s">
        <v>75</v>
      </c>
      <c r="Q1" s="15" t="s">
        <v>76</v>
      </c>
      <c r="R1" s="15" t="s">
        <v>58</v>
      </c>
      <c r="S1" s="15" t="s">
        <v>59</v>
      </c>
      <c r="T1" s="40" t="s">
        <v>16</v>
      </c>
      <c r="U1" s="40" t="s">
        <v>17</v>
      </c>
      <c r="V1" s="40" t="s">
        <v>77</v>
      </c>
      <c r="W1" s="15" t="s">
        <v>78</v>
      </c>
      <c r="X1" s="15" t="s">
        <v>13</v>
      </c>
      <c r="Y1" s="40" t="s">
        <v>79</v>
      </c>
      <c r="Z1" s="40" t="s">
        <v>80</v>
      </c>
      <c r="AA1" s="40" t="s">
        <v>81</v>
      </c>
      <c r="AB1" s="15" t="s">
        <v>82</v>
      </c>
      <c r="AC1" s="15" t="s">
        <v>83</v>
      </c>
      <c r="AD1" s="15" t="s">
        <v>84</v>
      </c>
      <c r="AE1" s="15" t="s">
        <v>85</v>
      </c>
      <c r="AF1" s="15" t="s">
        <v>86</v>
      </c>
      <c r="AG1" s="40" t="s">
        <v>87</v>
      </c>
      <c r="AH1" s="15" t="s">
        <v>88</v>
      </c>
      <c r="AI1" t="s">
        <v>63</v>
      </c>
    </row>
  </sheetData>
  <pageMargins left="0.7" right="0.7" top="0.75" bottom="0.75" header="0.3" footer="0.3"/>
  <pageSetup paperSize="9" orientation="portrait" r:id="rId1"/>
  <headerFooter>
    <oddFooter>&amp;C&amp;1#&amp;"Arial"&amp;7&amp;K000000Sensitivity: Internal &amp; Restricted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7" tint="0.79998168889431442"/>
  </sheetPr>
  <dimension ref="A1:C300"/>
  <sheetViews>
    <sheetView topLeftCell="A196" zoomScale="112" zoomScaleNormal="112" workbookViewId="0">
      <selection activeCell="A2" sqref="A2"/>
    </sheetView>
  </sheetViews>
  <sheetFormatPr defaultRowHeight="15" x14ac:dyDescent="0.25"/>
  <cols>
    <col min="1" max="1" width="30" customWidth="1"/>
    <col min="2" max="2" width="50.5703125" customWidth="1"/>
    <col min="3" max="3" width="137" customWidth="1"/>
  </cols>
  <sheetData>
    <row r="1" spans="1:3" x14ac:dyDescent="0.25">
      <c r="A1" s="47" t="s">
        <v>58</v>
      </c>
      <c r="B1" s="48" t="s">
        <v>59</v>
      </c>
      <c r="C1" s="49" t="s">
        <v>60</v>
      </c>
    </row>
    <row r="2" spans="1:3" x14ac:dyDescent="0.25">
      <c r="A2" s="50">
        <f>IF([1]Planilha1!A2="","",[1]Planilha1!A2)</f>
        <v>1370</v>
      </c>
      <c r="B2" s="50" t="str">
        <f>IF([1]Planilha1!B2="","",[1]Planilha1!B2)</f>
        <v>Transaragao</v>
      </c>
      <c r="C2" s="51" t="str">
        <f>IF([1]Planilha1!C2="","",[1]Planilha1!C2)</f>
        <v>leandro.costa@transaragao.com.br;guilherme.aragao@transaragao.com.br</v>
      </c>
    </row>
    <row r="3" spans="1:3" x14ac:dyDescent="0.25">
      <c r="A3" s="50">
        <f>IF([1]Planilha1!A3="","",[1]Planilha1!A3)</f>
        <v>1380</v>
      </c>
      <c r="B3" s="50" t="str">
        <f>IF([1]Planilha1!B3="","",[1]Planilha1!B3)</f>
        <v>TRANSVALE</v>
      </c>
      <c r="C3" s="51" t="str">
        <f>IF([1]Planilha1!C3="","",[1]Planilha1!C3)</f>
        <v>Michelle.Beltran@transvale.com.br;Financeiro@transvale.com.br</v>
      </c>
    </row>
    <row r="4" spans="1:3" x14ac:dyDescent="0.25">
      <c r="A4" s="50">
        <f>IF([1]Planilha1!A4="","",[1]Planilha1!A4)</f>
        <v>1542</v>
      </c>
      <c r="B4" s="50" t="str">
        <f>IF([1]Planilha1!B4="","",[1]Planilha1!B4)</f>
        <v xml:space="preserve">RODOMAIOR TRANSPORTES LTDA              </v>
      </c>
      <c r="C4" s="51" t="str">
        <f>IF([1]Planilha1!C4="","",[1]Planilha1!C4)</f>
        <v>faturamento@rodomaior.com.br;contasareceber@rodomaior.com.br</v>
      </c>
    </row>
    <row r="5" spans="1:3" x14ac:dyDescent="0.25">
      <c r="A5" s="50">
        <f>IF([1]Planilha1!A5="","",[1]Planilha1!A5)</f>
        <v>3363</v>
      </c>
      <c r="B5" s="50" t="str">
        <f>IF([1]Planilha1!B5="","",[1]Planilha1!B5)</f>
        <v xml:space="preserve">COOPANEXO                               </v>
      </c>
      <c r="C5" s="51" t="str">
        <f>IF([1]Planilha1!C5="","",[1]Planilha1!C5)</f>
        <v>luana@coopanexos.com.br;faturamento@coopanexos.com.br</v>
      </c>
    </row>
    <row r="6" spans="1:3" x14ac:dyDescent="0.25">
      <c r="A6" s="50">
        <f>IF([1]Planilha1!A6="","",[1]Planilha1!A6)</f>
        <v>4041</v>
      </c>
      <c r="B6" s="50" t="str">
        <f>IF([1]Planilha1!B6="","",[1]Planilha1!B6)</f>
        <v>GARBUIO</v>
      </c>
      <c r="C6" s="51" t="str">
        <f>IF([1]Planilha1!C6="","",[1]Planilha1!C6)</f>
        <v>faturamento@garbuio.com.br;ritabonfim@garbuio.com.br</v>
      </c>
    </row>
    <row r="7" spans="1:3" x14ac:dyDescent="0.25">
      <c r="A7" s="50">
        <f>IF([1]Planilha1!A7="","",[1]Planilha1!A7)</f>
        <v>5097</v>
      </c>
      <c r="B7" s="50" t="str">
        <f>IF([1]Planilha1!B7="","",[1]Planilha1!B7)</f>
        <v>GUARDIA</v>
      </c>
      <c r="C7" s="51" t="str">
        <f>IF([1]Planilha1!C7="","",[1]Planilha1!C7)</f>
        <v>trguardia@uol.com.br;marcos@trguardia.com.br;lucimara@trguardia.com.br</v>
      </c>
    </row>
    <row r="8" spans="1:3" x14ac:dyDescent="0.25">
      <c r="A8" s="50">
        <f>IF([1]Planilha1!A8="","",[1]Planilha1!A8)</f>
        <v>5598</v>
      </c>
      <c r="B8" s="50" t="str">
        <f>IF([1]Planilha1!B8="","",[1]Planilha1!B8)</f>
        <v>AGRO RIO</v>
      </c>
      <c r="C8" s="51" t="str">
        <f>IF([1]Planilha1!C8="","",[1]Planilha1!C8)</f>
        <v>adilson@agrorio.agr.br;operacional@agrorio.agr.br</v>
      </c>
    </row>
    <row r="9" spans="1:3" x14ac:dyDescent="0.25">
      <c r="A9" s="50">
        <f>IF([1]Planilha1!A9="","",[1]Planilha1!A9)</f>
        <v>6473</v>
      </c>
      <c r="B9" s="50" t="str">
        <f>IF([1]Planilha1!B9="","",[1]Planilha1!B9)</f>
        <v>Graneleiro</v>
      </c>
      <c r="C9" s="51" t="str">
        <f>IF([1]Planilha1!C9="","",[1]Planilha1!C9)</f>
        <v>claudia@graneleiro.com.br;luzia@graneleiro.com.br;nathalia@graneleiro.com.br</v>
      </c>
    </row>
    <row r="10" spans="1:3" x14ac:dyDescent="0.25">
      <c r="A10" s="50">
        <f>IF([1]Planilha1!A10="","",[1]Planilha1!A10)</f>
        <v>8118</v>
      </c>
      <c r="B10" s="50" t="str">
        <f>IF([1]Planilha1!B10="","",[1]Planilha1!B10)</f>
        <v>TRANSMOB</v>
      </c>
      <c r="C10" s="51" t="str">
        <f>IF([1]Planilha1!C10="","",[1]Planilha1!C10)</f>
        <v>ivanfreitas@transmob.com.br</v>
      </c>
    </row>
    <row r="11" spans="1:3" x14ac:dyDescent="0.25">
      <c r="A11" s="50">
        <f>IF([1]Planilha1!A11="","",[1]Planilha1!A11)</f>
        <v>8923</v>
      </c>
      <c r="B11" s="50" t="str">
        <f>IF([1]Planilha1!B11="","",[1]Planilha1!B11)</f>
        <v xml:space="preserve">LONTANO TRANSP. RODOVIARIOS LTDA - GO   </v>
      </c>
      <c r="C11" s="51" t="str">
        <f>IF([1]Planilha1!C11="","",[1]Planilha1!C11)</f>
        <v>faturamento@lontano.com.br;gilsonandrade@lontano.com.br;elisasantana@lontano.com.br;contasareceber@lontano.com.br</v>
      </c>
    </row>
    <row r="12" spans="1:3" x14ac:dyDescent="0.25">
      <c r="A12" s="50">
        <f>IF([1]Planilha1!A12="","",[1]Planilha1!A12)</f>
        <v>8949</v>
      </c>
      <c r="B12" s="50" t="str">
        <f>IF([1]Planilha1!B12="","",[1]Planilha1!B12)</f>
        <v xml:space="preserve">TRANSPORTE RODOVIARIO 1500 LTDA         </v>
      </c>
      <c r="C12" s="51" t="str">
        <f>IF([1]Planilha1!C12="","",[1]Planilha1!C12)</f>
        <v>suellen.stein@1500transportes.com.br;cobranca@1500transportes.com.br;contasareceber@1500transportes.com.br</v>
      </c>
    </row>
    <row r="13" spans="1:3" x14ac:dyDescent="0.25">
      <c r="A13" s="50">
        <f>IF([1]Planilha1!A13="","",[1]Planilha1!A13)</f>
        <v>9398</v>
      </c>
      <c r="B13" s="50" t="str">
        <f>IF([1]Planilha1!B13="","",[1]Planilha1!B13)</f>
        <v xml:space="preserve">RODOVIVA TRANSPORTES LTDA               </v>
      </c>
      <c r="C13" s="51" t="str">
        <f>IF([1]Planilha1!C13="","",[1]Planilha1!C13)</f>
        <v>carlos.roberto@rodoviva.com.br;pauloafonso@rodoviva.com.br;financeiro@rodoviva.com.br</v>
      </c>
    </row>
    <row r="14" spans="1:3" x14ac:dyDescent="0.25">
      <c r="A14" s="50">
        <f>IF([1]Planilha1!A14="","",[1]Planilha1!A14)</f>
        <v>10267</v>
      </c>
      <c r="B14" s="50" t="str">
        <f>IF([1]Planilha1!B14="","",[1]Planilha1!B14)</f>
        <v xml:space="preserve">FRIBON TRANSPORTES LTDA                 </v>
      </c>
      <c r="C14" s="51" t="str">
        <f>IF([1]Planilha1!C14="","",[1]Planilha1!C14)</f>
        <v>faturamento@fribontransportes.com.br</v>
      </c>
    </row>
    <row r="15" spans="1:3" x14ac:dyDescent="0.25">
      <c r="A15" s="50">
        <f>IF([1]Planilha1!A15="","",[1]Planilha1!A15)</f>
        <v>10269</v>
      </c>
      <c r="B15" s="50" t="str">
        <f>IF([1]Planilha1!B15="","",[1]Planilha1!B15)</f>
        <v xml:space="preserve">BELLUNO LOGISTICA E TRANSPORTES LTDA    </v>
      </c>
      <c r="C15" s="51" t="str">
        <f>IF([1]Planilha1!C15="","",[1]Planilha1!C15)</f>
        <v>faturamento@bellunologistica.com.br;administrativo@bellunologistica.com.br;cobranca@bellunologistica.com.br</v>
      </c>
    </row>
    <row r="16" spans="1:3" x14ac:dyDescent="0.25">
      <c r="A16" s="50">
        <f>IF([1]Planilha1!A16="","",[1]Planilha1!A16)</f>
        <v>10586</v>
      </c>
      <c r="B16" s="50" t="str">
        <f>IF([1]Planilha1!B16="","",[1]Planilha1!B16)</f>
        <v xml:space="preserve">G10 TRANSPORTES LTDA                    </v>
      </c>
      <c r="C16" s="51" t="str">
        <f>IF([1]Planilha1!C16="","",[1]Planilha1!C16)</f>
        <v>camila.limonta@g10transportes.com.br</v>
      </c>
    </row>
    <row r="17" spans="1:3" x14ac:dyDescent="0.25">
      <c r="A17" s="50">
        <f>IF([1]Planilha1!A17="","",[1]Planilha1!A17)</f>
        <v>10970</v>
      </c>
      <c r="B17" s="50" t="str">
        <f>IF([1]Planilha1!B17="","",[1]Planilha1!B17)</f>
        <v>EVEREST</v>
      </c>
      <c r="C17" s="51" t="str">
        <f>IF([1]Planilha1!C17="","",[1]Planilha1!C17)</f>
        <v>administrativo@everestexs.com.br;faturamento@everestexs.com.br;kely@everestexs.com.br</v>
      </c>
    </row>
    <row r="18" spans="1:3" x14ac:dyDescent="0.25">
      <c r="A18" s="50">
        <f>IF([1]Planilha1!A18="","",[1]Planilha1!A18)</f>
        <v>11184</v>
      </c>
      <c r="B18" s="50" t="str">
        <f>IF([1]Planilha1!B18="","",[1]Planilha1!B18)</f>
        <v xml:space="preserve">MATOSUL TRANSPORTES LTDA                </v>
      </c>
      <c r="C18" s="51" t="str">
        <f>IF([1]Planilha1!C18="","",[1]Planilha1!C18)</f>
        <v>crystian.lemes@transmil.com.br;faturamento@transmil.com.br</v>
      </c>
    </row>
    <row r="19" spans="1:3" x14ac:dyDescent="0.25">
      <c r="A19" s="50">
        <f>IF([1]Planilha1!A19="","",[1]Planilha1!A19)</f>
        <v>11652</v>
      </c>
      <c r="B19" s="50" t="str">
        <f>IF([1]Planilha1!B19="","",[1]Planilha1!B19)</f>
        <v>TRANSVALE</v>
      </c>
      <c r="C19" s="51" t="str">
        <f>IF([1]Planilha1!C19="","",[1]Planilha1!C19)</f>
        <v>Michelle.Beltran@transvale.com.br</v>
      </c>
    </row>
    <row r="20" spans="1:3" x14ac:dyDescent="0.25">
      <c r="A20" s="50">
        <f>IF([1]Planilha1!A20="","",[1]Planilha1!A20)</f>
        <v>12092</v>
      </c>
      <c r="B20" s="50" t="str">
        <f>IF([1]Planilha1!B20="","",[1]Planilha1!B20)</f>
        <v>EVEREST</v>
      </c>
      <c r="C20" s="51" t="str">
        <f>IF([1]Planilha1!C20="","",[1]Planilha1!C20)</f>
        <v>administrativo@everestexs.com.br;faturamento@everestexs.com.br;kely@everestexs.com.br</v>
      </c>
    </row>
    <row r="21" spans="1:3" x14ac:dyDescent="0.25">
      <c r="A21" s="50">
        <f>IF([1]Planilha1!A21="","",[1]Planilha1!A21)</f>
        <v>12860</v>
      </c>
      <c r="B21" s="50" t="str">
        <f>IF([1]Planilha1!B21="","",[1]Planilha1!B21)</f>
        <v>FRIBON</v>
      </c>
      <c r="C21" s="51" t="str">
        <f>IF([1]Planilha1!C21="","",[1]Planilha1!C21)</f>
        <v>faturamento@fribontransportes.com.br;estadia@fribontransportes.com.br</v>
      </c>
    </row>
    <row r="22" spans="1:3" x14ac:dyDescent="0.25">
      <c r="A22" s="50">
        <f>IF([1]Planilha1!A22="","",[1]Planilha1!A22)</f>
        <v>13194</v>
      </c>
      <c r="B22" s="50" t="str">
        <f>IF([1]Planilha1!B22="","",[1]Planilha1!B22)</f>
        <v>Rumo</v>
      </c>
      <c r="C22" s="51" t="str">
        <f>IF([1]Planilha1!C22="","",[1]Planilha1!C22)</f>
        <v>Karina.Gomes@rumolog.com;Arianne.Amaral@rumolog.com</v>
      </c>
    </row>
    <row r="23" spans="1:3" x14ac:dyDescent="0.25">
      <c r="A23" s="50">
        <f>IF([1]Planilha1!A23="","",[1]Planilha1!A23)</f>
        <v>14035</v>
      </c>
      <c r="B23" s="50" t="str">
        <f>IF([1]Planilha1!B23="","",[1]Planilha1!B23)</f>
        <v xml:space="preserve">GRANLIDER TRANSP E AGENC DE CARGAS LTDA </v>
      </c>
      <c r="C23" s="51" t="str">
        <f>IF([1]Planilha1!C23="","",[1]Planilha1!C23)</f>
        <v>jessica@rodolider.com;faturamento@rodolider.com</v>
      </c>
    </row>
    <row r="24" spans="1:3" ht="18.75" customHeight="1" x14ac:dyDescent="0.25">
      <c r="A24" s="50">
        <f>IF([1]Planilha1!A24="","",[1]Planilha1!A24)</f>
        <v>14110</v>
      </c>
      <c r="B24" s="50" t="str">
        <f>IF([1]Planilha1!B24="","",[1]Planilha1!B24)</f>
        <v>mafro</v>
      </c>
      <c r="C24" s="51" t="str">
        <f>IF([1]Planilha1!C24="","",[1]Planilha1!C24)</f>
        <v>faturamento@mafrotransportes.com.br;angela@mafrotransportes.com.br;daniel.carvalho@mafrotransportes.com.br;eduardo@mafrotransportes.com.br;joemyl@mafrotransportes.com.br</v>
      </c>
    </row>
    <row r="25" spans="1:3" x14ac:dyDescent="0.25">
      <c r="A25" s="50">
        <f>IF([1]Planilha1!A25="","",[1]Planilha1!A25)</f>
        <v>14369</v>
      </c>
      <c r="B25" s="50" t="str">
        <f>IF([1]Planilha1!B25="","",[1]Planilha1!B25)</f>
        <v>AG BRASIL LOGISTICA E TRANSPORTES LTDA M</v>
      </c>
      <c r="C25" s="51" t="str">
        <f>IF([1]Planilha1!C25="","",[1]Planilha1!C25)</f>
        <v>faturamento3@agbrasil.net.br;financeiro@agbrasil.net.br;financeiro2@agbrasil.net.br</v>
      </c>
    </row>
    <row r="26" spans="1:3" x14ac:dyDescent="0.25">
      <c r="A26" s="50">
        <f>IF([1]Planilha1!A26="","",[1]Planilha1!A26)</f>
        <v>14686</v>
      </c>
      <c r="B26" s="50" t="str">
        <f>IF([1]Planilha1!B26="","",[1]Planilha1!B26)</f>
        <v xml:space="preserve">VIDAL LOGISTICA E TRANSPORTES LTDA      </v>
      </c>
      <c r="C26" s="51" t="str">
        <f>IF([1]Planilha1!C26="","",[1]Planilha1!C26)</f>
        <v>faturamento5@vidallogistica.com;faturamento13@vidallogistica.com</v>
      </c>
    </row>
    <row r="27" spans="1:3" x14ac:dyDescent="0.25">
      <c r="A27" s="50">
        <f>IF([1]Planilha1!A27="","",[1]Planilha1!A27)</f>
        <v>15234</v>
      </c>
      <c r="B27" s="50" t="str">
        <f>IF([1]Planilha1!B27="","",[1]Planilha1!B27)</f>
        <v xml:space="preserve">TRANSPORTADORA BRASIL CENTRAL LTDA      </v>
      </c>
      <c r="C27" s="51" t="str">
        <f>IF([1]Planilha1!C27="","",[1]Planilha1!C27)</f>
        <v>kellen@brasilcentral.com.br;luiscarlos@brasilcentral.com.br</v>
      </c>
    </row>
    <row r="28" spans="1:3" x14ac:dyDescent="0.25">
      <c r="A28" s="50">
        <f>IF([1]Planilha1!A28="","",[1]Planilha1!A28)</f>
        <v>17062</v>
      </c>
      <c r="B28" s="50" t="str">
        <f>IF([1]Planilha1!B28="","",[1]Planilha1!B28)</f>
        <v>RCR</v>
      </c>
      <c r="C28" s="51" t="str">
        <f>IF([1]Planilha1!C28="","",[1]Planilha1!C28)</f>
        <v>maicon.bernardo@rcrtransportes.com.br;faturamento@rcrtransportes.com.br;rhoner@rcrtransportes.com.br;rodolfo.fanti@rcrtransportes.com.br</v>
      </c>
    </row>
    <row r="29" spans="1:3" x14ac:dyDescent="0.25">
      <c r="A29" s="50">
        <f>IF([1]Planilha1!A29="","",[1]Planilha1!A29)</f>
        <v>17302</v>
      </c>
      <c r="B29" s="50" t="str">
        <f>IF([1]Planilha1!B29="","",[1]Planilha1!B29)</f>
        <v>Rumo</v>
      </c>
      <c r="C29" s="51" t="str">
        <f>IF([1]Planilha1!C29="","",[1]Planilha1!C29)</f>
        <v>Karina.Gomes@rumolog.com;Arianne.Amaral@rumolog.com</v>
      </c>
    </row>
    <row r="30" spans="1:3" x14ac:dyDescent="0.25">
      <c r="A30" s="50">
        <f>IF([1]Planilha1!A30="","",[1]Planilha1!A30)</f>
        <v>17359</v>
      </c>
      <c r="B30" s="50" t="str">
        <f>IF([1]Planilha1!B30="","",[1]Planilha1!B30)</f>
        <v>RCR</v>
      </c>
      <c r="C30" s="51" t="str">
        <f>IF([1]Planilha1!C30="","",[1]Planilha1!C30)</f>
        <v>maicon.bernardo@rcrtransportes.com.br;faturamento@rcrtransportes.com.br;rhoner@rcrtransportes.com.br;rodolfo.fanti@rcrtransportes.com.br</v>
      </c>
    </row>
    <row r="31" spans="1:3" ht="16.5" customHeight="1" x14ac:dyDescent="0.25">
      <c r="A31" s="50">
        <f>IF([1]Planilha1!A31="","",[1]Planilha1!A31)</f>
        <v>17412</v>
      </c>
      <c r="B31" s="50" t="str">
        <f>IF([1]Planilha1!B31="","",[1]Planilha1!B31)</f>
        <v>RCR</v>
      </c>
      <c r="C31" s="51" t="str">
        <f>IF([1]Planilha1!C31="","",[1]Planilha1!C31)</f>
        <v>maicon.bernardo@rcrtransportes.com.br;faturamento@rcrtransportes.com.br;rhoner@rcrtransportes.com.br;rodolfo.fanti@rcrtransportes.com.br</v>
      </c>
    </row>
    <row r="32" spans="1:3" x14ac:dyDescent="0.25">
      <c r="A32" s="50">
        <f>IF([1]Planilha1!A32="","",[1]Planilha1!A32)</f>
        <v>17856</v>
      </c>
      <c r="B32" s="50" t="str">
        <f>IF([1]Planilha1!B32="","",[1]Planilha1!B32)</f>
        <v>RCR</v>
      </c>
      <c r="C32" s="51" t="str">
        <f>IF([1]Planilha1!C32="","",[1]Planilha1!C32)</f>
        <v>maicon.bernardo@rcrtransportes.com.br;faturamento@rcrtransportes.com.br;rhoner@rcrtransportes.com.br;rodolfo.fanti@rcrtransportes.com.br</v>
      </c>
    </row>
    <row r="33" spans="1:3" x14ac:dyDescent="0.25">
      <c r="A33" s="50">
        <f>IF([1]Planilha1!A33="","",[1]Planilha1!A33)</f>
        <v>17952</v>
      </c>
      <c r="B33" s="50" t="str">
        <f>IF([1]Planilha1!B33="","",[1]Planilha1!B33)</f>
        <v>Transrio</v>
      </c>
      <c r="C33" s="51" t="str">
        <f>IF([1]Planilha1!C33="","",[1]Planilha1!C33)</f>
        <v>faturamento.granel@ourobrancotransportes.com.br</v>
      </c>
    </row>
    <row r="34" spans="1:3" x14ac:dyDescent="0.25">
      <c r="A34" s="50">
        <f>IF([1]Planilha1!A34="","",[1]Planilha1!A34)</f>
        <v>17959</v>
      </c>
      <c r="B34" s="50" t="str">
        <f>IF([1]Planilha1!B34="","",[1]Planilha1!B34)</f>
        <v>TINDIANA</v>
      </c>
      <c r="C34" s="51" t="str">
        <f>IF([1]Planilha1!C34="","",[1]Planilha1!C34)</f>
        <v>faturamento4@indianatransportes.com.br;cobranca1@indianatransportes.com.br;stefany@indianatransportes.com.br</v>
      </c>
    </row>
    <row r="35" spans="1:3" x14ac:dyDescent="0.25">
      <c r="A35" s="50">
        <f>IF([1]Planilha1!A35="","",[1]Planilha1!A35)</f>
        <v>18121</v>
      </c>
      <c r="B35" s="50" t="str">
        <f>IF([1]Planilha1!B35="","",[1]Planilha1!B35)</f>
        <v xml:space="preserve">G10 TRANSPORTES LTDA                    </v>
      </c>
      <c r="C35" s="51" t="str">
        <f>IF([1]Planilha1!C35="","",[1]Planilha1!C35)</f>
        <v>camila.limonta@g10transportes.com.br</v>
      </c>
    </row>
    <row r="36" spans="1:3" x14ac:dyDescent="0.25">
      <c r="A36" s="50">
        <f>IF([1]Planilha1!A36="","",[1]Planilha1!A36)</f>
        <v>18198</v>
      </c>
      <c r="B36" s="50" t="str">
        <f>IF([1]Planilha1!B36="","",[1]Planilha1!B36)</f>
        <v>AG BRASIL LOGISTICA E TRANSPORTES LTDA M</v>
      </c>
      <c r="C36" s="51" t="str">
        <f>IF([1]Planilha1!C36="","",[1]Planilha1!C36)</f>
        <v>faturamento3@agbrasil.net.br;financeiro@agbrasil.net.br;financeiro2@agbrasil.net.br</v>
      </c>
    </row>
    <row r="37" spans="1:3" x14ac:dyDescent="0.25">
      <c r="A37" s="50">
        <f>IF([1]Planilha1!A37="","",[1]Planilha1!A37)</f>
        <v>18341</v>
      </c>
      <c r="B37" s="50" t="str">
        <f>IF([1]Planilha1!B37="","",[1]Planilha1!B37)</f>
        <v>Brado</v>
      </c>
      <c r="C37" s="51" t="str">
        <f>IF([1]Planilha1!C37="","",[1]Planilha1!C37)</f>
        <v>raul.neto@brado.com.br</v>
      </c>
    </row>
    <row r="38" spans="1:3" x14ac:dyDescent="0.25">
      <c r="A38" s="50">
        <f>IF([1]Planilha1!A38="","",[1]Planilha1!A38)</f>
        <v>18667</v>
      </c>
      <c r="B38" s="50" t="str">
        <f>IF([1]Planilha1!B38="","",[1]Planilha1!B38)</f>
        <v xml:space="preserve">G10 TRANSPORTES LTDA                        </v>
      </c>
      <c r="C38" s="51" t="str">
        <f>IF([1]Planilha1!C38="","",[1]Planilha1!C38)</f>
        <v>camila.limonta@g10transportes.com.br</v>
      </c>
    </row>
    <row r="39" spans="1:3" x14ac:dyDescent="0.25">
      <c r="A39" s="50">
        <f>IF([1]Planilha1!A39="","",[1]Planilha1!A39)</f>
        <v>18988</v>
      </c>
      <c r="B39" s="50" t="str">
        <f>IF([1]Planilha1!B39="","",[1]Planilha1!B39)</f>
        <v xml:space="preserve">BORGNO TRANSPORTES LTDA                 </v>
      </c>
      <c r="C39" s="51" t="str">
        <f>IF([1]Planilha1!C39="","",[1]Planilha1!C39)</f>
        <v>operacional8@borgnotransportes.com.br;Faturamento@borgnotransportes.com.br</v>
      </c>
    </row>
    <row r="40" spans="1:3" x14ac:dyDescent="0.25">
      <c r="A40" s="50">
        <f>IF([1]Planilha1!A40="","",[1]Planilha1!A40)</f>
        <v>20464</v>
      </c>
      <c r="B40" s="50" t="str">
        <f>IF([1]Planilha1!B40="","",[1]Planilha1!B40)</f>
        <v xml:space="preserve">UNIAO TRANSPORTES ASSIS LTDA            </v>
      </c>
      <c r="C40" s="51" t="str">
        <f>IF([1]Planilha1!C40="","",[1]Planilha1!C40)</f>
        <v>faturamento@uniaotransp.com</v>
      </c>
    </row>
    <row r="41" spans="1:3" x14ac:dyDescent="0.25">
      <c r="A41" s="50">
        <f>IF([1]Planilha1!A41="","",[1]Planilha1!A41)</f>
        <v>20558</v>
      </c>
      <c r="B41" s="50" t="str">
        <f>IF([1]Planilha1!B41="","",[1]Planilha1!B41)</f>
        <v> TRANSPORTES BOTUVERA LTDA </v>
      </c>
      <c r="C41" s="51" t="str">
        <f>IF([1]Planilha1!C41="","",[1]Planilha1!C41)</f>
        <v>faturamento@botuvera.com;ewerton@botuvera.com;contasareceber@botuvera.com</v>
      </c>
    </row>
    <row r="42" spans="1:3" x14ac:dyDescent="0.25">
      <c r="A42" s="50">
        <f>IF([1]Planilha1!A42="","",[1]Planilha1!A42)</f>
        <v>20575</v>
      </c>
      <c r="B42" s="50" t="str">
        <f>IF([1]Planilha1!B42="","",[1]Planilha1!B42)</f>
        <v xml:space="preserve">VICOLOG TRANSPORTES EIRELI              </v>
      </c>
      <c r="C42" s="51" t="str">
        <f>IF([1]Planilha1!C42="","",[1]Planilha1!C42)</f>
        <v>cristiane@rodovico.com.br</v>
      </c>
    </row>
    <row r="43" spans="1:3" x14ac:dyDescent="0.25">
      <c r="A43" s="50">
        <f>IF([1]Planilha1!A43="","",[1]Planilha1!A43)</f>
        <v>21637</v>
      </c>
      <c r="B43" s="50">
        <f>IF([1]Planilha1!B43="","",[1]Planilha1!B43)</f>
        <v>1500</v>
      </c>
      <c r="C43" s="51" t="str">
        <f>IF([1]Planilha1!C43="","",[1]Planilha1!C43)</f>
        <v>suellen.stein@1500transportes.com.br;cobranca@1500transportes.com.br;contasareceber@1500transportes.com.br</v>
      </c>
    </row>
    <row r="44" spans="1:3" x14ac:dyDescent="0.25">
      <c r="A44" s="50">
        <f>IF([1]Planilha1!A44="","",[1]Planilha1!A44)</f>
        <v>21646</v>
      </c>
      <c r="B44" s="50" t="str">
        <f>IF([1]Planilha1!B44="","",[1]Planilha1!B44)</f>
        <v>Rumo</v>
      </c>
      <c r="C44" s="51" t="str">
        <f>IF([1]Planilha1!C44="","",[1]Planilha1!C44)</f>
        <v>Karina.Gomes@rumolog.com;Arianne.Amaral@rumolog.com</v>
      </c>
    </row>
    <row r="45" spans="1:3" x14ac:dyDescent="0.25">
      <c r="A45" s="50">
        <f>IF([1]Planilha1!A45="","",[1]Planilha1!A45)</f>
        <v>22552</v>
      </c>
      <c r="B45" s="50" t="str">
        <f>IF([1]Planilha1!B45="","",[1]Planilha1!B45)</f>
        <v>LONTANO</v>
      </c>
      <c r="C45" s="51" t="str">
        <f>IF([1]Planilha1!C45="","",[1]Planilha1!C45)</f>
        <v>paulomagalhaes@lontano.com.br;elianafloriano@lontano.com.br</v>
      </c>
    </row>
    <row r="46" spans="1:3" ht="30" x14ac:dyDescent="0.25">
      <c r="A46" s="50">
        <f>IF([1]Planilha1!A46="","",[1]Planilha1!A46)</f>
        <v>22735</v>
      </c>
      <c r="B46" s="50" t="str">
        <f>IF([1]Planilha1!B46="","",[1]Planilha1!B46)</f>
        <v xml:space="preserve">LONTANO TRANSPORTES LTDA                </v>
      </c>
      <c r="C46" s="51" t="str">
        <f>IF([1]Planilha1!C46="","",[1]Planilha1!C46)</f>
        <v>faturamento@lontano.com.br;gilsonandrade@lontano.com.br;elisasantana@lontano.com.br;contasareceber@lontano.com.br;paulomagalhaes@lontano.com.br;elianafloriano@lontano.com.br</v>
      </c>
    </row>
    <row r="47" spans="1:3" x14ac:dyDescent="0.25">
      <c r="A47" s="50">
        <f>IF([1]Planilha1!A47="","",[1]Planilha1!A47)</f>
        <v>22767</v>
      </c>
      <c r="B47" s="50" t="str">
        <f>IF([1]Planilha1!B47="","",[1]Planilha1!B47)</f>
        <v xml:space="preserve">FRIBON TRANSPORTES LTDA                 </v>
      </c>
      <c r="C47" s="51" t="str">
        <f>IF([1]Planilha1!C47="","",[1]Planilha1!C47)</f>
        <v>faturamento@fribontransportes.com.br</v>
      </c>
    </row>
    <row r="48" spans="1:3" x14ac:dyDescent="0.25">
      <c r="A48" s="50">
        <f>IF([1]Planilha1!A48="","",[1]Planilha1!A48)</f>
        <v>22783</v>
      </c>
      <c r="B48" s="50">
        <f>IF([1]Planilha1!B48="","",[1]Planilha1!B48)</f>
        <v>1500</v>
      </c>
      <c r="C48" s="51" t="str">
        <f>IF([1]Planilha1!C48="","",[1]Planilha1!C48)</f>
        <v>suellen.stein@1500transportes.com.br;cobranca@1500transportes.com.br;contasareceber@1500transportes.com.br</v>
      </c>
    </row>
    <row r="49" spans="1:3" x14ac:dyDescent="0.25">
      <c r="A49" s="50">
        <f>IF([1]Planilha1!A49="","",[1]Planilha1!A49)</f>
        <v>22791</v>
      </c>
      <c r="B49" s="50" t="str">
        <f>IF([1]Planilha1!B49="","",[1]Planilha1!B49)</f>
        <v>Bravo</v>
      </c>
      <c r="C49" s="51" t="str">
        <f>IF([1]Planilha1!C49="","",[1]Planilha1!C49)</f>
        <v>renato.lz@mundilogistica.com.br</v>
      </c>
    </row>
    <row r="50" spans="1:3" x14ac:dyDescent="0.25">
      <c r="A50" s="50">
        <f>IF([1]Planilha1!A50="","",[1]Planilha1!A50)</f>
        <v>24183</v>
      </c>
      <c r="B50" s="50" t="str">
        <f>IF([1]Planilha1!B50="","",[1]Planilha1!B50)</f>
        <v>TRANSVALE</v>
      </c>
      <c r="C50" s="51" t="str">
        <f>IF([1]Planilha1!C50="","",[1]Planilha1!C50)</f>
        <v>faturamento5@vidallogistica.com;faturamento13@vidallogistica.com</v>
      </c>
    </row>
    <row r="51" spans="1:3" x14ac:dyDescent="0.25">
      <c r="A51" s="50">
        <f>IF([1]Planilha1!A51="","",[1]Planilha1!A51)</f>
        <v>24197</v>
      </c>
      <c r="B51" s="50" t="str">
        <f>IF([1]Planilha1!B51="","",[1]Planilha1!B51)</f>
        <v>Alfatrans</v>
      </c>
      <c r="C51" s="51" t="str">
        <f>IF([1]Planilha1!C51="","",[1]Planilha1!C51)</f>
        <v>financeiro@alfatrans.com.br</v>
      </c>
    </row>
    <row r="52" spans="1:3" x14ac:dyDescent="0.25">
      <c r="A52" s="50">
        <f>IF([1]Planilha1!A52="","",[1]Planilha1!A52)</f>
        <v>25663</v>
      </c>
      <c r="B52" s="50" t="str">
        <f>IF([1]Planilha1!B52="","",[1]Planilha1!B52)</f>
        <v>CUSTODIO</v>
      </c>
      <c r="C52" s="51" t="str">
        <f>IF([1]Planilha1!C52="","",[1]Planilha1!C52)</f>
        <v>custodiotransportes@process.com.br;custodiotransportes@hotmail.com</v>
      </c>
    </row>
    <row r="53" spans="1:3" x14ac:dyDescent="0.25">
      <c r="A53" s="50">
        <f>IF([1]Planilha1!A53="","",[1]Planilha1!A53)</f>
        <v>25751</v>
      </c>
      <c r="B53" s="50" t="str">
        <f>IF([1]Planilha1!B53="","",[1]Planilha1!B53)</f>
        <v>RODOMAIOR</v>
      </c>
      <c r="C53" s="51" t="str">
        <f>IF([1]Planilha1!C53="","",[1]Planilha1!C53)</f>
        <v>faturamento@rodomaior.com.br;contasareceber@rodomaior.com.br</v>
      </c>
    </row>
    <row r="54" spans="1:3" x14ac:dyDescent="0.25">
      <c r="A54" s="50">
        <f>IF([1]Planilha1!A54="","",[1]Planilha1!A54)</f>
        <v>27463</v>
      </c>
      <c r="B54" s="50" t="str">
        <f>IF([1]Planilha1!B54="","",[1]Planilha1!B54)</f>
        <v xml:space="preserve">FRIBON TRANSPORTES LTDA                 </v>
      </c>
      <c r="C54" s="51" t="str">
        <f>IF([1]Planilha1!C54="","",[1]Planilha1!C54)</f>
        <v>faturamento@fribontransportes.com.br</v>
      </c>
    </row>
    <row r="55" spans="1:3" x14ac:dyDescent="0.25">
      <c r="A55" s="50">
        <f>IF([1]Planilha1!A55="","",[1]Planilha1!A55)</f>
        <v>27496</v>
      </c>
      <c r="B55" s="50" t="str">
        <f>IF([1]Planilha1!B55="","",[1]Planilha1!B55)</f>
        <v>RODOPRIMA</v>
      </c>
      <c r="C55" s="51" t="str">
        <f>IF([1]Planilha1!C55="","",[1]Planilha1!C55)</f>
        <v>financeiro@rodoprima.com.br</v>
      </c>
    </row>
    <row r="56" spans="1:3" x14ac:dyDescent="0.25">
      <c r="A56" s="50">
        <f>IF([1]Planilha1!A56="","",[1]Planilha1!A56)</f>
        <v>28888</v>
      </c>
      <c r="B56" s="50" t="str">
        <f>IF([1]Planilha1!B56="","",[1]Planilha1!B56)</f>
        <v>TRANSVALE</v>
      </c>
      <c r="C56" s="51" t="str">
        <f>IF([1]Planilha1!C56="","",[1]Planilha1!C56)</f>
        <v>Michelle.Beltran@transvale.com.br;Financeiro@transvale.com.br</v>
      </c>
    </row>
    <row r="57" spans="1:3" x14ac:dyDescent="0.25">
      <c r="A57" s="50">
        <f>IF([1]Planilha1!A57="","",[1]Planilha1!A57)</f>
        <v>28889</v>
      </c>
      <c r="B57" s="50" t="str">
        <f>IF([1]Planilha1!B57="","",[1]Planilha1!B57)</f>
        <v>RODOPRIMA</v>
      </c>
      <c r="C57" s="51" t="str">
        <f>IF([1]Planilha1!C57="","",[1]Planilha1!C57)</f>
        <v>financeiro@rodoprima.com.br</v>
      </c>
    </row>
    <row r="58" spans="1:3" x14ac:dyDescent="0.25">
      <c r="A58" s="50">
        <f>IF([1]Planilha1!A58="","",[1]Planilha1!A58)</f>
        <v>28994</v>
      </c>
      <c r="B58" s="50" t="str">
        <f>IF([1]Planilha1!B58="","",[1]Planilha1!B58)</f>
        <v>TRANSPORTADES RODOVIARIOS VALE DO PIQUIR</v>
      </c>
      <c r="C58" s="51" t="str">
        <f>IF([1]Planilha1!C58="","",[1]Planilha1!C58)</f>
        <v>Michelle.Beltran@transvale.com.br;financeiro@transvale.com.br</v>
      </c>
    </row>
    <row r="59" spans="1:3" x14ac:dyDescent="0.25">
      <c r="A59" s="50">
        <f>IF([1]Planilha1!A59="","",[1]Planilha1!A59)</f>
        <v>29023</v>
      </c>
      <c r="B59" s="50" t="str">
        <f>IF([1]Planilha1!B59="","",[1]Planilha1!B59)</f>
        <v>Transaragao</v>
      </c>
      <c r="C59" s="51" t="str">
        <f>IF([1]Planilha1!C59="","",[1]Planilha1!C59)</f>
        <v>leandro.costa@transaragao.com.br;guilherme.aragao@transaragao.com.br</v>
      </c>
    </row>
    <row r="60" spans="1:3" x14ac:dyDescent="0.25">
      <c r="A60" s="50">
        <f>IF([1]Planilha1!A60="","",[1]Planilha1!A60)</f>
        <v>29247</v>
      </c>
      <c r="B60" s="50" t="str">
        <f>IF([1]Planilha1!B60="","",[1]Planilha1!B60)</f>
        <v>TRASNSPORTES RODOVIARIOS VALE DO PIQUIRI</v>
      </c>
      <c r="C60" s="51" t="str">
        <f>IF([1]Planilha1!C60="","",[1]Planilha1!C60)</f>
        <v>Michelle.Beltran@transvale.com.br;financeiro@transvale.com.br</v>
      </c>
    </row>
    <row r="61" spans="1:3" x14ac:dyDescent="0.25">
      <c r="A61" s="50">
        <f>IF([1]Planilha1!A61="","",[1]Planilha1!A61)</f>
        <v>29604</v>
      </c>
      <c r="B61" s="50" t="str">
        <f>IF([1]Planilha1!B61="","",[1]Planilha1!B61)</f>
        <v>TRANSVAL</v>
      </c>
      <c r="C61" s="51" t="str">
        <f>IF([1]Planilha1!C61="","",[1]Planilha1!C61)</f>
        <v>fabioaa@transval.net.br;faturamentosp@transval.net.br;bertolazo@transval.net.br</v>
      </c>
    </row>
    <row r="62" spans="1:3" x14ac:dyDescent="0.25">
      <c r="A62" s="50">
        <f>IF([1]Planilha1!A62="","",[1]Planilha1!A62)</f>
        <v>29995</v>
      </c>
      <c r="B62" s="50" t="str">
        <f>IF([1]Planilha1!B62="","",[1]Planilha1!B62)</f>
        <v xml:space="preserve">TRANSPORTE RODOVIARIO 1500 LTDA         </v>
      </c>
      <c r="C62" s="51" t="str">
        <f>IF([1]Planilha1!C62="","",[1]Planilha1!C62)</f>
        <v>suellen.stein@1500transportes.com.br;cobranca@1500transportes.com.br;contasareceber@1500transportes.com.br</v>
      </c>
    </row>
    <row r="63" spans="1:3" x14ac:dyDescent="0.25">
      <c r="A63" s="50">
        <f>IF([1]Planilha1!A63="","",[1]Planilha1!A63)</f>
        <v>31200</v>
      </c>
      <c r="B63" s="50" t="str">
        <f>IF([1]Planilha1!B63="","",[1]Planilha1!B63)</f>
        <v>RUMO</v>
      </c>
      <c r="C63" s="51" t="str">
        <f>IF([1]Planilha1!C63="","",[1]Planilha1!C63)</f>
        <v>Fernanda.Schmitt@rumolog.com;Lucineia.Nascimento@rumolog.com</v>
      </c>
    </row>
    <row r="64" spans="1:3" x14ac:dyDescent="0.25">
      <c r="A64" s="50">
        <f>IF([1]Planilha1!A64="","",[1]Planilha1!A64)</f>
        <v>31416</v>
      </c>
      <c r="B64" s="50" t="str">
        <f>IF([1]Planilha1!B64="","",[1]Planilha1!B64)</f>
        <v xml:space="preserve">RODOVIVA TRANSPORTES LTDA               </v>
      </c>
      <c r="C64" s="51" t="str">
        <f>IF([1]Planilha1!C64="","",[1]Planilha1!C64)</f>
        <v>carlos.roberto@rodoviva.com.br;pauloafonso@rodoviva.com.br;financeiro@rodoviva.com.br</v>
      </c>
    </row>
    <row r="65" spans="1:3" x14ac:dyDescent="0.25">
      <c r="A65" s="50">
        <f>IF([1]Planilha1!A65="","",[1]Planilha1!A65)</f>
        <v>31621</v>
      </c>
      <c r="B65" s="50" t="str">
        <f>IF([1]Planilha1!B65="","",[1]Planilha1!B65)</f>
        <v>1500 Parana</v>
      </c>
      <c r="C65" s="51" t="str">
        <f>IF([1]Planilha1!C65="","",[1]Planilha1!C65)</f>
        <v>suellen.stein@1500transportes.com.br;cobranca@1500transportes.com.br;contasareceber@1500transportes.com.br</v>
      </c>
    </row>
    <row r="66" spans="1:3" x14ac:dyDescent="0.25">
      <c r="A66" s="50">
        <f>IF([1]Planilha1!A66="","",[1]Planilha1!A66)</f>
        <v>32491</v>
      </c>
      <c r="B66" s="50" t="str">
        <f>IF([1]Planilha1!B66="","",[1]Planilha1!B66)</f>
        <v>Transval</v>
      </c>
      <c r="C66" s="51" t="str">
        <f>IF([1]Planilha1!C66="","",[1]Planilha1!C66)</f>
        <v>faturamento3@transval.net.br</v>
      </c>
    </row>
    <row r="67" spans="1:3" x14ac:dyDescent="0.25">
      <c r="A67" s="50">
        <f>IF([1]Planilha1!A67="","",[1]Planilha1!A67)</f>
        <v>32536</v>
      </c>
      <c r="B67" s="50" t="str">
        <f>IF([1]Planilha1!B67="","",[1]Planilha1!B67)</f>
        <v xml:space="preserve">TRANSPORTE RODOVIARIO 1500 LTDA         </v>
      </c>
      <c r="C67" s="51" t="str">
        <f>IF([1]Planilha1!C67="","",[1]Planilha1!C67)</f>
        <v>suellen.stein@1500transportes.com.br;cobranca@1500transportes.com.br;contasareceber@1500transportes.com.br</v>
      </c>
    </row>
    <row r="68" spans="1:3" x14ac:dyDescent="0.25">
      <c r="A68" s="50">
        <f>IF([1]Planilha1!A68="","",[1]Planilha1!A68)</f>
        <v>32649</v>
      </c>
      <c r="B68" s="50" t="str">
        <f>IF([1]Planilha1!B68="","",[1]Planilha1!B68)</f>
        <v xml:space="preserve">FRIBON TRANSPORTES LTDA                 </v>
      </c>
      <c r="C68" s="51" t="str">
        <f>IF([1]Planilha1!C68="","",[1]Planilha1!C68)</f>
        <v>faturamento@fribontransportes.com.br</v>
      </c>
    </row>
    <row r="69" spans="1:3" x14ac:dyDescent="0.25">
      <c r="A69" s="50">
        <f>IF([1]Planilha1!A69="","",[1]Planilha1!A69)</f>
        <v>33092</v>
      </c>
      <c r="B69" s="50" t="str">
        <f>IF([1]Planilha1!B69="","",[1]Planilha1!B69)</f>
        <v xml:space="preserve">RODOBORGES TRANSPORTES LTDA             </v>
      </c>
      <c r="C69" s="51" t="str">
        <f>IF([1]Planilha1!C69="","",[1]Planilha1!C69)</f>
        <v>angelo@rodoborges.com;franciane@rodoborges.com</v>
      </c>
    </row>
    <row r="70" spans="1:3" x14ac:dyDescent="0.25">
      <c r="A70" s="50">
        <f>IF([1]Planilha1!A70="","",[1]Planilha1!A70)</f>
        <v>33115</v>
      </c>
      <c r="B70" s="50" t="str">
        <f>IF([1]Planilha1!B70="","",[1]Planilha1!B70)</f>
        <v>Transaragao</v>
      </c>
      <c r="C70" s="51" t="str">
        <f>IF([1]Planilha1!C70="","",[1]Planilha1!C70)</f>
        <v>leandro.costa@transaragao.com.br;guilherme.aragao@transaragao.com.br</v>
      </c>
    </row>
    <row r="71" spans="1:3" x14ac:dyDescent="0.25">
      <c r="A71" s="50">
        <f>IF([1]Planilha1!A71="","",[1]Planilha1!A71)</f>
        <v>41879</v>
      </c>
      <c r="B71" s="50" t="str">
        <f>IF([1]Planilha1!B71="","",[1]Planilha1!B71)</f>
        <v>TRANSDEGA</v>
      </c>
      <c r="C71" s="51" t="str">
        <f>IF([1]Planilha1!C71="","",[1]Planilha1!C71)</f>
        <v>joao.transdega@hotmail.com</v>
      </c>
    </row>
    <row r="72" spans="1:3" x14ac:dyDescent="0.25">
      <c r="A72" s="50">
        <f>IF([1]Planilha1!A72="","",[1]Planilha1!A72)</f>
        <v>42096</v>
      </c>
      <c r="B72" s="50" t="str">
        <f>IF([1]Planilha1!B72="","",[1]Planilha1!B72)</f>
        <v>TRANSVALE</v>
      </c>
      <c r="C72" s="51" t="str">
        <f>IF([1]Planilha1!C72="","",[1]Planilha1!C72)</f>
        <v>Michelle.Beltran@transvale.com.br;Financeiro@transvale.com.br</v>
      </c>
    </row>
    <row r="73" spans="1:3" x14ac:dyDescent="0.25">
      <c r="A73" s="50">
        <f>IF([1]Planilha1!A73="","",[1]Planilha1!A73)</f>
        <v>49104</v>
      </c>
      <c r="B73" s="50" t="str">
        <f>IF([1]Planilha1!B73="","",[1]Planilha1!B73)</f>
        <v>FRIBON</v>
      </c>
      <c r="C73" s="51" t="str">
        <f>IF([1]Planilha1!C73="","",[1]Planilha1!C73)</f>
        <v>faturamento@fribontransportes.com.br;estadia@fribontransportes.com.br</v>
      </c>
    </row>
    <row r="74" spans="1:3" x14ac:dyDescent="0.25">
      <c r="A74" s="50">
        <f>IF([1]Planilha1!A74="","",[1]Planilha1!A74)</f>
        <v>52813</v>
      </c>
      <c r="B74" s="50" t="str">
        <f>IF([1]Planilha1!B74="","",[1]Planilha1!B74)</f>
        <v>DEGA</v>
      </c>
      <c r="C74" s="51" t="str">
        <f>IF([1]Planilha1!C74="","",[1]Planilha1!C74)</f>
        <v>gustavo.degalog@gmail.com;dega.logistica@gmail.com</v>
      </c>
    </row>
    <row r="75" spans="1:3" x14ac:dyDescent="0.25">
      <c r="A75" s="50">
        <f>IF([1]Planilha1!A75="","",[1]Planilha1!A75)</f>
        <v>53734</v>
      </c>
      <c r="B75" s="50" t="str">
        <f>IF([1]Planilha1!B75="","",[1]Planilha1!B75)</f>
        <v>TINDIANA</v>
      </c>
      <c r="C75" s="51" t="str">
        <f>IF([1]Planilha1!C75="","",[1]Planilha1!C75)</f>
        <v>faturamento4@indianatransportes.com.br;cobranca1@indianatransportes.com.br;stefany@indianatransportes.com.br</v>
      </c>
    </row>
    <row r="76" spans="1:3" x14ac:dyDescent="0.25">
      <c r="A76" s="50">
        <f>IF([1]Planilha1!A76="","",[1]Planilha1!A76)</f>
        <v>55615</v>
      </c>
      <c r="B76" s="50" t="str">
        <f>IF([1]Planilha1!B76="","",[1]Planilha1!B76)</f>
        <v>BRANCA</v>
      </c>
      <c r="C76" s="51" t="str">
        <f>IF([1]Planilha1!C76="","",[1]Planilha1!C76)</f>
        <v>brancatransportes@gmail.com;rodobranca.sp@gmail.com;adm.brancasp@gmail.com</v>
      </c>
    </row>
    <row r="77" spans="1:3" ht="30" x14ac:dyDescent="0.25">
      <c r="A77" s="50">
        <f>IF([1]Planilha1!A77="","",[1]Planilha1!A77)</f>
        <v>55812</v>
      </c>
      <c r="B77" s="50" t="str">
        <f>IF([1]Planilha1!B77="","",[1]Planilha1!B77)</f>
        <v xml:space="preserve">D ALBIERI E CIA LTDA                    </v>
      </c>
      <c r="C77" s="51" t="str">
        <f>IF([1]Planilha1!C77="","",[1]Planilha1!C77)</f>
        <v>alfacobranca3@albieri.com;beatriz.mello@albieri.com;alfapagamentos@albieri.com;alfacobranca@albieri.com;edimar.mello@albieri.com;beatriz.mello@albieri.com;alfacobranca3@albieri.com</v>
      </c>
    </row>
    <row r="78" spans="1:3" x14ac:dyDescent="0.25">
      <c r="A78" s="50">
        <f>IF([1]Planilha1!A78="","",[1]Planilha1!A78)</f>
        <v>56876</v>
      </c>
      <c r="B78" s="50" t="str">
        <f>IF([1]Planilha1!B78="","",[1]Planilha1!B78)</f>
        <v>RODOTAC</v>
      </c>
      <c r="C78" s="51" t="str">
        <f>IF([1]Planilha1!C78="","",[1]Planilha1!C78)</f>
        <v>ivanfreitas@transmob.com.br</v>
      </c>
    </row>
    <row r="79" spans="1:3" x14ac:dyDescent="0.25">
      <c r="A79" s="50">
        <f>IF([1]Planilha1!A79="","",[1]Planilha1!A79)</f>
        <v>56972</v>
      </c>
      <c r="B79" s="50" t="str">
        <f>IF([1]Planilha1!B79="","",[1]Planilha1!B79)</f>
        <v>DAS NEVES</v>
      </c>
      <c r="C79" s="51" t="str">
        <f>IF([1]Planilha1!C79="","",[1]Planilha1!C79)</f>
        <v>jonas.gabardo@dasnevestransportes.com.br;junior@dasnevestransportes.com.br;clovisgentina@garbuio.com.br</v>
      </c>
    </row>
    <row r="80" spans="1:3" ht="30" x14ac:dyDescent="0.25">
      <c r="A80" s="50">
        <f>IF([1]Planilha1!A80="","",[1]Planilha1!A80)</f>
        <v>57677</v>
      </c>
      <c r="B80" s="50" t="str">
        <f>IF([1]Planilha1!B80="","",[1]Planilha1!B80)</f>
        <v xml:space="preserve">SOTRAN LOGISTICA E TRANSPORTES LTDA     </v>
      </c>
      <c r="C80" s="51" t="str">
        <f>IF([1]Planilha1!C80="","",[1]Planilha1!C80)</f>
        <v>rafael.marcello@sotran.com.br;marcio.silva@sotran.com.br;bancos@sotran.com.br;vanessa.sanches@sotran.com.br;bancos@sotran.com.br;bancos@sotran.com.br;marcio.silva@sotran.com.br</v>
      </c>
    </row>
    <row r="81" spans="1:3" x14ac:dyDescent="0.25">
      <c r="A81" s="50">
        <f>IF([1]Planilha1!A81="","",[1]Planilha1!A81)</f>
        <v>58534</v>
      </c>
      <c r="B81" s="50" t="str">
        <f>IF([1]Planilha1!B81="","",[1]Planilha1!B81)</f>
        <v>JOMINI</v>
      </c>
      <c r="C81" s="51" t="str">
        <f>IF([1]Planilha1!C81="","",[1]Planilha1!C81)</f>
        <v>adrieli.massoneto@jominilogistica.com.br;renato.lima@jominilogistica.com.br;robson.valverde@jominilogistica.com.br</v>
      </c>
    </row>
    <row r="82" spans="1:3" x14ac:dyDescent="0.25">
      <c r="A82" s="50">
        <f>IF([1]Planilha1!A82="","",[1]Planilha1!A82)</f>
        <v>58808</v>
      </c>
      <c r="B82" s="50" t="str">
        <f>IF([1]Planilha1!B82="","",[1]Planilha1!B82)</f>
        <v>UNIÃO LOG</v>
      </c>
      <c r="C82" s="51" t="str">
        <f>IF([1]Planilha1!C82="","",[1]Planilha1!C82)</f>
        <v>financeiro@uniaolog.com</v>
      </c>
    </row>
    <row r="83" spans="1:3" x14ac:dyDescent="0.25">
      <c r="A83" s="50">
        <f>IF([1]Planilha1!A83="","",[1]Planilha1!A83)</f>
        <v>58953</v>
      </c>
      <c r="B83" s="50" t="str">
        <f>IF([1]Planilha1!B83="","",[1]Planilha1!B83)</f>
        <v>FONTANELA</v>
      </c>
      <c r="C83" s="51" t="str">
        <f>IF([1]Planilha1!C83="","",[1]Planilha1!C83)</f>
        <v>diego.venancio@fontanellatransportes.com.br;wendel@fontanellatransportes.com.br;ignes@fontanellatransportes.com.br</v>
      </c>
    </row>
    <row r="84" spans="1:3" x14ac:dyDescent="0.25">
      <c r="A84" s="50">
        <f>IF([1]Planilha1!A84="","",[1]Planilha1!A84)</f>
        <v>59098</v>
      </c>
      <c r="B84" s="50" t="str">
        <f>IF([1]Planilha1!B84="","",[1]Planilha1!B84)</f>
        <v xml:space="preserve">G10 TRANSPORTES LTDA                    </v>
      </c>
      <c r="C84" s="51" t="str">
        <f>IF([1]Planilha1!C84="","",[1]Planilha1!C84)</f>
        <v>camila.limonta@g10transportes.com.br</v>
      </c>
    </row>
    <row r="85" spans="1:3" x14ac:dyDescent="0.25">
      <c r="A85" s="50">
        <f>IF([1]Planilha1!A85="","",[1]Planilha1!A85)</f>
        <v>59427</v>
      </c>
      <c r="B85" s="50" t="str">
        <f>IF([1]Planilha1!B85="","",[1]Planilha1!B85)</f>
        <v>BRANCA</v>
      </c>
      <c r="C85" s="51" t="str">
        <f>IF([1]Planilha1!C85="","",[1]Planilha1!C85)</f>
        <v>brancatransportes@gmail.com;rodobranca.sp@gmail.com;adm.brancasp@gmail.com</v>
      </c>
    </row>
    <row r="86" spans="1:3" x14ac:dyDescent="0.25">
      <c r="A86" s="50">
        <f>IF([1]Planilha1!A86="","",[1]Planilha1!A86)</f>
        <v>60019</v>
      </c>
      <c r="B86" s="50" t="str">
        <f>IF([1]Planilha1!B86="","",[1]Planilha1!B86)</f>
        <v>Omega</v>
      </c>
      <c r="C86" s="51" t="str">
        <f>IF([1]Planilha1!C86="","",[1]Planilha1!C86)</f>
        <v>wurias.pacheco@omegatransportes.net.br</v>
      </c>
    </row>
    <row r="87" spans="1:3" ht="30" x14ac:dyDescent="0.25">
      <c r="A87" s="50">
        <f>IF([1]Planilha1!A87="","",[1]Planilha1!A87)</f>
        <v>60102</v>
      </c>
      <c r="B87" s="50" t="str">
        <f>IF([1]Planilha1!B87="","",[1]Planilha1!B87)</f>
        <v xml:space="preserve">SOTRAN LOGISTICA E TRANSPORTE LTDA      </v>
      </c>
      <c r="C87" s="51" t="str">
        <f>IF([1]Planilha1!C87="","",[1]Planilha1!C87)</f>
        <v>rafael.marcello@sotran.com.br;marcio.silva@sotran.com.br;bancos@sotran.com.br;vanessa.sanches@sotran.com.br;bancos@sotran.com.br;bancos@sotran.com.br;marcio.silva@sotran.com.br</v>
      </c>
    </row>
    <row r="88" spans="1:3" x14ac:dyDescent="0.25">
      <c r="A88" s="50">
        <f>IF([1]Planilha1!A88="","",[1]Planilha1!A88)</f>
        <v>60211</v>
      </c>
      <c r="B88" s="50" t="str">
        <f>IF([1]Planilha1!B88="","",[1]Planilha1!B88)</f>
        <v>Botuvera</v>
      </c>
      <c r="C88" s="51" t="str">
        <f>IF([1]Planilha1!C88="","",[1]Planilha1!C88)</f>
        <v>ewerton@botuvera.com;contasareceber@botuvera.com;faturamento@botuvera.com</v>
      </c>
    </row>
    <row r="89" spans="1:3" x14ac:dyDescent="0.25">
      <c r="A89" s="50">
        <f>IF([1]Planilha1!A89="","",[1]Planilha1!A89)</f>
        <v>60258</v>
      </c>
      <c r="B89" s="50" t="str">
        <f>IF([1]Planilha1!B89="","",[1]Planilha1!B89)</f>
        <v>CAMPOLOG</v>
      </c>
      <c r="C89" s="51" t="str">
        <f>IF([1]Planilha1!C89="","",[1]Planilha1!C89)</f>
        <v>dulce.saud@campolog.com.br;leandro@campolog.com.br</v>
      </c>
    </row>
    <row r="90" spans="1:3" x14ac:dyDescent="0.25">
      <c r="A90" s="50">
        <f>IF([1]Planilha1!A90="","",[1]Planilha1!A90)</f>
        <v>60291</v>
      </c>
      <c r="B90" s="50" t="str">
        <f>IF([1]Planilha1!B90="","",[1]Planilha1!B90)</f>
        <v xml:space="preserve">RODOBELO TRANSPORTES RODOVIARIOS LTDA   </v>
      </c>
      <c r="C90" s="51" t="str">
        <f>IF([1]Planilha1!C90="","",[1]Planilha1!C90)</f>
        <v>cobranca@rodobelo.com.br</v>
      </c>
    </row>
    <row r="91" spans="1:3" ht="19.5" customHeight="1" x14ac:dyDescent="0.25">
      <c r="A91" s="50">
        <f>IF([1]Planilha1!A91="","",[1]Planilha1!A91)</f>
        <v>61067</v>
      </c>
      <c r="B91" s="50" t="str">
        <f>IF([1]Planilha1!B91="","",[1]Planilha1!B91)</f>
        <v xml:space="preserve">PACTUS TRANSPORTES LTDA - ME            </v>
      </c>
      <c r="C91" s="51" t="str">
        <f>IF([1]Planilha1!C91="","",[1]Planilha1!C91)</f>
        <v>faturamento@pactustransportes.com.br</v>
      </c>
    </row>
    <row r="92" spans="1:3" x14ac:dyDescent="0.25">
      <c r="A92" s="50">
        <f>IF([1]Planilha1!A92="","",[1]Planilha1!A92)</f>
        <v>61169</v>
      </c>
      <c r="B92" s="50" t="str">
        <f>IF([1]Planilha1!B92="","",[1]Planilha1!B92)</f>
        <v>SIMÕES</v>
      </c>
      <c r="C92" s="51" t="str">
        <f>IF([1]Planilha1!C92="","",[1]Planilha1!C92)</f>
        <v>faturamento@tsimoes.com.br</v>
      </c>
    </row>
    <row r="93" spans="1:3" x14ac:dyDescent="0.25">
      <c r="A93" s="50">
        <f>IF([1]Planilha1!A93="","",[1]Planilha1!A93)</f>
        <v>61388</v>
      </c>
      <c r="B93" s="50" t="str">
        <f>IF([1]Planilha1!B93="","",[1]Planilha1!B93)</f>
        <v>RCR</v>
      </c>
      <c r="C93" s="51" t="str">
        <f>IF([1]Planilha1!C93="","",[1]Planilha1!C93)</f>
        <v>maicon.bernardo@rcrtransportes.com.br;faturamento@rcrtransportes.com.br;rhoner@rcrtransportes.com.br;rodolfo.fanti@rcrtransportes.com.br</v>
      </c>
    </row>
    <row r="94" spans="1:3" x14ac:dyDescent="0.25">
      <c r="A94" s="50">
        <f>IF([1]Planilha1!A94="","",[1]Planilha1!A94)</f>
        <v>61720</v>
      </c>
      <c r="B94" s="50" t="str">
        <f>IF([1]Planilha1!B94="","",[1]Planilha1!B94)</f>
        <v xml:space="preserve">JOSE PAULO TRANSPORTES LTDA ME          </v>
      </c>
      <c r="C94" s="51" t="str">
        <f>IF([1]Planilha1!C94="","",[1]Planilha1!C94)</f>
        <v>omar.medeiros@transportestaborda.com.br;junior.fontana@transportestaborda.com.br</v>
      </c>
    </row>
    <row r="95" spans="1:3" x14ac:dyDescent="0.25">
      <c r="A95" s="50">
        <f>IF([1]Planilha1!A95="","",[1]Planilha1!A95)</f>
        <v>61727</v>
      </c>
      <c r="B95" s="50" t="str">
        <f>IF([1]Planilha1!B95="","",[1]Planilha1!B95)</f>
        <v>RCR</v>
      </c>
      <c r="C95" s="51" t="str">
        <f>IF([1]Planilha1!C95="","",[1]Planilha1!C95)</f>
        <v>maicon.bernardo@rcrtransportes.com.br;faturamento@rcrtransportes.com.br;rhoner@rcrtransportes.com.br;rodolfo.fanti@rcrtransportes.com.br</v>
      </c>
    </row>
    <row r="96" spans="1:3" x14ac:dyDescent="0.25">
      <c r="A96" s="50">
        <f>IF([1]Planilha1!A96="","",[1]Planilha1!A96)</f>
        <v>62075</v>
      </c>
      <c r="B96" s="50" t="str">
        <f>IF([1]Planilha1!B96="","",[1]Planilha1!B96)</f>
        <v>RODOMAIOR</v>
      </c>
      <c r="C96" s="51" t="str">
        <f>IF([1]Planilha1!C96="","",[1]Planilha1!C96)</f>
        <v>faturamento@rodomaior.com.br;contasareceber@rodomaior.com.br</v>
      </c>
    </row>
    <row r="97" spans="1:3" x14ac:dyDescent="0.25">
      <c r="A97" s="50">
        <f>IF([1]Planilha1!A97="","",[1]Planilha1!A97)</f>
        <v>62140</v>
      </c>
      <c r="B97" s="50" t="str">
        <f>IF([1]Planilha1!B97="","",[1]Planilha1!B97)</f>
        <v>FONTANELA</v>
      </c>
      <c r="C97" s="51" t="str">
        <f>IF([1]Planilha1!C97="","",[1]Planilha1!C97)</f>
        <v>diego.venancio@fontanellatransportes.com.br;wendel@fontanellatransportes.com.br;ignes@fontanellatransportes.com.br</v>
      </c>
    </row>
    <row r="98" spans="1:3" x14ac:dyDescent="0.25">
      <c r="A98" s="50">
        <f>IF([1]Planilha1!A98="","",[1]Planilha1!A98)</f>
        <v>62209</v>
      </c>
      <c r="B98" s="50" t="str">
        <f>IF([1]Planilha1!B98="","",[1]Planilha1!B98)</f>
        <v> MULTITRANS TRANSPORTES E ARMAZENS GERAIS LTDA </v>
      </c>
      <c r="C98" s="51" t="str">
        <f>IF([1]Planilha1!C98="","",[1]Planilha1!C98)</f>
        <v>rondonopolis2@multitranspng.com.br</v>
      </c>
    </row>
    <row r="99" spans="1:3" x14ac:dyDescent="0.25">
      <c r="A99" s="50">
        <f>IF([1]Planilha1!A99="","",[1]Planilha1!A99)</f>
        <v>62773</v>
      </c>
      <c r="B99" s="50" t="str">
        <f>IF([1]Planilha1!B99="","",[1]Planilha1!B99)</f>
        <v xml:space="preserve">TRANSPORTES TRANSVIDAL LTDA             </v>
      </c>
      <c r="C99" s="51" t="str">
        <f>IF([1]Planilha1!C99="","",[1]Planilha1!C99)</f>
        <v>faturamento5@vidallogistica.com;faturamento13@vidallogistica.com</v>
      </c>
    </row>
    <row r="100" spans="1:3" x14ac:dyDescent="0.25">
      <c r="A100" s="50">
        <f>IF([1]Planilha1!A100="","",[1]Planilha1!A100)</f>
        <v>62858</v>
      </c>
      <c r="B100" s="50" t="str">
        <f>IF([1]Planilha1!B100="","",[1]Planilha1!B100)</f>
        <v>RUMO</v>
      </c>
      <c r="C100" s="51" t="str">
        <f>IF([1]Planilha1!C100="","",[1]Planilha1!C100)</f>
        <v>Fernanda.Schmitt@rumolog.com;Lucineia.Nascimento@rumolog.com</v>
      </c>
    </row>
    <row r="101" spans="1:3" x14ac:dyDescent="0.25">
      <c r="A101" s="50">
        <f>IF([1]Planilha1!A101="","",[1]Planilha1!A101)</f>
        <v>63363</v>
      </c>
      <c r="B101" s="50" t="str">
        <f>IF([1]Planilha1!B101="","",[1]Planilha1!B101)</f>
        <v xml:space="preserve">RODOVIVA TRANSPORTES LTDA               </v>
      </c>
      <c r="C101" s="51" t="str">
        <f>IF([1]Planilha1!C101="","",[1]Planilha1!C101)</f>
        <v>carlos.roberto@rodoviva.com.br;pauloafonso@rodoviva.com.br;financeiro@rodoviva.com.br</v>
      </c>
    </row>
    <row r="102" spans="1:3" x14ac:dyDescent="0.25">
      <c r="A102" s="50">
        <f>IF([1]Planilha1!A102="","",[1]Planilha1!A102)</f>
        <v>64447</v>
      </c>
      <c r="B102" s="50" t="str">
        <f>IF([1]Planilha1!B102="","",[1]Planilha1!B102)</f>
        <v>VLI</v>
      </c>
      <c r="C102" s="51" t="str">
        <f>IF([1]Planilha1!C102="","",[1]Planilha1!C102)</f>
        <v>mariana.villani@vli-logistica.com.br;93250383@vli-logistica.com.br</v>
      </c>
    </row>
    <row r="103" spans="1:3" x14ac:dyDescent="0.25">
      <c r="A103" s="50">
        <f>IF([1]Planilha1!A103="","",[1]Planilha1!A103)</f>
        <v>65098</v>
      </c>
      <c r="B103" s="50" t="str">
        <f>IF([1]Planilha1!B103="","",[1]Planilha1!B103)</f>
        <v xml:space="preserve">FRIBON TRANSPORTES LTDA                 </v>
      </c>
      <c r="C103" s="51" t="str">
        <f>IF([1]Planilha1!C103="","",[1]Planilha1!C103)</f>
        <v>faturamento@fribontransportes.com.br</v>
      </c>
    </row>
    <row r="104" spans="1:3" ht="30" x14ac:dyDescent="0.25">
      <c r="A104" s="50">
        <f>IF([1]Planilha1!A104="","",[1]Planilha1!A104)</f>
        <v>65326</v>
      </c>
      <c r="B104" s="50" t="str">
        <f>IF([1]Planilha1!B104="","",[1]Planilha1!B104)</f>
        <v>VLI</v>
      </c>
      <c r="C104" s="51" t="str">
        <f>IF([1]Planilha1!C104="","",[1]Planilha1!C104)</f>
        <v>caroline.torres.ext@vli-logistica.com.br;debora.magalhaes.ext@vli-logistica.com.br;Flavio.Ribeiro@vli-logistica.com.br;hugo.araujo@vli-logistica.com.br;gean.resende@vli-logistica.com.br</v>
      </c>
    </row>
    <row r="105" spans="1:3" ht="30" x14ac:dyDescent="0.25">
      <c r="A105" s="50">
        <f>IF([1]Planilha1!A105="","",[1]Planilha1!A105)</f>
        <v>65327</v>
      </c>
      <c r="B105" s="50" t="str">
        <f>IF([1]Planilha1!B105="","",[1]Planilha1!B105)</f>
        <v>VLI</v>
      </c>
      <c r="C105" s="51" t="str">
        <f>IF([1]Planilha1!C105="","",[1]Planilha1!C105)</f>
        <v>caroline.torres.ext@vli-logistica.com.br;debora.magalhaes.ext@vli-logistica.com.br;Flavio.Ribeiro@vli-logistica.com.br;hugo.araujo@vli-logistica.com.br;gean.resende@vli-logistica.com.br</v>
      </c>
    </row>
    <row r="106" spans="1:3" ht="30" x14ac:dyDescent="0.25">
      <c r="A106" s="50">
        <f>IF([1]Planilha1!A106="","",[1]Planilha1!A106)</f>
        <v>65329</v>
      </c>
      <c r="B106" s="50" t="str">
        <f>IF([1]Planilha1!B106="","",[1]Planilha1!B106)</f>
        <v>VLI</v>
      </c>
      <c r="C106" s="51" t="str">
        <f>IF([1]Planilha1!C106="","",[1]Planilha1!C106)</f>
        <v>caroline.torres.ext@vli-logistica.com.br;debora.magalhaes.ext@vli-logistica.com.br;Flavio.Ribeiro@vli-logistica.com.br;hugo.araujo@vli-logistica.com.br;gean.resende@vli-logistica.com.br</v>
      </c>
    </row>
    <row r="107" spans="1:3" x14ac:dyDescent="0.25">
      <c r="A107" s="50">
        <f>IF([1]Planilha1!A107="","",[1]Planilha1!A107)</f>
        <v>65942</v>
      </c>
      <c r="B107" s="50" t="str">
        <f>IF([1]Planilha1!B107="","",[1]Planilha1!B107)</f>
        <v>epoka transportes</v>
      </c>
      <c r="C107" s="51" t="str">
        <f>IF([1]Planilha1!C107="","",[1]Planilha1!C107)</f>
        <v>administrativo@epokatransportes.com.br;faturamento1@epokatransportes.com.br;andre@epokatransportes.com.br</v>
      </c>
    </row>
    <row r="108" spans="1:3" x14ac:dyDescent="0.25">
      <c r="A108" s="50">
        <f>IF([1]Planilha1!A108="","",[1]Planilha1!A108)</f>
        <v>66008</v>
      </c>
      <c r="B108" s="50" t="str">
        <f>IF([1]Planilha1!B108="","",[1]Planilha1!B108)</f>
        <v xml:space="preserve">LONTANO TRANSPORTES LTDA                </v>
      </c>
      <c r="C108" s="51" t="str">
        <f>IF([1]Planilha1!C108="","",[1]Planilha1!C108)</f>
        <v>faturamento@lontano.com.br;gilsonandrade@lontano.com.br;elisasantana@lontano.com.br;contasareceber@lontano.com.br</v>
      </c>
    </row>
    <row r="109" spans="1:3" x14ac:dyDescent="0.25">
      <c r="A109" s="50">
        <f>IF([1]Planilha1!A109="","",[1]Planilha1!A109)</f>
        <v>66249</v>
      </c>
      <c r="B109" s="50" t="str">
        <f>IF([1]Planilha1!B109="","",[1]Planilha1!B109)</f>
        <v xml:space="preserve">SOTRAN S A LOGISTICA E TRANSPORTE       </v>
      </c>
      <c r="C109" s="51" t="str">
        <f>IF([1]Planilha1!C109="","",[1]Planilha1!C109)</f>
        <v>rafael.marcello@sotran.com.br;marcio.silva@sotran.com.br;bancos@sotran.com.br;vanessa.sanches@sotran.com.br;bancos@sotran.com.br</v>
      </c>
    </row>
    <row r="110" spans="1:3" x14ac:dyDescent="0.25">
      <c r="A110" s="50">
        <f>IF([1]Planilha1!A110="","",[1]Planilha1!A110)</f>
        <v>66296</v>
      </c>
      <c r="B110" s="50" t="str">
        <f>IF([1]Planilha1!B110="","",[1]Planilha1!B110)</f>
        <v> LONA AZUL TRANSPORTES LTDA </v>
      </c>
      <c r="C110" s="51" t="str">
        <f>IF([1]Planilha1!C110="","",[1]Planilha1!C110)</f>
        <v>cascavel@lonaazul.com.br</v>
      </c>
    </row>
    <row r="111" spans="1:3" x14ac:dyDescent="0.25">
      <c r="A111" s="50">
        <f>IF([1]Planilha1!A111="","",[1]Planilha1!A111)</f>
        <v>67542</v>
      </c>
      <c r="B111" s="50" t="str">
        <f>IF([1]Planilha1!B111="","",[1]Planilha1!B111)</f>
        <v>EVEREST</v>
      </c>
      <c r="C111" s="51" t="str">
        <f>IF([1]Planilha1!C111="","",[1]Planilha1!C111)</f>
        <v>administrativo@everestexs.com.br;faturamento@everestexs.com.br;kely@everestexs.com.br</v>
      </c>
    </row>
    <row r="112" spans="1:3" x14ac:dyDescent="0.25">
      <c r="A112" s="50">
        <f>IF([1]Planilha1!A112="","",[1]Planilha1!A112)</f>
        <v>67884</v>
      </c>
      <c r="B112" s="50" t="str">
        <f>IF([1]Planilha1!B112="","",[1]Planilha1!B112)</f>
        <v xml:space="preserve">SOTRAN S A LOGISTICA E TRANSPORTE       </v>
      </c>
      <c r="C112" s="51" t="str">
        <f>IF([1]Planilha1!C112="","",[1]Planilha1!C112)</f>
        <v>rafael.marcello@sotran.com.br;marcio.silva@sotran.com.br;bancos@sotran.com.br;vanessa.sanches@sotran.com.br;bancos@sotran.com.br</v>
      </c>
    </row>
    <row r="113" spans="1:3" x14ac:dyDescent="0.25">
      <c r="A113" s="50">
        <f>IF([1]Planilha1!A113="","",[1]Planilha1!A113)</f>
        <v>68876</v>
      </c>
      <c r="B113" s="50" t="str">
        <f>IF([1]Planilha1!B113="","",[1]Planilha1!B113)</f>
        <v>D E A TRANSPORTES</v>
      </c>
      <c r="C113" s="51" t="str">
        <f>IF([1]Planilha1!C113="","",[1]Planilha1!C113)</f>
        <v>financeiro@transcat.com.br</v>
      </c>
    </row>
    <row r="114" spans="1:3" x14ac:dyDescent="0.25">
      <c r="A114" s="50">
        <f>IF([1]Planilha1!A114="","",[1]Planilha1!A114)</f>
        <v>68909</v>
      </c>
      <c r="B114" s="50" t="str">
        <f>IF([1]Planilha1!B114="","",[1]Planilha1!B114)</f>
        <v xml:space="preserve">GRAO DE OURO TRANSPORTES                </v>
      </c>
      <c r="C114" s="51" t="str">
        <f>IF([1]Planilha1!C114="","",[1]Planilha1!C114)</f>
        <v>graodeouro@graodeouro.net</v>
      </c>
    </row>
    <row r="115" spans="1:3" x14ac:dyDescent="0.25">
      <c r="A115" s="50">
        <f>IF([1]Planilha1!A115="","",[1]Planilha1!A115)</f>
        <v>88409</v>
      </c>
      <c r="B115" s="50" t="str">
        <f>IF([1]Planilha1!B115="","",[1]Planilha1!B115)</f>
        <v>Vidal</v>
      </c>
      <c r="C115" s="51" t="str">
        <f>IF([1]Planilha1!C115="","",[1]Planilha1!C115)</f>
        <v>faturamento5@vidallogistica.com</v>
      </c>
    </row>
    <row r="116" spans="1:3" x14ac:dyDescent="0.25">
      <c r="A116" s="50">
        <f>IF([1]Planilha1!A116="","",[1]Planilha1!A116)</f>
        <v>90480</v>
      </c>
      <c r="B116" s="50" t="str">
        <f>IF([1]Planilha1!B116="","",[1]Planilha1!B116)</f>
        <v xml:space="preserve">TRANSPORTE RODOVIARIO 1500 LTDA EPP     </v>
      </c>
      <c r="C116" s="51" t="str">
        <f>IF([1]Planilha1!C116="","",[1]Planilha1!C116)</f>
        <v>suellen.stein@1500transportes.com.br;cobranca@1500transportes.com.br;contasareceber@1500transportes.com.br</v>
      </c>
    </row>
    <row r="117" spans="1:3" x14ac:dyDescent="0.25">
      <c r="A117" s="50">
        <f>IF([1]Planilha1!A117="","",[1]Planilha1!A117)</f>
        <v>90854</v>
      </c>
      <c r="B117" s="50" t="str">
        <f>IF([1]Planilha1!B117="","",[1]Planilha1!B117)</f>
        <v xml:space="preserve">AGROCARGAS TRANSP E COM L               </v>
      </c>
      <c r="C117" s="51" t="str">
        <f>IF([1]Planilha1!C117="","",[1]Planilha1!C117)</f>
        <v>camielli.agrocargas@hotmail.com</v>
      </c>
    </row>
    <row r="118" spans="1:3" x14ac:dyDescent="0.25">
      <c r="A118" s="50">
        <f>IF([1]Planilha1!A118="","",[1]Planilha1!A118)</f>
        <v>92106</v>
      </c>
      <c r="B118" s="50" t="str">
        <f>IF([1]Planilha1!B118="","",[1]Planilha1!B118)</f>
        <v xml:space="preserve">TRANSPORTE RODOVIARIO 1500 LTDA         </v>
      </c>
      <c r="C118" s="51" t="str">
        <f>IF([1]Planilha1!C118="","",[1]Planilha1!C118)</f>
        <v>suellen.stein@1500transportes.com.br;cobranca@1500transportes.com.br;contasareceber@1500transportes.com.br</v>
      </c>
    </row>
    <row r="119" spans="1:3" x14ac:dyDescent="0.25">
      <c r="A119" s="50">
        <f>IF([1]Planilha1!A119="","",[1]Planilha1!A119)</f>
        <v>92206</v>
      </c>
      <c r="B119" s="50" t="str">
        <f>IF([1]Planilha1!B119="","",[1]Planilha1!B119)</f>
        <v xml:space="preserve">FRIBON TRANSPORTES LTDA                 </v>
      </c>
      <c r="C119" s="51" t="str">
        <f>IF([1]Planilha1!C119="","",[1]Planilha1!C119)</f>
        <v>faturamento@fribontransportes.com.br</v>
      </c>
    </row>
    <row r="120" spans="1:3" x14ac:dyDescent="0.25">
      <c r="A120" s="50">
        <f>IF([1]Planilha1!A120="","",[1]Planilha1!A120)</f>
        <v>92241</v>
      </c>
      <c r="B120" s="50" t="str">
        <f>IF([1]Planilha1!B120="","",[1]Planilha1!B120)</f>
        <v xml:space="preserve">RODOVIVA TRANSPORTES LTDA               </v>
      </c>
      <c r="C120" s="51" t="str">
        <f>IF([1]Planilha1!C120="","",[1]Planilha1!C120)</f>
        <v>carlos.roberto@rodoviva.com.br;pauloafonso@rodoviva.com.br;financeiro@rodoviva.com.br</v>
      </c>
    </row>
    <row r="121" spans="1:3" ht="30" x14ac:dyDescent="0.25">
      <c r="A121" s="50">
        <f>IF([1]Planilha1!A121="","",[1]Planilha1!A121)</f>
        <v>92533</v>
      </c>
      <c r="B121" s="50" t="str">
        <f>IF([1]Planilha1!B121="","",[1]Planilha1!B121)</f>
        <v>VLI</v>
      </c>
      <c r="C121" s="51" t="str">
        <f>IF([1]Planilha1!C121="","",[1]Planilha1!C121)</f>
        <v>caroline.torres.ext@vli-logistica.com.br;debora.magalhaes.ext@vli-logistica.com.br;Flavio.Ribeiro@vli-logistica.com.br;hugo.araujo@vli-logistica.com.br;gean.resende@vli-logistica.com.br</v>
      </c>
    </row>
    <row r="122" spans="1:3" ht="30" x14ac:dyDescent="0.25">
      <c r="A122" s="50">
        <f>IF([1]Planilha1!A122="","",[1]Planilha1!A122)</f>
        <v>93232</v>
      </c>
      <c r="B122" s="50" t="str">
        <f>IF([1]Planilha1!B122="","",[1]Planilha1!B122)</f>
        <v>VLI</v>
      </c>
      <c r="C122" s="51" t="str">
        <f>IF([1]Planilha1!C122="","",[1]Planilha1!C122)</f>
        <v>caroline.torres.ext@vli-logistica.com.br;debora.magalhaes.ext@vli-logistica.com.br;Flavio.Ribeiro@vli-logistica.com.br;hugo.araujo@vli-logistica.com.br;gean.resende@vli-logistica.com.br</v>
      </c>
    </row>
    <row r="123" spans="1:3" x14ac:dyDescent="0.25">
      <c r="A123" s="50">
        <f>IF([1]Planilha1!A123="","",[1]Planilha1!A123)</f>
        <v>93513</v>
      </c>
      <c r="B123" s="50" t="str">
        <f>IF([1]Planilha1!B123="","",[1]Planilha1!B123)</f>
        <v xml:space="preserve">TRANSPORTADORA RODOUNAI LTDA            </v>
      </c>
      <c r="C123" s="51" t="str">
        <f>IF([1]Planilha1!C123="","",[1]Planilha1!C123)</f>
        <v>Ademilson&lt;rodounai@rodounai.com.br</v>
      </c>
    </row>
    <row r="124" spans="1:3" x14ac:dyDescent="0.25">
      <c r="A124" s="50">
        <f>IF([1]Planilha1!A124="","",[1]Planilha1!A124)</f>
        <v>93579</v>
      </c>
      <c r="B124" s="50" t="str">
        <f>IF([1]Planilha1!B124="","",[1]Planilha1!B124)</f>
        <v xml:space="preserve">TRANSPORTADORA RODOUNAI LTDA            </v>
      </c>
      <c r="C124" s="51" t="str">
        <f>IF([1]Planilha1!C124="","",[1]Planilha1!C124)</f>
        <v>rodounai@rodounai.com.br</v>
      </c>
    </row>
    <row r="125" spans="1:3" x14ac:dyDescent="0.25">
      <c r="A125" s="50">
        <f>IF([1]Planilha1!A125="","",[1]Planilha1!A125)</f>
        <v>94253</v>
      </c>
      <c r="B125" s="50" t="str">
        <f>IF([1]Planilha1!B125="","",[1]Planilha1!B125)</f>
        <v xml:space="preserve">LONTANO TRANSPORTES LTDA                </v>
      </c>
      <c r="C125" s="51" t="str">
        <f>IF([1]Planilha1!C125="","",[1]Planilha1!C125)</f>
        <v>faturamento@lontano.com.br;gilsonandrade@lontano.com.br;elisasantana@lontano.com.br;contasareceber@lontano.com.br</v>
      </c>
    </row>
    <row r="126" spans="1:3" x14ac:dyDescent="0.25">
      <c r="A126" s="50">
        <f>IF([1]Planilha1!A126="","",[1]Planilha1!A126)</f>
        <v>95551</v>
      </c>
      <c r="B126" s="50" t="str">
        <f>IF([1]Planilha1!B126="","",[1]Planilha1!B126)</f>
        <v xml:space="preserve">LEONARDO HARTER NUNES TRANSPORTES EPP   </v>
      </c>
      <c r="C126" s="51" t="str">
        <f>IF([1]Planilha1!C126="","",[1]Planilha1!C126)</f>
        <v>tranunes@terra.com.br</v>
      </c>
    </row>
    <row r="127" spans="1:3" x14ac:dyDescent="0.25">
      <c r="A127" s="50">
        <f>IF([1]Planilha1!A127="","",[1]Planilha1!A127)</f>
        <v>96728</v>
      </c>
      <c r="B127" s="50" t="str">
        <f>IF([1]Planilha1!B127="","",[1]Planilha1!B127)</f>
        <v xml:space="preserve">MANDACARI E VILLAR LTDA                 </v>
      </c>
      <c r="C127" s="51" t="str">
        <f>IF([1]Planilha1!C127="","",[1]Planilha1!C127)</f>
        <v>erik@mandacari.com.br;faturamento@mandacari.com.br</v>
      </c>
    </row>
    <row r="128" spans="1:3" x14ac:dyDescent="0.25">
      <c r="A128" s="50">
        <f>IF([1]Planilha1!A128="","",[1]Planilha1!A128)</f>
        <v>97895</v>
      </c>
      <c r="B128" s="50" t="str">
        <f>IF([1]Planilha1!B128="","",[1]Planilha1!B128)</f>
        <v>Transrio</v>
      </c>
      <c r="C128" s="51" t="str">
        <f>IF([1]Planilha1!C128="","",[1]Planilha1!C128)</f>
        <v>faturamento.granel@ourobrancotransportes.com.br</v>
      </c>
    </row>
    <row r="129" spans="1:3" x14ac:dyDescent="0.25">
      <c r="A129" s="50">
        <f>IF([1]Planilha1!A129="","",[1]Planilha1!A129)</f>
        <v>98200</v>
      </c>
      <c r="B129" s="50" t="str">
        <f>IF([1]Planilha1!B129="","",[1]Planilha1!B129)</f>
        <v xml:space="preserve">TRANSPORTES ROD VALE DO PIQUIRI LTDA    </v>
      </c>
      <c r="C129" s="51" t="str">
        <f>IF([1]Planilha1!C129="","",[1]Planilha1!C129)</f>
        <v>Michelle.Beltran@transvale.com.br;financeiro@transvale.com.br</v>
      </c>
    </row>
    <row r="130" spans="1:3" x14ac:dyDescent="0.25">
      <c r="A130" s="50">
        <f>IF([1]Planilha1!A130="","",[1]Planilha1!A130)</f>
        <v>99547</v>
      </c>
      <c r="B130" s="50" t="str">
        <f>IF([1]Planilha1!B130="","",[1]Planilha1!B130)</f>
        <v>Rodoviva</v>
      </c>
      <c r="C130" s="51" t="str">
        <f>IF([1]Planilha1!C130="","",[1]Planilha1!C130)</f>
        <v>carlos.roberto@rodoviva.com.br</v>
      </c>
    </row>
    <row r="131" spans="1:3" x14ac:dyDescent="0.25">
      <c r="A131" s="50">
        <f>IF([1]Planilha1!A131="","",[1]Planilha1!A131)</f>
        <v>110558</v>
      </c>
      <c r="B131" s="50" t="str">
        <f>IF([1]Planilha1!B131="","",[1]Planilha1!B131)</f>
        <v xml:space="preserve">TRANSPORTES TRANSVIDAL LTDA             </v>
      </c>
      <c r="C131" s="51" t="str">
        <f>IF([1]Planilha1!C131="","",[1]Planilha1!C131)</f>
        <v>faturamento5@vidallogistica.com;faturamento13@vidallogistica.com</v>
      </c>
    </row>
    <row r="132" spans="1:3" x14ac:dyDescent="0.25">
      <c r="A132" s="50">
        <f>IF([1]Planilha1!A132="","",[1]Planilha1!A132)</f>
        <v>143122</v>
      </c>
      <c r="B132" s="50" t="str">
        <f>IF([1]Planilha1!B132="","",[1]Planilha1!B132)</f>
        <v xml:space="preserve">SOTRAN S A LOGISTICA E TRANSPORTE       </v>
      </c>
      <c r="C132" s="51" t="str">
        <f>IF([1]Planilha1!C132="","",[1]Planilha1!C132)</f>
        <v>rafael.marcello@sotran.com.br;marcio.silva@sotran.com.br;bancos@sotran.com.br;vanessa.sanches@sotran.com.br;bancos@sotran.com.br</v>
      </c>
    </row>
    <row r="133" spans="1:3" x14ac:dyDescent="0.25">
      <c r="A133" s="50">
        <f>IF([1]Planilha1!A133="","",[1]Planilha1!A133)</f>
        <v>181366</v>
      </c>
      <c r="B133" s="50" t="str">
        <f>IF([1]Planilha1!B133="","",[1]Planilha1!B133)</f>
        <v xml:space="preserve">VIDAL LOGISTICA E TRANSPORTES LTDA      </v>
      </c>
      <c r="C133" s="51" t="str">
        <f>IF([1]Planilha1!C133="","",[1]Planilha1!C133)</f>
        <v>faturamento5@vidallogistica.com;faturamento13@vidallogistica.com</v>
      </c>
    </row>
    <row r="134" spans="1:3" x14ac:dyDescent="0.25">
      <c r="A134" s="50">
        <f>IF([1]Planilha1!A134="","",[1]Planilha1!A134)</f>
        <v>204313</v>
      </c>
      <c r="B134" s="50" t="str">
        <f>IF([1]Planilha1!B134="","",[1]Planilha1!B134)</f>
        <v xml:space="preserve">J L DOS SANTOS E CIA LTDA               </v>
      </c>
      <c r="C134" s="51" t="str">
        <f>IF([1]Planilha1!C134="","",[1]Planilha1!C134)</f>
        <v>roger@jorginhotransportes.com.br</v>
      </c>
    </row>
    <row r="135" spans="1:3" x14ac:dyDescent="0.25">
      <c r="A135" s="50">
        <f>IF([1]Planilha1!A135="","",[1]Planilha1!A135)</f>
        <v>207001</v>
      </c>
      <c r="B135" s="50" t="str">
        <f>IF([1]Planilha1!B135="","",[1]Planilha1!B135)</f>
        <v xml:space="preserve">TRANSPORTADORA BOA VIAGEM LTDA          </v>
      </c>
      <c r="C135" s="51" t="str">
        <f>IF([1]Planilha1!C135="","",[1]Planilha1!C135)</f>
        <v>fabiola.caroline@transboaviagem.com.br</v>
      </c>
    </row>
    <row r="136" spans="1:3" x14ac:dyDescent="0.25">
      <c r="A136" s="50">
        <f>IF([1]Planilha1!A136="","",[1]Planilha1!A136)</f>
        <v>325978</v>
      </c>
      <c r="B136" s="50" t="str">
        <f>IF([1]Planilha1!B136="","",[1]Planilha1!B136)</f>
        <v xml:space="preserve">SOTRAN S A LOGISTICA E TRANSPORTE       </v>
      </c>
      <c r="C136" s="51" t="str">
        <f>IF([1]Planilha1!C136="","",[1]Planilha1!C136)</f>
        <v>rafael.marcello@sotran.com.br;marcio.silva@sotran.com.br;bancos@sotran.com.br;vanessa.sanches@sotran.com.br;bancos@sotran.com.br</v>
      </c>
    </row>
    <row r="137" spans="1:3" x14ac:dyDescent="0.25">
      <c r="A137" s="50">
        <f>IF([1]Planilha1!A137="","",[1]Planilha1!A137)</f>
        <v>329804</v>
      </c>
      <c r="B137" s="50" t="str">
        <f>IF([1]Planilha1!B137="","",[1]Planilha1!B137)</f>
        <v xml:space="preserve">TRANSPANORAMA TRANSPORTES LTDA          </v>
      </c>
      <c r="C137" s="51" t="str">
        <f>IF([1]Planilha1!C137="","",[1]Planilha1!C137)</f>
        <v>evelin.oliveira@transpanorama.com.br;cleide.adamuccio@transpanorama.com.br</v>
      </c>
    </row>
    <row r="138" spans="1:3" x14ac:dyDescent="0.25">
      <c r="A138" s="50">
        <f>IF([1]Planilha1!A138="","",[1]Planilha1!A138)</f>
        <v>331139</v>
      </c>
      <c r="B138" s="50" t="str">
        <f>IF([1]Planilha1!B138="","",[1]Planilha1!B138)</f>
        <v> PADRAO TRANSPORTES LTDA </v>
      </c>
      <c r="C138" s="51" t="str">
        <f>IF([1]Planilha1!C138="","",[1]Planilha1!C138)</f>
        <v>cleusmar.maciel@padraotransportes.com.br;cristiele.maciel@padraotransportes.com.br</v>
      </c>
    </row>
    <row r="139" spans="1:3" x14ac:dyDescent="0.25">
      <c r="A139" s="50">
        <f>IF([1]Planilha1!A139="","",[1]Planilha1!A139)</f>
        <v>331303</v>
      </c>
      <c r="B139" s="50" t="str">
        <f>IF([1]Planilha1!B139="","",[1]Planilha1!B139)</f>
        <v>CAMPOVITA</v>
      </c>
      <c r="C139" s="51" t="str">
        <f>IF([1]Planilha1!C139="","",[1]Planilha1!C139)</f>
        <v>csc@campovita.com.br</v>
      </c>
    </row>
    <row r="140" spans="1:3" x14ac:dyDescent="0.25">
      <c r="A140" s="50">
        <f>IF([1]Planilha1!A140="","",[1]Planilha1!A140)</f>
        <v>331306</v>
      </c>
      <c r="B140" s="50" t="str">
        <f>IF([1]Planilha1!B140="","",[1]Planilha1!B140)</f>
        <v>Hidrovias</v>
      </c>
      <c r="C140" s="51" t="str">
        <f>IF([1]Planilha1!C140="","",[1]Planilha1!C140)</f>
        <v>brenda.alves@hbsa.com.br;isabela.silva@hbsa.com.br</v>
      </c>
    </row>
    <row r="141" spans="1:3" x14ac:dyDescent="0.25">
      <c r="A141" s="50">
        <f>IF([1]Planilha1!A141="","",[1]Planilha1!A141)</f>
        <v>331309</v>
      </c>
      <c r="B141" s="50" t="str">
        <f>IF([1]Planilha1!B141="","",[1]Planilha1!B141)</f>
        <v>Hidrovias</v>
      </c>
      <c r="C141" s="51" t="str">
        <f>IF([1]Planilha1!C141="","",[1]Planilha1!C141)</f>
        <v>brenda.alves@hbsa.com.br;isabela.silva@hbsa.com.br</v>
      </c>
    </row>
    <row r="142" spans="1:3" x14ac:dyDescent="0.25">
      <c r="A142" s="50">
        <f>IF([1]Planilha1!A142="","",[1]Planilha1!A142)</f>
        <v>331377</v>
      </c>
      <c r="B142" s="50" t="str">
        <f>IF([1]Planilha1!B142="","",[1]Planilha1!B142)</f>
        <v>D E A TRANSPORTES</v>
      </c>
      <c r="C142" s="51" t="str">
        <f>IF([1]Planilha1!C142="","",[1]Planilha1!C142)</f>
        <v>financeiro@transcat.com.br</v>
      </c>
    </row>
    <row r="143" spans="1:3" ht="30" x14ac:dyDescent="0.25">
      <c r="A143" s="50">
        <f>IF([1]Planilha1!A143="","",[1]Planilha1!A143)</f>
        <v>331748</v>
      </c>
      <c r="B143" s="50" t="str">
        <f>IF([1]Planilha1!B143="","",[1]Planilha1!B143)</f>
        <v xml:space="preserve">PORTAL SUL TRANSPORTE DE CARGAS LTDA    </v>
      </c>
      <c r="C143" s="51" t="str">
        <f>IF([1]Planilha1!C143="","",[1]Planilha1!C143)</f>
        <v>receber@portalsultransporte.com.br;jobelvan@portalsultransporte.com.br;nelson@portalsultransporte.com.br;erivaldo@portalsultransporte.com.br;iago@portalsultransporte.com.br;</v>
      </c>
    </row>
    <row r="144" spans="1:3" x14ac:dyDescent="0.25">
      <c r="A144" s="50">
        <f>IF([1]Planilha1!A144="","",[1]Planilha1!A144)</f>
        <v>331818</v>
      </c>
      <c r="B144" s="50" t="str">
        <f>IF([1]Planilha1!B144="","",[1]Planilha1!B144)</f>
        <v xml:space="preserve">BOGNO TRANSPORTES LTDA                  </v>
      </c>
      <c r="C144" s="51" t="str">
        <f>IF([1]Planilha1!C144="","",[1]Planilha1!C144)</f>
        <v>operacional8@borgnotransportes.com.br;Faturamento@borgnotransportes.com.br</v>
      </c>
    </row>
    <row r="145" spans="1:3" x14ac:dyDescent="0.25">
      <c r="A145" s="50">
        <f>IF([1]Planilha1!A145="","",[1]Planilha1!A145)</f>
        <v>331825</v>
      </c>
      <c r="B145" s="50" t="str">
        <f>IF([1]Planilha1!B145="","",[1]Planilha1!B145)</f>
        <v xml:space="preserve">VIDAL LOGISTICA E TRANSPORTES LTDA      </v>
      </c>
      <c r="C145" s="51" t="str">
        <f>IF([1]Planilha1!C145="","",[1]Planilha1!C145)</f>
        <v>faturamento5@vidallogistica.com;faturamento13@vidallogistica.com</v>
      </c>
    </row>
    <row r="146" spans="1:3" x14ac:dyDescent="0.25">
      <c r="A146" s="50">
        <f>IF([1]Planilha1!A146="","",[1]Planilha1!A146)</f>
        <v>332102</v>
      </c>
      <c r="B146" s="50" t="str">
        <f>IF([1]Planilha1!B146="","",[1]Planilha1!B146)</f>
        <v>PACTUS</v>
      </c>
      <c r="C146" s="51" t="str">
        <f>IF([1]Planilha1!C146="","",[1]Planilha1!C146)</f>
        <v>faturamento@pactustransportes.com.br</v>
      </c>
    </row>
    <row r="147" spans="1:3" x14ac:dyDescent="0.25">
      <c r="A147" s="50">
        <f>IF([1]Planilha1!A147="","",[1]Planilha1!A147)</f>
        <v>340432</v>
      </c>
      <c r="B147" s="50" t="str">
        <f>IF([1]Planilha1!B147="","",[1]Planilha1!B147)</f>
        <v xml:space="preserve">SOTRAN S A LOGISTICA E TRANSPORTE       </v>
      </c>
      <c r="C147" s="51" t="str">
        <f>IF([1]Planilha1!C147="","",[1]Planilha1!C147)</f>
        <v>rafael.marcello@sotran.com.br;marcio.silva@sotran.com.br;bancos@sotran.com.br;vanessa.sanches@sotran.com.br;bancos@sotran.com.br</v>
      </c>
    </row>
    <row r="148" spans="1:3" ht="30" x14ac:dyDescent="0.25">
      <c r="A148" s="50">
        <f>IF([1]Planilha1!A148="","",[1]Planilha1!A148)</f>
        <v>340498</v>
      </c>
      <c r="B148" s="50" t="str">
        <f>IF([1]Planilha1!B148="","",[1]Planilha1!B148)</f>
        <v>VLI</v>
      </c>
      <c r="C148" s="51" t="str">
        <f>IF([1]Planilha1!C148="","",[1]Planilha1!C148)</f>
        <v>caroline.torres.ext@vli-logistica.com.br;debora.magalhaes.ext@vli-logistica.com.br;Flavio.Ribeiro@vli-logistica.com.br;hugo.araujo@vli-logistica.com.br;gean.resende@vli-logistica.com.br</v>
      </c>
    </row>
    <row r="149" spans="1:3" x14ac:dyDescent="0.25">
      <c r="A149" s="50">
        <f>IF([1]Planilha1!A149="","",[1]Planilha1!A149)</f>
        <v>340899</v>
      </c>
      <c r="B149" s="50" t="str">
        <f>IF([1]Planilha1!B149="","",[1]Planilha1!B149)</f>
        <v>TRANSVAL</v>
      </c>
      <c r="C149" s="51" t="str">
        <f>IF([1]Planilha1!C149="","",[1]Planilha1!C149)</f>
        <v>fabioaa@transval.net.br;faturamentosp@transval.net.br;bertolazo@transval.net.br</v>
      </c>
    </row>
    <row r="150" spans="1:3" x14ac:dyDescent="0.25">
      <c r="A150" s="50">
        <f>IF([1]Planilha1!A150="","",[1]Planilha1!A150)</f>
        <v>341513</v>
      </c>
      <c r="B150" s="50" t="str">
        <f>IF([1]Planilha1!B150="","",[1]Planilha1!B150)</f>
        <v>CAMPOLOG</v>
      </c>
      <c r="C150" s="51" t="str">
        <f>IF([1]Planilha1!C150="","",[1]Planilha1!C150)</f>
        <v>dulce.saud@campolog.com.br;leandro@campolog.com.br</v>
      </c>
    </row>
    <row r="151" spans="1:3" x14ac:dyDescent="0.25">
      <c r="A151" s="50">
        <f>IF([1]Planilha1!A151="","",[1]Planilha1!A151)</f>
        <v>341557</v>
      </c>
      <c r="B151" s="50" t="str">
        <f>IF([1]Planilha1!B151="","",[1]Planilha1!B151)</f>
        <v>TRANSCAMPOS</v>
      </c>
      <c r="C151" s="51" t="str">
        <f>IF([1]Planilha1!C151="","",[1]Planilha1!C151)</f>
        <v>transportadora.campos1@gmail.com;trans.campos@outlook.com</v>
      </c>
    </row>
    <row r="152" spans="1:3" x14ac:dyDescent="0.25">
      <c r="A152" s="50">
        <f>IF([1]Planilha1!A152="","",[1]Planilha1!A152)</f>
        <v>341722</v>
      </c>
      <c r="B152" s="50" t="str">
        <f>IF([1]Planilha1!B152="","",[1]Planilha1!B152)</f>
        <v>CAMPOVITA</v>
      </c>
      <c r="C152" s="51" t="str">
        <f>IF([1]Planilha1!C152="","",[1]Planilha1!C152)</f>
        <v>csc@campovita.com.br</v>
      </c>
    </row>
    <row r="153" spans="1:3" x14ac:dyDescent="0.25">
      <c r="A153" s="50">
        <f>IF([1]Planilha1!A153="","",[1]Planilha1!A153)</f>
        <v>341735</v>
      </c>
      <c r="B153" s="50" t="str">
        <f>IF([1]Planilha1!B153="","",[1]Planilha1!B153)</f>
        <v>RODOPRIMA</v>
      </c>
      <c r="C153" s="51" t="str">
        <f>IF([1]Planilha1!C153="","",[1]Planilha1!C153)</f>
        <v>financeiro@rodoprima.com.br</v>
      </c>
    </row>
    <row r="154" spans="1:3" ht="30" x14ac:dyDescent="0.25">
      <c r="A154" s="50">
        <f>IF([1]Planilha1!A154="","",[1]Planilha1!A154)</f>
        <v>341739</v>
      </c>
      <c r="B154" s="50" t="str">
        <f>IF([1]Planilha1!B154="","",[1]Planilha1!B154)</f>
        <v xml:space="preserve">TINDIANA LOGISTICA E TRANSPORTES LTDA   </v>
      </c>
      <c r="C154" s="51" t="str">
        <f>IF([1]Planilha1!C154="","",[1]Planilha1!C154)</f>
        <v>cobranca2@indianatransportes.com.br;cobranca1@indianatransportes.com.br;cobranca@indianatransportes.com.br;stefany@indianatransportes.com.br</v>
      </c>
    </row>
    <row r="155" spans="1:3" x14ac:dyDescent="0.25">
      <c r="A155" s="50">
        <f>IF([1]Planilha1!A155="","",[1]Planilha1!A155)</f>
        <v>341902</v>
      </c>
      <c r="B155" s="50" t="str">
        <f>IF([1]Planilha1!B155="","",[1]Planilha1!B155)</f>
        <v xml:space="preserve">IC TRANSPORTES LTDA                     </v>
      </c>
      <c r="C155" s="51" t="str">
        <f>IF([1]Planilha1!C155="","",[1]Planilha1!C155)</f>
        <v>contasareceber@ictransportes.com.br</v>
      </c>
    </row>
    <row r="156" spans="1:3" x14ac:dyDescent="0.25">
      <c r="A156" s="50">
        <f>IF([1]Planilha1!A156="","",[1]Planilha1!A156)</f>
        <v>342117</v>
      </c>
      <c r="B156" s="50" t="str">
        <f>IF([1]Planilha1!B156="","",[1]Planilha1!B156)</f>
        <v>Transcal</v>
      </c>
      <c r="C156" s="51" t="str">
        <f>IF([1]Planilha1!C156="","",[1]Planilha1!C156)</f>
        <v>elismar@transcal.net.br</v>
      </c>
    </row>
    <row r="157" spans="1:3" x14ac:dyDescent="0.25">
      <c r="A157" s="50">
        <f>IF([1]Planilha1!A157="","",[1]Planilha1!A157)</f>
        <v>342424</v>
      </c>
      <c r="B157" s="50" t="str">
        <f>IF([1]Planilha1!B157="","",[1]Planilha1!B157)</f>
        <v> GABRU TRANSPORTES LTDA </v>
      </c>
      <c r="C157" s="51" t="str">
        <f>IF([1]Planilha1!C157="","",[1]Planilha1!C157)</f>
        <v>gabrutransportes@gmail.com</v>
      </c>
    </row>
    <row r="158" spans="1:3" x14ac:dyDescent="0.25">
      <c r="A158" s="50">
        <f>IF([1]Planilha1!A158="","",[1]Planilha1!A158)</f>
        <v>342533</v>
      </c>
      <c r="B158" s="50" t="str">
        <f>IF([1]Planilha1!B158="","",[1]Planilha1!B158)</f>
        <v> TRANSMECA TRANSPORTES RODOVIARIOS LTDA ME </v>
      </c>
      <c r="C158" s="51" t="str">
        <f>IF([1]Planilha1!C158="","",[1]Planilha1!C158)</f>
        <v>melina@transmeca.com.br;carlos@transmeca.com.br</v>
      </c>
    </row>
    <row r="159" spans="1:3" x14ac:dyDescent="0.25">
      <c r="A159" s="50">
        <f>IF([1]Planilha1!A159="","",[1]Planilha1!A159)</f>
        <v>342637</v>
      </c>
      <c r="B159" s="50" t="str">
        <f>IF([1]Planilha1!B159="","",[1]Planilha1!B159)</f>
        <v>COC MAT</v>
      </c>
      <c r="C159" s="51" t="str">
        <f>IF([1]Planilha1!C159="","",[1]Planilha1!C159)</f>
        <v>david.oliveira@cocmat.com.br</v>
      </c>
    </row>
    <row r="160" spans="1:3" x14ac:dyDescent="0.25">
      <c r="A160" s="50">
        <f>IF([1]Planilha1!A160="","",[1]Planilha1!A160)</f>
        <v>342665</v>
      </c>
      <c r="B160" s="50" t="str">
        <f>IF([1]Planilha1!B160="","",[1]Planilha1!B160)</f>
        <v xml:space="preserve">COOCAGRAO TRANSP SA                     </v>
      </c>
      <c r="C160" s="51" t="str">
        <f>IF([1]Planilha1!C160="","",[1]Planilha1!C160)</f>
        <v>financeiro@coocagrao.com.br</v>
      </c>
    </row>
    <row r="161" spans="1:3" x14ac:dyDescent="0.25">
      <c r="A161" s="50">
        <f>IF([1]Planilha1!A161="","",[1]Planilha1!A161)</f>
        <v>342673</v>
      </c>
      <c r="B161" s="50" t="str">
        <f>IF([1]Planilha1!B161="","",[1]Planilha1!B161)</f>
        <v> OURO BRANCO TRANSP E LOGISTICA LTDA </v>
      </c>
      <c r="C161" s="51" t="str">
        <f>IF([1]Planilha1!C161="","",[1]Planilha1!C161)</f>
        <v>faturamentogranel@transriologistica.com.br;antonio.santos@ourobrancotransportes.com.br</v>
      </c>
    </row>
    <row r="162" spans="1:3" x14ac:dyDescent="0.25">
      <c r="A162" s="50">
        <f>IF([1]Planilha1!A162="","",[1]Planilha1!A162)</f>
        <v>342722</v>
      </c>
      <c r="B162" s="50" t="str">
        <f>IF([1]Planilha1!B162="","",[1]Planilha1!B162)</f>
        <v>COLOMBARI</v>
      </c>
      <c r="C162" s="51" t="str">
        <f>IF([1]Planilha1!C162="","",[1]Planilha1!C162)</f>
        <v>lucas@colombaritransportes.com.br;comercial@colombaritransportes.com.br</v>
      </c>
    </row>
    <row r="163" spans="1:3" x14ac:dyDescent="0.25">
      <c r="A163" s="50">
        <f>IF([1]Planilha1!A163="","",[1]Planilha1!A163)</f>
        <v>342724</v>
      </c>
      <c r="B163" s="50" t="str">
        <f>IF([1]Planilha1!B163="","",[1]Planilha1!B163)</f>
        <v>Bravo</v>
      </c>
      <c r="C163" s="51" t="str">
        <f>IF([1]Planilha1!C163="","",[1]Planilha1!C163)</f>
        <v>renato.lz@mundilogistica.com.br</v>
      </c>
    </row>
    <row r="164" spans="1:3" x14ac:dyDescent="0.25">
      <c r="A164" s="50">
        <f>IF([1]Planilha1!A164="","",[1]Planilha1!A164)</f>
        <v>342781</v>
      </c>
      <c r="B164" s="50" t="str">
        <f>IF([1]Planilha1!B164="","",[1]Planilha1!B164)</f>
        <v>PACTUS</v>
      </c>
      <c r="C164" s="51" t="str">
        <f>IF([1]Planilha1!C164="","",[1]Planilha1!C164)</f>
        <v>faturamento@pactustransportes.com.br</v>
      </c>
    </row>
    <row r="165" spans="1:3" x14ac:dyDescent="0.25">
      <c r="A165" s="50">
        <f>IF([1]Planilha1!A165="","",[1]Planilha1!A165)</f>
        <v>343202</v>
      </c>
      <c r="B165" s="50" t="str">
        <f>IF([1]Planilha1!B165="","",[1]Planilha1!B165)</f>
        <v xml:space="preserve">RODOFROTA TRANSP ROD LOGISTICA LTDA EPP </v>
      </c>
      <c r="C165" s="51" t="str">
        <f>IF([1]Planilha1!C165="","",[1]Planilha1!C165)</f>
        <v>cristiany.brito@rodofrota.com.br</v>
      </c>
    </row>
    <row r="166" spans="1:3" x14ac:dyDescent="0.25">
      <c r="A166" s="50">
        <f>IF([1]Planilha1!A166="","",[1]Planilha1!A166)</f>
        <v>343334</v>
      </c>
      <c r="B166" s="50" t="str">
        <f>IF([1]Planilha1!B166="","",[1]Planilha1!B166)</f>
        <v xml:space="preserve">TRANSP DIVISA LTDA                      </v>
      </c>
      <c r="C166" s="51" t="str">
        <f>IF([1]Planilha1!C166="","",[1]Planilha1!C166)</f>
        <v>ivanildo@gruporomatransportes.com.br;faturamento@gruporomatransportes.com.br</v>
      </c>
    </row>
    <row r="167" spans="1:3" x14ac:dyDescent="0.25">
      <c r="A167" s="50">
        <f>IF([1]Planilha1!A167="","",[1]Planilha1!A167)</f>
        <v>343415</v>
      </c>
      <c r="B167" s="50" t="str">
        <f>IF([1]Planilha1!B167="","",[1]Planilha1!B167)</f>
        <v>DAS NEVES</v>
      </c>
      <c r="C167" s="51" t="str">
        <f>IF([1]Planilha1!C167="","",[1]Planilha1!C167)</f>
        <v>jonas.gabardo@dasnevestransportes.com.br;junior@dasnevestransportes.com.br;clovisgentina@garbuio.com.br</v>
      </c>
    </row>
    <row r="168" spans="1:3" x14ac:dyDescent="0.25">
      <c r="A168" s="50">
        <f>IF([1]Planilha1!A168="","",[1]Planilha1!A168)</f>
        <v>343460</v>
      </c>
      <c r="B168" s="50" t="str">
        <f>IF([1]Planilha1!B168="","",[1]Planilha1!B168)</f>
        <v xml:space="preserve">ANDERLETRANSPORTES LTDA                 </v>
      </c>
      <c r="C168" s="51" t="str">
        <f>IF([1]Planilha1!C168="","",[1]Planilha1!C168)</f>
        <v>contasareceber@anderletransportes.com.br</v>
      </c>
    </row>
    <row r="169" spans="1:3" x14ac:dyDescent="0.25">
      <c r="A169" s="50">
        <f>IF([1]Planilha1!A169="","",[1]Planilha1!A169)</f>
        <v>344526</v>
      </c>
      <c r="B169" s="50" t="str">
        <f>IF([1]Planilha1!B169="","",[1]Planilha1!B169)</f>
        <v xml:space="preserve">NOVA ALIANCA TRANSP LTDA                </v>
      </c>
      <c r="C169" s="51" t="str">
        <f>IF([1]Planilha1!C169="","",[1]Planilha1!C169)</f>
        <v>juliano@bbglog.com.br;financeiro@bbglog.com.br;rogerio@bbglog.com.br</v>
      </c>
    </row>
    <row r="170" spans="1:3" x14ac:dyDescent="0.25">
      <c r="A170" s="50">
        <f>IF([1]Planilha1!A170="","",[1]Planilha1!A170)</f>
        <v>344591</v>
      </c>
      <c r="B170" s="50" t="str">
        <f>IF([1]Planilha1!B170="","",[1]Planilha1!B170)</f>
        <v>Bravo</v>
      </c>
      <c r="C170" s="51" t="str">
        <f>IF([1]Planilha1!C170="","",[1]Planilha1!C170)</f>
        <v>renato.lz@mundilogistica.com.br</v>
      </c>
    </row>
    <row r="171" spans="1:3" x14ac:dyDescent="0.25">
      <c r="A171" s="50">
        <f>IF([1]Planilha1!A171="","",[1]Planilha1!A171)</f>
        <v>344800</v>
      </c>
      <c r="B171" s="50" t="str">
        <f>IF([1]Planilha1!B171="","",[1]Planilha1!B171)</f>
        <v> MARKO LOGISTICA TRANSP RODOVIARIOS LTDA </v>
      </c>
      <c r="C171" s="51" t="str">
        <f>IF([1]Planilha1!C171="","",[1]Planilha1!C171)</f>
        <v>fiscal@markologistica.com.br</v>
      </c>
    </row>
    <row r="172" spans="1:3" x14ac:dyDescent="0.25">
      <c r="A172" s="50">
        <f>IF([1]Planilha1!A172="","",[1]Planilha1!A172)</f>
        <v>344803</v>
      </c>
      <c r="B172" s="50" t="str">
        <f>IF([1]Planilha1!B172="","",[1]Planilha1!B172)</f>
        <v>SM LOGISTICA</v>
      </c>
      <c r="C172" s="51" t="str">
        <f>IF([1]Planilha1!C172="","",[1]Planilha1!C172)</f>
        <v>adm@smagricola.com.br;financeiro@smagricola.com.br;danilo@smagricola.com.br</v>
      </c>
    </row>
    <row r="173" spans="1:3" x14ac:dyDescent="0.25">
      <c r="A173" s="50">
        <f>IF([1]Planilha1!A173="","",[1]Planilha1!A173)</f>
        <v>344907</v>
      </c>
      <c r="B173" s="50" t="str">
        <f>IF([1]Planilha1!B173="","",[1]Planilha1!B173)</f>
        <v>CARGOX AGENCIADORA DE SERV E CARGAS LTDA</v>
      </c>
      <c r="C173" s="51" t="str">
        <f>IF([1]Planilha1!C173="","",[1]Planilha1!C173)</f>
        <v>camila.almeida@cargox.com.br;joao.nascimento@cargox.com.br</v>
      </c>
    </row>
    <row r="174" spans="1:3" x14ac:dyDescent="0.25">
      <c r="A174" s="50">
        <f>IF([1]Planilha1!A174="","",[1]Planilha1!A174)</f>
        <v>344967</v>
      </c>
      <c r="B174" s="50" t="str">
        <f>IF([1]Planilha1!B174="","",[1]Planilha1!B174)</f>
        <v>COOTAI</v>
      </c>
      <c r="C174" s="51" t="str">
        <f>IF([1]Planilha1!C174="","",[1]Planilha1!C174)</f>
        <v>cootai@cootai.com.br;nfe@cootai.com.br</v>
      </c>
    </row>
    <row r="175" spans="1:3" x14ac:dyDescent="0.25">
      <c r="A175" s="50">
        <f>IF([1]Planilha1!A175="","",[1]Planilha1!A175)</f>
        <v>352126</v>
      </c>
      <c r="B175" s="50" t="str">
        <f>IF([1]Planilha1!B175="","",[1]Planilha1!B175)</f>
        <v xml:space="preserve">COOCAGRAO TRANSP SA                     </v>
      </c>
      <c r="C175" s="51" t="str">
        <f>IF([1]Planilha1!C175="","",[1]Planilha1!C175)</f>
        <v>financeiro@coocagrao.com.br</v>
      </c>
    </row>
    <row r="176" spans="1:3" x14ac:dyDescent="0.25">
      <c r="A176" s="50">
        <f>IF([1]Planilha1!A176="","",[1]Planilha1!A176)</f>
        <v>352137</v>
      </c>
      <c r="B176" s="50" t="str">
        <f>IF([1]Planilha1!B176="","",[1]Planilha1!B176)</f>
        <v xml:space="preserve">ANDERLETRANSPORTES LTDA                 </v>
      </c>
      <c r="C176" s="51" t="str">
        <f>IF([1]Planilha1!C176="","",[1]Planilha1!C176)</f>
        <v>contasareceber@anderletransportes.com.br</v>
      </c>
    </row>
    <row r="177" spans="1:3" x14ac:dyDescent="0.25">
      <c r="A177" s="50">
        <f>IF([1]Planilha1!A177="","",[1]Planilha1!A177)</f>
        <v>352282</v>
      </c>
      <c r="B177" s="50" t="str">
        <f>IF([1]Planilha1!B177="","",[1]Planilha1!B177)</f>
        <v>RODOSAFRA</v>
      </c>
      <c r="C177" s="51" t="str">
        <f>IF([1]Planilha1!C177="","",[1]Planilha1!C177)</f>
        <v>financeiro@rodosafra.com</v>
      </c>
    </row>
    <row r="178" spans="1:3" x14ac:dyDescent="0.25">
      <c r="A178" s="50">
        <f>IF([1]Planilha1!A178="","",[1]Planilha1!A178)</f>
        <v>352403</v>
      </c>
      <c r="B178" s="50" t="str">
        <f>IF([1]Planilha1!B178="","",[1]Planilha1!B178)</f>
        <v>Zerohum</v>
      </c>
      <c r="C178" s="51" t="str">
        <f>IF([1]Planilha1!C178="","",[1]Planilha1!C178)</f>
        <v>daniel.degregori@zerohumtransportadora.com.br;jeferson.alencar@zerohumtransportadora.com.br</v>
      </c>
    </row>
    <row r="179" spans="1:3" x14ac:dyDescent="0.25">
      <c r="A179" s="50">
        <f>IF([1]Planilha1!A179="","",[1]Planilha1!A179)</f>
        <v>352661</v>
      </c>
      <c r="B179" s="50" t="str">
        <f>IF([1]Planilha1!B179="","",[1]Planilha1!B179)</f>
        <v>ZEVOLLI</v>
      </c>
      <c r="C179" s="51" t="str">
        <f>IF([1]Planilha1!C179="","",[1]Planilha1!C179)</f>
        <v>financeiro@zevoli.com.br;uberaba@zevoli.com.br</v>
      </c>
    </row>
    <row r="180" spans="1:3" x14ac:dyDescent="0.25">
      <c r="A180" s="50">
        <f>IF([1]Planilha1!A180="","",[1]Planilha1!A180)</f>
        <v>352960</v>
      </c>
      <c r="B180" s="50" t="str">
        <f>IF([1]Planilha1!B180="","",[1]Planilha1!B180)</f>
        <v xml:space="preserve">PACTUS TRANSP LTDA                      </v>
      </c>
      <c r="C180" s="51" t="str">
        <f>IF([1]Planilha1!C180="","",[1]Planilha1!C180)</f>
        <v>faturamento@pactustransportes.com.br</v>
      </c>
    </row>
    <row r="181" spans="1:3" x14ac:dyDescent="0.25">
      <c r="A181" s="50">
        <f>IF([1]Planilha1!A181="","",[1]Planilha1!A181)</f>
        <v>352999</v>
      </c>
      <c r="B181" s="50" t="str">
        <f>IF([1]Planilha1!B181="","",[1]Planilha1!B181)</f>
        <v xml:space="preserve">G10 TRANSP LTDA                         </v>
      </c>
      <c r="C181" s="51" t="str">
        <f>IF([1]Planilha1!C181="","",[1]Planilha1!C181)</f>
        <v>camila.limonta@g10transportes.com.br</v>
      </c>
    </row>
    <row r="182" spans="1:3" x14ac:dyDescent="0.25">
      <c r="A182" s="50">
        <f>IF([1]Planilha1!A182="","",[1]Planilha1!A182)</f>
        <v>353135</v>
      </c>
      <c r="B182" s="50" t="str">
        <f>IF([1]Planilha1!B182="","",[1]Planilha1!B182)</f>
        <v>RODOUNI</v>
      </c>
      <c r="C182" s="51" t="str">
        <f>IF([1]Planilha1!C182="","",[1]Planilha1!C182)</f>
        <v>rodounitransportes1@gmail.com</v>
      </c>
    </row>
    <row r="183" spans="1:3" x14ac:dyDescent="0.25">
      <c r="A183" s="50">
        <f>IF([1]Planilha1!A183="","",[1]Planilha1!A183)</f>
        <v>353174</v>
      </c>
      <c r="B183" s="50" t="str">
        <f>IF([1]Planilha1!B183="","",[1]Planilha1!B183)</f>
        <v>RODOUNI</v>
      </c>
      <c r="C183" s="51" t="str">
        <f>IF([1]Planilha1!C183="","",[1]Planilha1!C183)</f>
        <v>rodounitransportes1@gmail.com</v>
      </c>
    </row>
    <row r="184" spans="1:3" x14ac:dyDescent="0.25">
      <c r="A184" s="50">
        <f>IF([1]Planilha1!A184="","",[1]Planilha1!A184)</f>
        <v>353396</v>
      </c>
      <c r="B184" s="50" t="str">
        <f>IF([1]Planilha1!B184="","",[1]Planilha1!B184)</f>
        <v>RODOSAFRA</v>
      </c>
      <c r="C184" s="51" t="str">
        <f>IF([1]Planilha1!C184="","",[1]Planilha1!C184)</f>
        <v>financeiro@rodosafra.com</v>
      </c>
    </row>
    <row r="185" spans="1:3" x14ac:dyDescent="0.25">
      <c r="A185" s="50">
        <f>IF([1]Planilha1!A185="","",[1]Planilha1!A185)</f>
        <v>353407</v>
      </c>
      <c r="B185" s="50" t="str">
        <f>IF([1]Planilha1!B185="","",[1]Planilha1!B185)</f>
        <v>GDF</v>
      </c>
      <c r="C185" s="51" t="str">
        <f>IF([1]Planilha1!C185="","",[1]Planilha1!C185)</f>
        <v>gabriel@glogtransportes.com.br;comercial@glogtransportes.com.br;sjrp@glogtransportes.com.br</v>
      </c>
    </row>
    <row r="186" spans="1:3" x14ac:dyDescent="0.25">
      <c r="A186" s="50">
        <f>IF([1]Planilha1!A186="","",[1]Planilha1!A186)</f>
        <v>353459</v>
      </c>
      <c r="B186" s="50" t="str">
        <f>IF([1]Planilha1!B186="","",[1]Planilha1!B186)</f>
        <v>EVEREST</v>
      </c>
      <c r="C186" s="51" t="str">
        <f>IF([1]Planilha1!C186="","",[1]Planilha1!C186)</f>
        <v>administrativo@everestexs.com.br;faturamento@everestexs.com.br;kely@everestexs.com.br</v>
      </c>
    </row>
    <row r="187" spans="1:3" x14ac:dyDescent="0.25">
      <c r="A187" s="50">
        <f>IF([1]Planilha1!A187="","",[1]Planilha1!A187)</f>
        <v>353484</v>
      </c>
      <c r="B187" s="50" t="str">
        <f>IF([1]Planilha1!B187="","",[1]Planilha1!B187)</f>
        <v xml:space="preserve">PACTUS TRANSP LTDA                      </v>
      </c>
      <c r="C187" s="51" t="str">
        <f>IF([1]Planilha1!C187="","",[1]Planilha1!C187)</f>
        <v>faturamento@pactustransportes.com.br</v>
      </c>
    </row>
    <row r="188" spans="1:3" x14ac:dyDescent="0.25">
      <c r="A188" s="50">
        <f>IF([1]Planilha1!A188="","",[1]Planilha1!A188)</f>
        <v>353611</v>
      </c>
      <c r="B188" s="50" t="str">
        <f>IF([1]Planilha1!B188="","",[1]Planilha1!B188)</f>
        <v>DV TRANSPORTES</v>
      </c>
      <c r="C188" s="51" t="str">
        <f>IF([1]Planilha1!C188="","",[1]Planilha1!C188)</f>
        <v>junior.mendes@dvlambert.com.br</v>
      </c>
    </row>
    <row r="189" spans="1:3" x14ac:dyDescent="0.25">
      <c r="A189" s="50">
        <f>IF([1]Planilha1!A189="","",[1]Planilha1!A189)</f>
        <v>355096</v>
      </c>
      <c r="B189" s="50" t="str">
        <f>IF([1]Planilha1!B189="","",[1]Planilha1!B189)</f>
        <v>AVR - ADELEVERAN</v>
      </c>
      <c r="C189" s="51" t="str">
        <f>IF([1]Planilha1!C189="","",[1]Planilha1!C189)</f>
        <v>logistica@avrtransportes.com.br;contato@avrtransportes.com.br</v>
      </c>
    </row>
    <row r="190" spans="1:3" x14ac:dyDescent="0.25">
      <c r="A190" s="50">
        <f>IF([1]Planilha1!A190="","",[1]Planilha1!A190)</f>
        <v>355303</v>
      </c>
      <c r="B190" s="50" t="str">
        <f>IF([1]Planilha1!B190="","",[1]Planilha1!B190)</f>
        <v>Transconceição</v>
      </c>
      <c r="C190" s="51" t="str">
        <f>IF([1]Planilha1!C190="","",[1]Planilha1!C190)</f>
        <v>patricia@transconceicao.com.br;rose@transconceicao.com.br</v>
      </c>
    </row>
    <row r="191" spans="1:3" x14ac:dyDescent="0.25">
      <c r="A191" s="50">
        <f>IF([1]Planilha1!A191="","",[1]Planilha1!A191)</f>
        <v>356161</v>
      </c>
      <c r="B191" s="50" t="str">
        <f>IF([1]Planilha1!B191="","",[1]Planilha1!B191)</f>
        <v> LFX SERV DE TRANSPORTE EIRELI </v>
      </c>
      <c r="C191" s="51" t="str">
        <f>IF([1]Planilha1!C191="","",[1]Planilha1!C191)</f>
        <v>faturamento@lfxserv.com.br</v>
      </c>
    </row>
    <row r="192" spans="1:3" x14ac:dyDescent="0.25">
      <c r="A192" s="50">
        <f>IF([1]Planilha1!A192="","",[1]Planilha1!A192)</f>
        <v>362140</v>
      </c>
      <c r="B192" s="50" t="str">
        <f>IF([1]Planilha1!B192="","",[1]Planilha1!B192)</f>
        <v>Transconceição</v>
      </c>
      <c r="C192" s="51" t="str">
        <f>IF([1]Planilha1!C192="","",[1]Planilha1!C192)</f>
        <v>patricia@transconceicao.com.br;rose@transconceicao.com.br</v>
      </c>
    </row>
    <row r="193" spans="1:3" x14ac:dyDescent="0.25">
      <c r="A193" s="50">
        <f>IF([1]Planilha1!A193="","",[1]Planilha1!A193)</f>
        <v>362215</v>
      </c>
      <c r="B193" s="50" t="str">
        <f>IF([1]Planilha1!B193="","",[1]Planilha1!B193)</f>
        <v>Transconceição</v>
      </c>
      <c r="C193" s="51" t="str">
        <f>IF([1]Planilha1!C193="","",[1]Planilha1!C193)</f>
        <v>patricia@transconceicao.com.br;rose@transconceicao.com.br</v>
      </c>
    </row>
    <row r="194" spans="1:3" x14ac:dyDescent="0.25">
      <c r="A194" s="50">
        <f>IF([1]Planilha1!A194="","",[1]Planilha1!A194)</f>
        <v>60183</v>
      </c>
      <c r="B194" s="50" t="str">
        <f>IF([1]Planilha1!B194="","",[1]Planilha1!B194)</f>
        <v>DMX</v>
      </c>
      <c r="C194" s="51" t="str">
        <f>IF([1]Planilha1!C194="","",[1]Planilha1!C194)</f>
        <v>k.andrade@dmxcargo.com</v>
      </c>
    </row>
    <row r="195" spans="1:3" x14ac:dyDescent="0.25">
      <c r="A195" s="50">
        <f>IF([1]Planilha1!A195="","",[1]Planilha1!A195)</f>
        <v>31426</v>
      </c>
      <c r="B195" s="50" t="str">
        <f>IF([1]Planilha1!B195="","",[1]Planilha1!B195)</f>
        <v xml:space="preserve">LONTANO TRANSPORTES LTDA                </v>
      </c>
      <c r="C195" s="51" t="str">
        <f>IF([1]Planilha1!C195="","",[1]Planilha1!C195)</f>
        <v>faturamento@lontano.com.br;gilsonandrade@lontano.com.br;elisasantana@lontano.com.br;contasareceber@lontano.com.br</v>
      </c>
    </row>
    <row r="196" spans="1:3" x14ac:dyDescent="0.25">
      <c r="A196" s="50">
        <f>IF([1]Planilha1!A196="","",[1]Planilha1!A196)</f>
        <v>32516</v>
      </c>
      <c r="B196" s="50" t="str">
        <f>IF([1]Planilha1!B196="","",[1]Planilha1!B196)</f>
        <v xml:space="preserve">FRIBON TRANSPORTES LTDA                 </v>
      </c>
      <c r="C196" s="51" t="str">
        <f>IF([1]Planilha1!C196="","",[1]Planilha1!C196)</f>
        <v>faturamento@fribontransportes.com.br</v>
      </c>
    </row>
    <row r="197" spans="1:3" x14ac:dyDescent="0.25">
      <c r="A197" s="50">
        <f>IF([1]Planilha1!A197="","",[1]Planilha1!A197)</f>
        <v>174181</v>
      </c>
      <c r="B197" s="50" t="str">
        <f>IF([1]Planilha1!B197="","",[1]Planilha1!B197)</f>
        <v xml:space="preserve">FRIBON TRANSPORTES LTDA                 </v>
      </c>
      <c r="C197" s="51" t="str">
        <f>IF([1]Planilha1!C197="","",[1]Planilha1!C197)</f>
        <v>faturamento@fribontransportes.com.br</v>
      </c>
    </row>
    <row r="198" spans="1:3" ht="30" x14ac:dyDescent="0.25">
      <c r="A198" s="50">
        <f>IF([1]Planilha1!A198="","",[1]Planilha1!A198)</f>
        <v>124290</v>
      </c>
      <c r="B198" s="50" t="str">
        <f>IF([1]Planilha1!B198="","",[1]Planilha1!B198)</f>
        <v xml:space="preserve">PORTAL SUL TRANSPORTE DE CARGAS LTDA    </v>
      </c>
      <c r="C198" s="51" t="str">
        <f>IF([1]Planilha1!C198="","",[1]Planilha1!C198)</f>
        <v>receber@portalsultransporte.com.br;jobelvan@portalsultransporte.com.br;nelson@portalsultransporte.com.br;erivaldo@portalsultransporte.com.br;iago@portalsultransporte.com.br;</v>
      </c>
    </row>
    <row r="199" spans="1:3" ht="30" x14ac:dyDescent="0.25">
      <c r="A199" s="50">
        <f>IF([1]Planilha1!A199="","",[1]Planilha1!A199)</f>
        <v>331747</v>
      </c>
      <c r="B199" s="50" t="str">
        <f>IF([1]Planilha1!B199="","",[1]Planilha1!B199)</f>
        <v xml:space="preserve">PORTAL SUL TRANSPORTE DE CARGAS LTDA    </v>
      </c>
      <c r="C199" s="51" t="str">
        <f>IF([1]Planilha1!C199="","",[1]Planilha1!C199)</f>
        <v>receber@portalsultransporte.com.br;jobelvan@portalsultransporte.com.br;nelson@portalsultransporte.com.br;erivaldo@portalsultransporte.com.br;iago@portalsultransporte.com.br;</v>
      </c>
    </row>
    <row r="200" spans="1:3" x14ac:dyDescent="0.25">
      <c r="A200" s="50" t="str">
        <f>IF([1]Planilha1!A200="","",[1]Planilha1!A200)</f>
        <v/>
      </c>
      <c r="B200" s="50" t="str">
        <f>IF([1]Planilha1!B200="","",[1]Planilha1!B200)</f>
        <v/>
      </c>
      <c r="C200" s="51" t="str">
        <f>IF([1]Planilha1!C200="","",[1]Planilha1!C200)</f>
        <v/>
      </c>
    </row>
    <row r="201" spans="1:3" x14ac:dyDescent="0.25">
      <c r="A201" s="50" t="str">
        <f>IF([1]Planilha1!A201="","",[1]Planilha1!A201)</f>
        <v/>
      </c>
      <c r="B201" s="50" t="str">
        <f>IF([1]Planilha1!B201="","",[1]Planilha1!B201)</f>
        <v/>
      </c>
      <c r="C201" s="51" t="str">
        <f>IF([1]Planilha1!C201="","",[1]Planilha1!C201)</f>
        <v/>
      </c>
    </row>
    <row r="202" spans="1:3" x14ac:dyDescent="0.25">
      <c r="A202" s="50" t="str">
        <f>IF([1]Planilha1!A202="","",[1]Planilha1!A202)</f>
        <v/>
      </c>
      <c r="B202" s="50" t="str">
        <f>IF([1]Planilha1!B202="","",[1]Planilha1!B202)</f>
        <v/>
      </c>
      <c r="C202" s="51" t="str">
        <f>IF([1]Planilha1!C202="","",[1]Planilha1!C202)</f>
        <v/>
      </c>
    </row>
    <row r="203" spans="1:3" x14ac:dyDescent="0.25">
      <c r="A203" s="50" t="str">
        <f>IF([1]Planilha1!A203="","",[1]Planilha1!A203)</f>
        <v/>
      </c>
      <c r="B203" s="50" t="str">
        <f>IF([1]Planilha1!B203="","",[1]Planilha1!B203)</f>
        <v/>
      </c>
      <c r="C203" s="51" t="str">
        <f>IF([1]Planilha1!C203="","",[1]Planilha1!C203)</f>
        <v/>
      </c>
    </row>
    <row r="204" spans="1:3" x14ac:dyDescent="0.25">
      <c r="A204" s="50" t="str">
        <f>IF([1]Planilha1!A204="","",[1]Planilha1!A204)</f>
        <v/>
      </c>
      <c r="B204" s="50" t="str">
        <f>IF([1]Planilha1!B204="","",[1]Planilha1!B204)</f>
        <v/>
      </c>
      <c r="C204" s="51" t="str">
        <f>IF([1]Planilha1!C204="","",[1]Planilha1!C204)</f>
        <v/>
      </c>
    </row>
    <row r="205" spans="1:3" x14ac:dyDescent="0.25">
      <c r="A205" s="50" t="str">
        <f>IF([1]Planilha1!A205="","",[1]Planilha1!A205)</f>
        <v/>
      </c>
      <c r="B205" s="50" t="str">
        <f>IF([1]Planilha1!B205="","",[1]Planilha1!B205)</f>
        <v/>
      </c>
      <c r="C205" s="51" t="str">
        <f>IF([1]Planilha1!C205="","",[1]Planilha1!C205)</f>
        <v/>
      </c>
    </row>
    <row r="206" spans="1:3" x14ac:dyDescent="0.25">
      <c r="A206" s="50" t="str">
        <f>IF([1]Planilha1!A206="","",[1]Planilha1!A206)</f>
        <v/>
      </c>
      <c r="B206" s="50" t="str">
        <f>IF([1]Planilha1!B206="","",[1]Planilha1!B206)</f>
        <v/>
      </c>
      <c r="C206" s="51" t="str">
        <f>IF([1]Planilha1!C206="","",[1]Planilha1!C206)</f>
        <v/>
      </c>
    </row>
    <row r="207" spans="1:3" x14ac:dyDescent="0.25">
      <c r="A207" s="50" t="str">
        <f>IF([1]Planilha1!A207="","",[1]Planilha1!A207)</f>
        <v/>
      </c>
      <c r="B207" s="50" t="str">
        <f>IF([1]Planilha1!B207="","",[1]Planilha1!B207)</f>
        <v/>
      </c>
      <c r="C207" s="51" t="str">
        <f>IF([1]Planilha1!C207="","",[1]Planilha1!C207)</f>
        <v/>
      </c>
    </row>
    <row r="208" spans="1:3" x14ac:dyDescent="0.25">
      <c r="A208" s="50" t="str">
        <f>IF([1]Planilha1!A208="","",[1]Planilha1!A208)</f>
        <v/>
      </c>
      <c r="B208" s="50" t="str">
        <f>IF([1]Planilha1!B208="","",[1]Planilha1!B208)</f>
        <v/>
      </c>
      <c r="C208" s="51" t="str">
        <f>IF([1]Planilha1!C208="","",[1]Planilha1!C208)</f>
        <v/>
      </c>
    </row>
    <row r="209" spans="1:3" x14ac:dyDescent="0.25">
      <c r="A209" s="50" t="str">
        <f>IF([1]Planilha1!A209="","",[1]Planilha1!A209)</f>
        <v/>
      </c>
      <c r="B209" s="50" t="str">
        <f>IF([1]Planilha1!B209="","",[1]Planilha1!B209)</f>
        <v/>
      </c>
      <c r="C209" s="51" t="str">
        <f>IF([1]Planilha1!C209="","",[1]Planilha1!C209)</f>
        <v/>
      </c>
    </row>
    <row r="210" spans="1:3" x14ac:dyDescent="0.25">
      <c r="A210" s="50" t="str">
        <f>IF([1]Planilha1!A210="","",[1]Planilha1!A210)</f>
        <v/>
      </c>
      <c r="B210" s="50" t="str">
        <f>IF([1]Planilha1!B210="","",[1]Planilha1!B210)</f>
        <v/>
      </c>
      <c r="C210" s="51" t="str">
        <f>IF([1]Planilha1!C210="","",[1]Planilha1!C210)</f>
        <v/>
      </c>
    </row>
    <row r="211" spans="1:3" x14ac:dyDescent="0.25">
      <c r="A211" s="50" t="str">
        <f>IF([1]Planilha1!A211="","",[1]Planilha1!A211)</f>
        <v/>
      </c>
      <c r="B211" s="50" t="str">
        <f>IF([1]Planilha1!B211="","",[1]Planilha1!B211)</f>
        <v/>
      </c>
      <c r="C211" s="51" t="str">
        <f>IF([1]Planilha1!C211="","",[1]Planilha1!C211)</f>
        <v/>
      </c>
    </row>
    <row r="212" spans="1:3" x14ac:dyDescent="0.25">
      <c r="A212" s="50" t="str">
        <f>IF([1]Planilha1!A212="","",[1]Planilha1!A212)</f>
        <v/>
      </c>
      <c r="B212" s="50" t="str">
        <f>IF([1]Planilha1!B212="","",[1]Planilha1!B212)</f>
        <v/>
      </c>
      <c r="C212" s="51" t="str">
        <f>IF([1]Planilha1!C212="","",[1]Planilha1!C212)</f>
        <v/>
      </c>
    </row>
    <row r="213" spans="1:3" x14ac:dyDescent="0.25">
      <c r="A213" s="50" t="str">
        <f>IF([1]Planilha1!A213="","",[1]Planilha1!A213)</f>
        <v/>
      </c>
      <c r="B213" s="50" t="str">
        <f>IF([1]Planilha1!B213="","",[1]Planilha1!B213)</f>
        <v/>
      </c>
      <c r="C213" s="51" t="str">
        <f>IF([1]Planilha1!C213="","",[1]Planilha1!C213)</f>
        <v/>
      </c>
    </row>
    <row r="214" spans="1:3" x14ac:dyDescent="0.25">
      <c r="A214" s="50" t="str">
        <f>IF([1]Planilha1!A214="","",[1]Planilha1!A214)</f>
        <v/>
      </c>
      <c r="B214" s="50" t="str">
        <f>IF([1]Planilha1!B214="","",[1]Planilha1!B214)</f>
        <v/>
      </c>
      <c r="C214" s="51" t="str">
        <f>IF([1]Planilha1!C214="","",[1]Planilha1!C214)</f>
        <v/>
      </c>
    </row>
    <row r="215" spans="1:3" x14ac:dyDescent="0.25">
      <c r="A215" s="50" t="str">
        <f>IF([1]Planilha1!A215="","",[1]Planilha1!A215)</f>
        <v/>
      </c>
      <c r="B215" s="50" t="str">
        <f>IF([1]Planilha1!B215="","",[1]Planilha1!B215)</f>
        <v/>
      </c>
      <c r="C215" s="51" t="str">
        <f>IF([1]Planilha1!C215="","",[1]Planilha1!C215)</f>
        <v/>
      </c>
    </row>
    <row r="216" spans="1:3" x14ac:dyDescent="0.25">
      <c r="A216" s="50" t="str">
        <f>IF([1]Planilha1!A216="","",[1]Planilha1!A216)</f>
        <v/>
      </c>
      <c r="B216" s="50" t="str">
        <f>IF([1]Planilha1!B216="","",[1]Planilha1!B216)</f>
        <v/>
      </c>
      <c r="C216" s="51" t="str">
        <f>IF([1]Planilha1!C216="","",[1]Planilha1!C216)</f>
        <v/>
      </c>
    </row>
    <row r="217" spans="1:3" x14ac:dyDescent="0.25">
      <c r="A217" s="50" t="str">
        <f>IF([1]Planilha1!A217="","",[1]Planilha1!A217)</f>
        <v/>
      </c>
      <c r="B217" s="50" t="str">
        <f>IF([1]Planilha1!B217="","",[1]Planilha1!B217)</f>
        <v/>
      </c>
      <c r="C217" s="51" t="str">
        <f>IF([1]Planilha1!C217="","",[1]Planilha1!C217)</f>
        <v/>
      </c>
    </row>
    <row r="218" spans="1:3" x14ac:dyDescent="0.25">
      <c r="A218" s="50" t="str">
        <f>IF([1]Planilha1!A218="","",[1]Planilha1!A218)</f>
        <v/>
      </c>
      <c r="B218" s="50" t="str">
        <f>IF([1]Planilha1!B218="","",[1]Planilha1!B218)</f>
        <v/>
      </c>
      <c r="C218" s="51" t="str">
        <f>IF([1]Planilha1!C218="","",[1]Planilha1!C218)</f>
        <v/>
      </c>
    </row>
    <row r="219" spans="1:3" x14ac:dyDescent="0.25">
      <c r="A219" s="50" t="str">
        <f>IF([1]Planilha1!A219="","",[1]Planilha1!A219)</f>
        <v/>
      </c>
      <c r="B219" s="50" t="str">
        <f>IF([1]Planilha1!B219="","",[1]Planilha1!B219)</f>
        <v/>
      </c>
      <c r="C219" s="51" t="str">
        <f>IF([1]Planilha1!C219="","",[1]Planilha1!C219)</f>
        <v/>
      </c>
    </row>
    <row r="220" spans="1:3" x14ac:dyDescent="0.25">
      <c r="A220" s="50" t="str">
        <f>IF([1]Planilha1!A220="","",[1]Planilha1!A220)</f>
        <v/>
      </c>
      <c r="B220" s="50" t="str">
        <f>IF([1]Planilha1!B220="","",[1]Planilha1!B220)</f>
        <v/>
      </c>
      <c r="C220" s="51" t="str">
        <f>IF([1]Planilha1!C220="","",[1]Planilha1!C220)</f>
        <v/>
      </c>
    </row>
    <row r="221" spans="1:3" x14ac:dyDescent="0.25">
      <c r="A221" s="50" t="str">
        <f>IF([1]Planilha1!A221="","",[1]Planilha1!A221)</f>
        <v/>
      </c>
      <c r="B221" s="50" t="str">
        <f>IF([1]Planilha1!B221="","",[1]Planilha1!B221)</f>
        <v/>
      </c>
      <c r="C221" s="51" t="str">
        <f>IF([1]Planilha1!C221="","",[1]Planilha1!C221)</f>
        <v/>
      </c>
    </row>
    <row r="222" spans="1:3" x14ac:dyDescent="0.25">
      <c r="A222" s="50" t="str">
        <f>IF([1]Planilha1!A222="","",[1]Planilha1!A222)</f>
        <v/>
      </c>
      <c r="B222" s="50" t="str">
        <f>IF([1]Planilha1!B222="","",[1]Planilha1!B222)</f>
        <v/>
      </c>
      <c r="C222" s="51" t="str">
        <f>IF([1]Planilha1!C222="","",[1]Planilha1!C222)</f>
        <v/>
      </c>
    </row>
    <row r="223" spans="1:3" x14ac:dyDescent="0.25">
      <c r="A223" s="50" t="str">
        <f>IF([1]Planilha1!A223="","",[1]Planilha1!A223)</f>
        <v/>
      </c>
      <c r="B223" s="50" t="str">
        <f>IF([1]Planilha1!B223="","",[1]Planilha1!B223)</f>
        <v/>
      </c>
      <c r="C223" s="51" t="str">
        <f>IF([1]Planilha1!C223="","",[1]Planilha1!C223)</f>
        <v/>
      </c>
    </row>
    <row r="224" spans="1:3" x14ac:dyDescent="0.25">
      <c r="A224" s="50" t="str">
        <f>IF([1]Planilha1!A224="","",[1]Planilha1!A224)</f>
        <v/>
      </c>
      <c r="B224" s="50" t="str">
        <f>IF([1]Planilha1!B224="","",[1]Planilha1!B224)</f>
        <v/>
      </c>
      <c r="C224" s="51" t="str">
        <f>IF([1]Planilha1!C224="","",[1]Planilha1!C224)</f>
        <v/>
      </c>
    </row>
    <row r="225" spans="1:3" x14ac:dyDescent="0.25">
      <c r="A225" s="50" t="str">
        <f>IF([1]Planilha1!A225="","",[1]Planilha1!A225)</f>
        <v/>
      </c>
      <c r="B225" s="50" t="str">
        <f>IF([1]Planilha1!B225="","",[1]Planilha1!B225)</f>
        <v/>
      </c>
      <c r="C225" s="51" t="str">
        <f>IF([1]Planilha1!C225="","",[1]Planilha1!C225)</f>
        <v/>
      </c>
    </row>
    <row r="226" spans="1:3" x14ac:dyDescent="0.25">
      <c r="A226" s="50" t="str">
        <f>IF([1]Planilha1!A226="","",[1]Planilha1!A226)</f>
        <v/>
      </c>
      <c r="B226" s="50" t="str">
        <f>IF([1]Planilha1!B226="","",[1]Planilha1!B226)</f>
        <v/>
      </c>
      <c r="C226" s="51" t="str">
        <f>IF([1]Planilha1!C226="","",[1]Planilha1!C226)</f>
        <v/>
      </c>
    </row>
    <row r="227" spans="1:3" x14ac:dyDescent="0.25">
      <c r="A227" s="50" t="str">
        <f>IF([1]Planilha1!A227="","",[1]Planilha1!A227)</f>
        <v/>
      </c>
      <c r="B227" s="50" t="str">
        <f>IF([1]Planilha1!B227="","",[1]Planilha1!B227)</f>
        <v/>
      </c>
      <c r="C227" s="51" t="str">
        <f>IF([1]Planilha1!C227="","",[1]Planilha1!C227)</f>
        <v/>
      </c>
    </row>
    <row r="228" spans="1:3" x14ac:dyDescent="0.25">
      <c r="A228" s="50" t="str">
        <f>IF([1]Planilha1!A228="","",[1]Planilha1!A228)</f>
        <v/>
      </c>
      <c r="B228" s="50" t="str">
        <f>IF([1]Planilha1!B228="","",[1]Planilha1!B228)</f>
        <v/>
      </c>
      <c r="C228" s="51" t="str">
        <f>IF([1]Planilha1!C228="","",[1]Planilha1!C228)</f>
        <v/>
      </c>
    </row>
    <row r="229" spans="1:3" x14ac:dyDescent="0.25">
      <c r="A229" s="50" t="str">
        <f>IF([1]Planilha1!A229="","",[1]Planilha1!A229)</f>
        <v/>
      </c>
      <c r="B229" s="50" t="str">
        <f>IF([1]Planilha1!B229="","",[1]Planilha1!B229)</f>
        <v/>
      </c>
      <c r="C229" s="51" t="str">
        <f>IF([1]Planilha1!C229="","",[1]Planilha1!C229)</f>
        <v/>
      </c>
    </row>
    <row r="230" spans="1:3" x14ac:dyDescent="0.25">
      <c r="A230" s="50" t="str">
        <f>IF([1]Planilha1!A230="","",[1]Planilha1!A230)</f>
        <v/>
      </c>
      <c r="B230" s="50" t="str">
        <f>IF([1]Planilha1!B230="","",[1]Planilha1!B230)</f>
        <v/>
      </c>
      <c r="C230" s="51" t="str">
        <f>IF([1]Planilha1!C230="","",[1]Planilha1!C230)</f>
        <v/>
      </c>
    </row>
    <row r="231" spans="1:3" x14ac:dyDescent="0.25">
      <c r="A231" s="50" t="str">
        <f>IF([1]Planilha1!A231="","",[1]Planilha1!A231)</f>
        <v/>
      </c>
      <c r="B231" s="50" t="str">
        <f>IF([1]Planilha1!B231="","",[1]Planilha1!B231)</f>
        <v/>
      </c>
      <c r="C231" s="51" t="str">
        <f>IF([1]Planilha1!C231="","",[1]Planilha1!C231)</f>
        <v/>
      </c>
    </row>
    <row r="232" spans="1:3" x14ac:dyDescent="0.25">
      <c r="A232" s="50" t="str">
        <f>IF([1]Planilha1!A232="","",[1]Planilha1!A232)</f>
        <v/>
      </c>
      <c r="B232" s="50" t="str">
        <f>IF([1]Planilha1!B232="","",[1]Planilha1!B232)</f>
        <v/>
      </c>
      <c r="C232" s="51" t="str">
        <f>IF([1]Planilha1!C232="","",[1]Planilha1!C232)</f>
        <v/>
      </c>
    </row>
    <row r="233" spans="1:3" x14ac:dyDescent="0.25">
      <c r="A233" s="50" t="str">
        <f>IF([1]Planilha1!A233="","",[1]Planilha1!A233)</f>
        <v/>
      </c>
      <c r="B233" s="50" t="str">
        <f>IF([1]Planilha1!B233="","",[1]Planilha1!B233)</f>
        <v/>
      </c>
      <c r="C233" s="51" t="str">
        <f>IF([1]Planilha1!C233="","",[1]Planilha1!C233)</f>
        <v/>
      </c>
    </row>
    <row r="234" spans="1:3" x14ac:dyDescent="0.25">
      <c r="A234" s="50" t="str">
        <f>IF([1]Planilha1!A234="","",[1]Planilha1!A234)</f>
        <v/>
      </c>
      <c r="B234" s="50" t="str">
        <f>IF([1]Planilha1!B234="","",[1]Planilha1!B234)</f>
        <v/>
      </c>
      <c r="C234" s="51" t="str">
        <f>IF([1]Planilha1!C234="","",[1]Planilha1!C234)</f>
        <v/>
      </c>
    </row>
    <row r="235" spans="1:3" x14ac:dyDescent="0.25">
      <c r="A235" s="50" t="str">
        <f>IF([1]Planilha1!A235="","",[1]Planilha1!A235)</f>
        <v/>
      </c>
      <c r="B235" s="50" t="str">
        <f>IF([1]Planilha1!B235="","",[1]Planilha1!B235)</f>
        <v/>
      </c>
      <c r="C235" s="51" t="str">
        <f>IF([1]Planilha1!C235="","",[1]Planilha1!C235)</f>
        <v/>
      </c>
    </row>
    <row r="236" spans="1:3" x14ac:dyDescent="0.25">
      <c r="A236" s="50" t="str">
        <f>IF([1]Planilha1!A236="","",[1]Planilha1!A236)</f>
        <v/>
      </c>
      <c r="B236" s="50" t="str">
        <f>IF([1]Planilha1!B236="","",[1]Planilha1!B236)</f>
        <v/>
      </c>
      <c r="C236" s="51" t="str">
        <f>IF([1]Planilha1!C236="","",[1]Planilha1!C236)</f>
        <v/>
      </c>
    </row>
    <row r="237" spans="1:3" x14ac:dyDescent="0.25">
      <c r="A237" s="50" t="str">
        <f>IF([1]Planilha1!A237="","",[1]Planilha1!A237)</f>
        <v/>
      </c>
      <c r="B237" s="50" t="str">
        <f>IF([1]Planilha1!B237="","",[1]Planilha1!B237)</f>
        <v/>
      </c>
      <c r="C237" s="51" t="str">
        <f>IF([1]Planilha1!C237="","",[1]Planilha1!C237)</f>
        <v/>
      </c>
    </row>
    <row r="238" spans="1:3" x14ac:dyDescent="0.25">
      <c r="A238" s="50" t="str">
        <f>IF([1]Planilha1!A238="","",[1]Planilha1!A238)</f>
        <v/>
      </c>
      <c r="B238" s="50" t="str">
        <f>IF([1]Planilha1!B238="","",[1]Planilha1!B238)</f>
        <v/>
      </c>
      <c r="C238" s="51" t="str">
        <f>IF([1]Planilha1!C238="","",[1]Planilha1!C238)</f>
        <v/>
      </c>
    </row>
    <row r="239" spans="1:3" x14ac:dyDescent="0.25">
      <c r="A239" s="50" t="str">
        <f>IF([1]Planilha1!A239="","",[1]Planilha1!A239)</f>
        <v/>
      </c>
      <c r="B239" s="50" t="str">
        <f>IF([1]Planilha1!B239="","",[1]Planilha1!B239)</f>
        <v/>
      </c>
      <c r="C239" s="51" t="str">
        <f>IF([1]Planilha1!C239="","",[1]Planilha1!C239)</f>
        <v/>
      </c>
    </row>
    <row r="240" spans="1:3" x14ac:dyDescent="0.25">
      <c r="A240" s="50" t="str">
        <f>IF([1]Planilha1!A240="","",[1]Planilha1!A240)</f>
        <v/>
      </c>
      <c r="B240" s="50" t="str">
        <f>IF([1]Planilha1!B240="","",[1]Planilha1!B240)</f>
        <v/>
      </c>
      <c r="C240" s="51" t="str">
        <f>IF([1]Planilha1!C240="","",[1]Planilha1!C240)</f>
        <v/>
      </c>
    </row>
    <row r="241" spans="1:3" x14ac:dyDescent="0.25">
      <c r="A241" s="50" t="str">
        <f>IF([1]Planilha1!A241="","",[1]Planilha1!A241)</f>
        <v/>
      </c>
      <c r="B241" s="50" t="str">
        <f>IF([1]Planilha1!B241="","",[1]Planilha1!B241)</f>
        <v/>
      </c>
      <c r="C241" s="51" t="str">
        <f>IF([1]Planilha1!C241="","",[1]Planilha1!C241)</f>
        <v/>
      </c>
    </row>
    <row r="242" spans="1:3" x14ac:dyDescent="0.25">
      <c r="A242" s="50" t="str">
        <f>IF([1]Planilha1!A242="","",[1]Planilha1!A242)</f>
        <v/>
      </c>
      <c r="B242" s="50" t="str">
        <f>IF([1]Planilha1!B242="","",[1]Planilha1!B242)</f>
        <v/>
      </c>
      <c r="C242" s="51" t="str">
        <f>IF([1]Planilha1!C242="","",[1]Planilha1!C242)</f>
        <v/>
      </c>
    </row>
    <row r="243" spans="1:3" x14ac:dyDescent="0.25">
      <c r="A243" s="50" t="str">
        <f>IF([1]Planilha1!A243="","",[1]Planilha1!A243)</f>
        <v/>
      </c>
      <c r="B243" s="50" t="str">
        <f>IF([1]Planilha1!B243="","",[1]Planilha1!B243)</f>
        <v/>
      </c>
      <c r="C243" s="51" t="str">
        <f>IF([1]Planilha1!C243="","",[1]Planilha1!C243)</f>
        <v/>
      </c>
    </row>
    <row r="244" spans="1:3" x14ac:dyDescent="0.25">
      <c r="A244" s="50" t="str">
        <f>IF([1]Planilha1!A244="","",[1]Planilha1!A244)</f>
        <v/>
      </c>
      <c r="B244" s="50" t="str">
        <f>IF([1]Planilha1!B244="","",[1]Planilha1!B244)</f>
        <v/>
      </c>
      <c r="C244" s="51" t="str">
        <f>IF([1]Planilha1!C244="","",[1]Planilha1!C244)</f>
        <v/>
      </c>
    </row>
    <row r="245" spans="1:3" x14ac:dyDescent="0.25">
      <c r="A245" s="50" t="str">
        <f>IF([1]Planilha1!A245="","",[1]Planilha1!A245)</f>
        <v/>
      </c>
      <c r="B245" s="50" t="str">
        <f>IF([1]Planilha1!B245="","",[1]Planilha1!B245)</f>
        <v/>
      </c>
      <c r="C245" s="51" t="str">
        <f>IF([1]Planilha1!C245="","",[1]Planilha1!C245)</f>
        <v/>
      </c>
    </row>
    <row r="246" spans="1:3" x14ac:dyDescent="0.25">
      <c r="A246" s="50" t="str">
        <f>IF([1]Planilha1!A246="","",[1]Planilha1!A246)</f>
        <v/>
      </c>
      <c r="B246" s="50" t="str">
        <f>IF([1]Planilha1!B246="","",[1]Planilha1!B246)</f>
        <v/>
      </c>
      <c r="C246" s="51" t="str">
        <f>IF([1]Planilha1!C246="","",[1]Planilha1!C246)</f>
        <v/>
      </c>
    </row>
    <row r="247" spans="1:3" x14ac:dyDescent="0.25">
      <c r="A247" s="50" t="str">
        <f>IF([1]Planilha1!A247="","",[1]Planilha1!A247)</f>
        <v/>
      </c>
      <c r="B247" s="50" t="str">
        <f>IF([1]Planilha1!B247="","",[1]Planilha1!B247)</f>
        <v/>
      </c>
      <c r="C247" s="51" t="str">
        <f>IF([1]Planilha1!C247="","",[1]Planilha1!C247)</f>
        <v/>
      </c>
    </row>
    <row r="248" spans="1:3" x14ac:dyDescent="0.25">
      <c r="A248" s="50" t="str">
        <f>IF([1]Planilha1!A248="","",[1]Planilha1!A248)</f>
        <v/>
      </c>
      <c r="B248" s="50" t="str">
        <f>IF([1]Planilha1!B248="","",[1]Planilha1!B248)</f>
        <v/>
      </c>
      <c r="C248" s="51" t="str">
        <f>IF([1]Planilha1!C248="","",[1]Planilha1!C248)</f>
        <v/>
      </c>
    </row>
    <row r="249" spans="1:3" x14ac:dyDescent="0.25">
      <c r="A249" s="50" t="str">
        <f>IF([1]Planilha1!A249="","",[1]Planilha1!A249)</f>
        <v/>
      </c>
      <c r="B249" s="50" t="str">
        <f>IF([1]Planilha1!B249="","",[1]Planilha1!B249)</f>
        <v/>
      </c>
      <c r="C249" s="51" t="str">
        <f>IF([1]Planilha1!C249="","",[1]Planilha1!C249)</f>
        <v/>
      </c>
    </row>
    <row r="250" spans="1:3" x14ac:dyDescent="0.25">
      <c r="A250" s="50" t="str">
        <f>IF([1]Planilha1!A250="","",[1]Planilha1!A250)</f>
        <v/>
      </c>
      <c r="B250" s="50" t="str">
        <f>IF([1]Planilha1!B250="","",[1]Planilha1!B250)</f>
        <v/>
      </c>
      <c r="C250" s="51" t="str">
        <f>IF([1]Planilha1!C250="","",[1]Planilha1!C250)</f>
        <v/>
      </c>
    </row>
    <row r="251" spans="1:3" x14ac:dyDescent="0.25">
      <c r="A251" s="50" t="str">
        <f>IF([1]Planilha1!A251="","",[1]Planilha1!A251)</f>
        <v/>
      </c>
      <c r="B251" s="50" t="str">
        <f>IF([1]Planilha1!B251="","",[1]Planilha1!B251)</f>
        <v/>
      </c>
      <c r="C251" s="51" t="str">
        <f>IF([1]Planilha1!C251="","",[1]Planilha1!C251)</f>
        <v/>
      </c>
    </row>
    <row r="252" spans="1:3" x14ac:dyDescent="0.25">
      <c r="A252" s="50" t="str">
        <f>IF([1]Planilha1!A252="","",[1]Planilha1!A252)</f>
        <v/>
      </c>
      <c r="B252" s="50" t="str">
        <f>IF([1]Planilha1!B252="","",[1]Planilha1!B252)</f>
        <v/>
      </c>
      <c r="C252" s="51" t="str">
        <f>IF([1]Planilha1!C252="","",[1]Planilha1!C252)</f>
        <v/>
      </c>
    </row>
    <row r="253" spans="1:3" x14ac:dyDescent="0.25">
      <c r="A253" s="50" t="str">
        <f>IF([1]Planilha1!A253="","",[1]Planilha1!A253)</f>
        <v/>
      </c>
      <c r="B253" s="50" t="str">
        <f>IF([1]Planilha1!B253="","",[1]Planilha1!B253)</f>
        <v/>
      </c>
      <c r="C253" s="51" t="str">
        <f>IF([1]Planilha1!C253="","",[1]Planilha1!C253)</f>
        <v/>
      </c>
    </row>
    <row r="254" spans="1:3" x14ac:dyDescent="0.25">
      <c r="A254" s="50" t="str">
        <f>IF([1]Planilha1!A254="","",[1]Planilha1!A254)</f>
        <v/>
      </c>
      <c r="B254" s="50" t="str">
        <f>IF([1]Planilha1!B254="","",[1]Planilha1!B254)</f>
        <v/>
      </c>
      <c r="C254" s="51" t="str">
        <f>IF([1]Planilha1!C254="","",[1]Planilha1!C254)</f>
        <v/>
      </c>
    </row>
    <row r="255" spans="1:3" x14ac:dyDescent="0.25">
      <c r="A255" s="50" t="str">
        <f>IF([1]Planilha1!A255="","",[1]Planilha1!A255)</f>
        <v/>
      </c>
      <c r="B255" s="50" t="str">
        <f>IF([1]Planilha1!B255="","",[1]Planilha1!B255)</f>
        <v/>
      </c>
      <c r="C255" s="51" t="str">
        <f>IF([1]Planilha1!C255="","",[1]Planilha1!C255)</f>
        <v/>
      </c>
    </row>
    <row r="256" spans="1:3" x14ac:dyDescent="0.25">
      <c r="A256" s="50" t="str">
        <f>IF([1]Planilha1!A256="","",[1]Planilha1!A256)</f>
        <v/>
      </c>
      <c r="B256" s="50" t="str">
        <f>IF([1]Planilha1!B256="","",[1]Planilha1!B256)</f>
        <v/>
      </c>
      <c r="C256" s="51" t="str">
        <f>IF([1]Planilha1!C256="","",[1]Planilha1!C256)</f>
        <v/>
      </c>
    </row>
    <row r="257" spans="1:3" x14ac:dyDescent="0.25">
      <c r="A257" s="50" t="str">
        <f>IF([1]Planilha1!A257="","",[1]Planilha1!A257)</f>
        <v/>
      </c>
      <c r="B257" s="50" t="str">
        <f>IF([1]Planilha1!B257="","",[1]Planilha1!B257)</f>
        <v/>
      </c>
      <c r="C257" s="51" t="str">
        <f>IF([1]Planilha1!C257="","",[1]Planilha1!C257)</f>
        <v/>
      </c>
    </row>
    <row r="258" spans="1:3" x14ac:dyDescent="0.25">
      <c r="A258" s="50" t="str">
        <f>IF([1]Planilha1!A258="","",[1]Planilha1!A258)</f>
        <v/>
      </c>
      <c r="B258" s="50" t="str">
        <f>IF([1]Planilha1!B258="","",[1]Planilha1!B258)</f>
        <v/>
      </c>
      <c r="C258" s="51" t="str">
        <f>IF([1]Planilha1!C258="","",[1]Planilha1!C258)</f>
        <v/>
      </c>
    </row>
    <row r="259" spans="1:3" x14ac:dyDescent="0.25">
      <c r="A259" s="50" t="str">
        <f>IF([1]Planilha1!A259="","",[1]Planilha1!A259)</f>
        <v/>
      </c>
      <c r="B259" s="50" t="str">
        <f>IF([1]Planilha1!B259="","",[1]Planilha1!B259)</f>
        <v/>
      </c>
      <c r="C259" s="51" t="str">
        <f>IF([1]Planilha1!C259="","",[1]Planilha1!C259)</f>
        <v/>
      </c>
    </row>
    <row r="260" spans="1:3" x14ac:dyDescent="0.25">
      <c r="A260" s="50" t="str">
        <f>IF([1]Planilha1!A260="","",[1]Planilha1!A260)</f>
        <v/>
      </c>
      <c r="B260" s="50" t="str">
        <f>IF([1]Planilha1!B260="","",[1]Planilha1!B260)</f>
        <v/>
      </c>
      <c r="C260" s="51" t="str">
        <f>IF([1]Planilha1!C260="","",[1]Planilha1!C260)</f>
        <v/>
      </c>
    </row>
    <row r="261" spans="1:3" x14ac:dyDescent="0.25">
      <c r="A261" s="50" t="str">
        <f>IF([1]Planilha1!A261="","",[1]Planilha1!A261)</f>
        <v/>
      </c>
      <c r="B261" s="50" t="str">
        <f>IF([1]Planilha1!B261="","",[1]Planilha1!B261)</f>
        <v/>
      </c>
      <c r="C261" s="51" t="str">
        <f>IF([1]Planilha1!C261="","",[1]Planilha1!C261)</f>
        <v/>
      </c>
    </row>
    <row r="262" spans="1:3" x14ac:dyDescent="0.25">
      <c r="A262" s="50" t="str">
        <f>IF([1]Planilha1!A262="","",[1]Planilha1!A262)</f>
        <v/>
      </c>
      <c r="B262" s="50" t="str">
        <f>IF([1]Planilha1!B262="","",[1]Planilha1!B262)</f>
        <v/>
      </c>
      <c r="C262" s="51" t="str">
        <f>IF([1]Planilha1!C262="","",[1]Planilha1!C262)</f>
        <v/>
      </c>
    </row>
    <row r="263" spans="1:3" x14ac:dyDescent="0.25">
      <c r="A263" s="50" t="str">
        <f>IF([1]Planilha1!A263="","",[1]Planilha1!A263)</f>
        <v/>
      </c>
      <c r="B263" s="50" t="str">
        <f>IF([1]Planilha1!B263="","",[1]Planilha1!B263)</f>
        <v/>
      </c>
      <c r="C263" s="51" t="str">
        <f>IF([1]Planilha1!C263="","",[1]Planilha1!C263)</f>
        <v/>
      </c>
    </row>
    <row r="264" spans="1:3" x14ac:dyDescent="0.25">
      <c r="A264" s="50" t="str">
        <f>IF([1]Planilha1!A264="","",[1]Planilha1!A264)</f>
        <v/>
      </c>
      <c r="B264" s="50" t="str">
        <f>IF([1]Planilha1!B264="","",[1]Planilha1!B264)</f>
        <v/>
      </c>
      <c r="C264" s="51" t="str">
        <f>IF([1]Planilha1!C264="","",[1]Planilha1!C264)</f>
        <v/>
      </c>
    </row>
    <row r="265" spans="1:3" x14ac:dyDescent="0.25">
      <c r="A265" s="50" t="str">
        <f>IF([1]Planilha1!A265="","",[1]Planilha1!A265)</f>
        <v/>
      </c>
      <c r="B265" s="50" t="str">
        <f>IF([1]Planilha1!B265="","",[1]Planilha1!B265)</f>
        <v/>
      </c>
      <c r="C265" s="51" t="str">
        <f>IF([1]Planilha1!C265="","",[1]Planilha1!C265)</f>
        <v/>
      </c>
    </row>
    <row r="266" spans="1:3" x14ac:dyDescent="0.25">
      <c r="A266" s="50" t="str">
        <f>IF([1]Planilha1!A266="","",[1]Planilha1!A266)</f>
        <v/>
      </c>
      <c r="B266" s="50" t="str">
        <f>IF([1]Planilha1!B266="","",[1]Planilha1!B266)</f>
        <v/>
      </c>
      <c r="C266" s="51" t="str">
        <f>IF([1]Planilha1!C266="","",[1]Planilha1!C266)</f>
        <v/>
      </c>
    </row>
    <row r="267" spans="1:3" x14ac:dyDescent="0.25">
      <c r="A267" s="50" t="str">
        <f>IF([1]Planilha1!A267="","",[1]Planilha1!A267)</f>
        <v/>
      </c>
      <c r="B267" s="50" t="str">
        <f>IF([1]Planilha1!B267="","",[1]Planilha1!B267)</f>
        <v/>
      </c>
      <c r="C267" s="51" t="str">
        <f>IF([1]Planilha1!C267="","",[1]Planilha1!C267)</f>
        <v/>
      </c>
    </row>
    <row r="268" spans="1:3" x14ac:dyDescent="0.25">
      <c r="A268" s="50" t="str">
        <f>IF([1]Planilha1!A268="","",[1]Planilha1!A268)</f>
        <v/>
      </c>
      <c r="B268" s="50" t="str">
        <f>IF([1]Planilha1!B268="","",[1]Planilha1!B268)</f>
        <v/>
      </c>
      <c r="C268" s="51" t="str">
        <f>IF([1]Planilha1!C268="","",[1]Planilha1!C268)</f>
        <v/>
      </c>
    </row>
    <row r="269" spans="1:3" x14ac:dyDescent="0.25">
      <c r="A269" s="50" t="str">
        <f>IF([1]Planilha1!A269="","",[1]Planilha1!A269)</f>
        <v/>
      </c>
      <c r="B269" s="50" t="str">
        <f>IF([1]Planilha1!B269="","",[1]Planilha1!B269)</f>
        <v/>
      </c>
      <c r="C269" s="51" t="str">
        <f>IF([1]Planilha1!C269="","",[1]Planilha1!C269)</f>
        <v/>
      </c>
    </row>
    <row r="270" spans="1:3" x14ac:dyDescent="0.25">
      <c r="A270" s="50" t="str">
        <f>IF([1]Planilha1!A270="","",[1]Planilha1!A270)</f>
        <v/>
      </c>
      <c r="B270" s="50" t="str">
        <f>IF([1]Planilha1!B270="","",[1]Planilha1!B270)</f>
        <v/>
      </c>
      <c r="C270" s="51" t="str">
        <f>IF([1]Planilha1!C270="","",[1]Planilha1!C270)</f>
        <v/>
      </c>
    </row>
    <row r="271" spans="1:3" x14ac:dyDescent="0.25">
      <c r="A271" s="50" t="str">
        <f>IF([1]Planilha1!A271="","",[1]Planilha1!A271)</f>
        <v/>
      </c>
      <c r="B271" s="50" t="str">
        <f>IF([1]Planilha1!B271="","",[1]Planilha1!B271)</f>
        <v/>
      </c>
      <c r="C271" s="51" t="str">
        <f>IF([1]Planilha1!C271="","",[1]Planilha1!C271)</f>
        <v/>
      </c>
    </row>
    <row r="272" spans="1:3" x14ac:dyDescent="0.25">
      <c r="A272" s="50" t="str">
        <f>IF([1]Planilha1!A272="","",[1]Planilha1!A272)</f>
        <v/>
      </c>
      <c r="B272" s="50" t="str">
        <f>IF([1]Planilha1!B272="","",[1]Planilha1!B272)</f>
        <v/>
      </c>
      <c r="C272" s="51" t="str">
        <f>IF([1]Planilha1!C272="","",[1]Planilha1!C272)</f>
        <v/>
      </c>
    </row>
    <row r="273" spans="1:3" x14ac:dyDescent="0.25">
      <c r="A273" s="50" t="str">
        <f>IF([1]Planilha1!A273="","",[1]Planilha1!A273)</f>
        <v/>
      </c>
      <c r="B273" s="50" t="str">
        <f>IF([1]Planilha1!B273="","",[1]Planilha1!B273)</f>
        <v/>
      </c>
      <c r="C273" s="51" t="str">
        <f>IF([1]Planilha1!C273="","",[1]Planilha1!C273)</f>
        <v/>
      </c>
    </row>
    <row r="274" spans="1:3" x14ac:dyDescent="0.25">
      <c r="A274" s="50" t="str">
        <f>IF([1]Planilha1!A274="","",[1]Planilha1!A274)</f>
        <v/>
      </c>
      <c r="B274" s="50" t="str">
        <f>IF([1]Planilha1!B274="","",[1]Planilha1!B274)</f>
        <v/>
      </c>
      <c r="C274" s="51" t="str">
        <f>IF([1]Planilha1!C274="","",[1]Planilha1!C274)</f>
        <v/>
      </c>
    </row>
    <row r="275" spans="1:3" x14ac:dyDescent="0.25">
      <c r="A275" s="50" t="str">
        <f>IF([1]Planilha1!A275="","",[1]Planilha1!A275)</f>
        <v/>
      </c>
      <c r="B275" s="50" t="str">
        <f>IF([1]Planilha1!B275="","",[1]Planilha1!B275)</f>
        <v/>
      </c>
      <c r="C275" s="51" t="str">
        <f>IF([1]Planilha1!C275="","",[1]Planilha1!C275)</f>
        <v/>
      </c>
    </row>
    <row r="276" spans="1:3" x14ac:dyDescent="0.25">
      <c r="A276" s="50" t="str">
        <f>IF([1]Planilha1!A276="","",[1]Planilha1!A276)</f>
        <v/>
      </c>
      <c r="B276" s="50" t="str">
        <f>IF([1]Planilha1!B276="","",[1]Planilha1!B276)</f>
        <v/>
      </c>
      <c r="C276" s="51" t="str">
        <f>IF([1]Planilha1!C276="","",[1]Planilha1!C276)</f>
        <v/>
      </c>
    </row>
    <row r="277" spans="1:3" x14ac:dyDescent="0.25">
      <c r="A277" s="50" t="str">
        <f>IF([1]Planilha1!A277="","",[1]Planilha1!A277)</f>
        <v/>
      </c>
      <c r="B277" s="50" t="str">
        <f>IF([1]Planilha1!B277="","",[1]Planilha1!B277)</f>
        <v/>
      </c>
      <c r="C277" s="51" t="str">
        <f>IF([1]Planilha1!C277="","",[1]Planilha1!C277)</f>
        <v/>
      </c>
    </row>
    <row r="278" spans="1:3" x14ac:dyDescent="0.25">
      <c r="A278" s="50" t="str">
        <f>IF([1]Planilha1!A278="","",[1]Planilha1!A278)</f>
        <v/>
      </c>
      <c r="B278" s="50" t="str">
        <f>IF([1]Planilha1!B278="","",[1]Planilha1!B278)</f>
        <v/>
      </c>
      <c r="C278" s="51" t="str">
        <f>IF([1]Planilha1!C278="","",[1]Planilha1!C278)</f>
        <v/>
      </c>
    </row>
    <row r="279" spans="1:3" x14ac:dyDescent="0.25">
      <c r="A279" s="50" t="str">
        <f>IF([1]Planilha1!A279="","",[1]Planilha1!A279)</f>
        <v/>
      </c>
      <c r="B279" s="50" t="str">
        <f>IF([1]Planilha1!B279="","",[1]Planilha1!B279)</f>
        <v/>
      </c>
      <c r="C279" s="51" t="str">
        <f>IF([1]Planilha1!C279="","",[1]Planilha1!C279)</f>
        <v/>
      </c>
    </row>
    <row r="280" spans="1:3" x14ac:dyDescent="0.25">
      <c r="A280" s="50" t="str">
        <f>IF([1]Planilha1!A280="","",[1]Planilha1!A280)</f>
        <v/>
      </c>
      <c r="B280" s="50" t="str">
        <f>IF([1]Planilha1!B280="","",[1]Planilha1!B280)</f>
        <v/>
      </c>
      <c r="C280" s="51" t="str">
        <f>IF([1]Planilha1!C280="","",[1]Planilha1!C280)</f>
        <v/>
      </c>
    </row>
    <row r="281" spans="1:3" x14ac:dyDescent="0.25">
      <c r="A281" s="50" t="str">
        <f>IF([1]Planilha1!A281="","",[1]Planilha1!A281)</f>
        <v/>
      </c>
      <c r="B281" s="50" t="str">
        <f>IF([1]Planilha1!B281="","",[1]Planilha1!B281)</f>
        <v/>
      </c>
      <c r="C281" s="51" t="str">
        <f>IF([1]Planilha1!C281="","",[1]Planilha1!C281)</f>
        <v/>
      </c>
    </row>
    <row r="282" spans="1:3" x14ac:dyDescent="0.25">
      <c r="A282" s="50" t="str">
        <f>IF([1]Planilha1!A282="","",[1]Planilha1!A282)</f>
        <v/>
      </c>
      <c r="B282" s="50" t="str">
        <f>IF([1]Planilha1!B282="","",[1]Planilha1!B282)</f>
        <v/>
      </c>
      <c r="C282" s="51" t="str">
        <f>IF([1]Planilha1!C282="","",[1]Planilha1!C282)</f>
        <v/>
      </c>
    </row>
    <row r="283" spans="1:3" x14ac:dyDescent="0.25">
      <c r="A283" s="50" t="str">
        <f>IF([1]Planilha1!A283="","",[1]Planilha1!A283)</f>
        <v/>
      </c>
      <c r="B283" s="50" t="str">
        <f>IF([1]Planilha1!B283="","",[1]Planilha1!B283)</f>
        <v/>
      </c>
      <c r="C283" s="51" t="str">
        <f>IF([1]Planilha1!C283="","",[1]Planilha1!C283)</f>
        <v/>
      </c>
    </row>
    <row r="284" spans="1:3" x14ac:dyDescent="0.25">
      <c r="A284" s="50" t="str">
        <f>IF([1]Planilha1!A284="","",[1]Planilha1!A284)</f>
        <v/>
      </c>
      <c r="B284" s="50" t="str">
        <f>IF([1]Planilha1!B284="","",[1]Planilha1!B284)</f>
        <v/>
      </c>
      <c r="C284" s="51" t="str">
        <f>IF([1]Planilha1!C284="","",[1]Planilha1!C284)</f>
        <v/>
      </c>
    </row>
    <row r="285" spans="1:3" x14ac:dyDescent="0.25">
      <c r="A285" s="50" t="str">
        <f>IF([1]Planilha1!A285="","",[1]Planilha1!A285)</f>
        <v/>
      </c>
      <c r="B285" s="50" t="str">
        <f>IF([1]Planilha1!B285="","",[1]Planilha1!B285)</f>
        <v/>
      </c>
      <c r="C285" s="51" t="str">
        <f>IF([1]Planilha1!C285="","",[1]Planilha1!C285)</f>
        <v/>
      </c>
    </row>
    <row r="286" spans="1:3" x14ac:dyDescent="0.25">
      <c r="A286" s="50" t="str">
        <f>IF([1]Planilha1!A286="","",[1]Planilha1!A286)</f>
        <v/>
      </c>
      <c r="B286" s="50" t="str">
        <f>IF([1]Planilha1!B286="","",[1]Planilha1!B286)</f>
        <v/>
      </c>
      <c r="C286" s="51" t="str">
        <f>IF([1]Planilha1!C286="","",[1]Planilha1!C286)</f>
        <v/>
      </c>
    </row>
    <row r="287" spans="1:3" x14ac:dyDescent="0.25">
      <c r="A287" s="50" t="str">
        <f>IF([1]Planilha1!A287="","",[1]Planilha1!A287)</f>
        <v/>
      </c>
      <c r="B287" s="50" t="str">
        <f>IF([1]Planilha1!B287="","",[1]Planilha1!B287)</f>
        <v/>
      </c>
      <c r="C287" s="51" t="str">
        <f>IF([1]Planilha1!C287="","",[1]Planilha1!C287)</f>
        <v/>
      </c>
    </row>
    <row r="288" spans="1:3" x14ac:dyDescent="0.25">
      <c r="A288" s="50" t="str">
        <f>IF([1]Planilha1!A288="","",[1]Planilha1!A288)</f>
        <v/>
      </c>
      <c r="B288" s="50" t="str">
        <f>IF([1]Planilha1!B288="","",[1]Planilha1!B288)</f>
        <v/>
      </c>
      <c r="C288" s="51" t="str">
        <f>IF([1]Planilha1!C288="","",[1]Planilha1!C288)</f>
        <v/>
      </c>
    </row>
    <row r="289" spans="1:3" x14ac:dyDescent="0.25">
      <c r="A289" s="50" t="str">
        <f>IF([1]Planilha1!A289="","",[1]Planilha1!A289)</f>
        <v/>
      </c>
      <c r="B289" s="50" t="str">
        <f>IF([1]Planilha1!B289="","",[1]Planilha1!B289)</f>
        <v/>
      </c>
      <c r="C289" s="51" t="str">
        <f>IF([1]Planilha1!C289="","",[1]Planilha1!C289)</f>
        <v/>
      </c>
    </row>
    <row r="290" spans="1:3" x14ac:dyDescent="0.25">
      <c r="A290" s="50" t="str">
        <f>IF([1]Planilha1!A290="","",[1]Planilha1!A290)</f>
        <v/>
      </c>
      <c r="B290" s="50" t="str">
        <f>IF([1]Planilha1!B290="","",[1]Planilha1!B290)</f>
        <v/>
      </c>
      <c r="C290" s="51" t="str">
        <f>IF([1]Planilha1!C290="","",[1]Planilha1!C290)</f>
        <v/>
      </c>
    </row>
    <row r="291" spans="1:3" x14ac:dyDescent="0.25">
      <c r="A291" s="50" t="str">
        <f>IF([1]Planilha1!A291="","",[1]Planilha1!A291)</f>
        <v/>
      </c>
      <c r="B291" s="50" t="str">
        <f>IF([1]Planilha1!B291="","",[1]Planilha1!B291)</f>
        <v/>
      </c>
      <c r="C291" s="51" t="str">
        <f>IF([1]Planilha1!C291="","",[1]Planilha1!C291)</f>
        <v/>
      </c>
    </row>
    <row r="292" spans="1:3" x14ac:dyDescent="0.25">
      <c r="A292" s="50" t="str">
        <f>IF([1]Planilha1!A292="","",[1]Planilha1!A292)</f>
        <v/>
      </c>
      <c r="B292" s="50" t="str">
        <f>IF([1]Planilha1!B292="","",[1]Planilha1!B292)</f>
        <v/>
      </c>
      <c r="C292" s="51" t="str">
        <f>IF([1]Planilha1!C292="","",[1]Planilha1!C292)</f>
        <v/>
      </c>
    </row>
    <row r="293" spans="1:3" x14ac:dyDescent="0.25">
      <c r="A293" s="50" t="str">
        <f>IF([1]Planilha1!A293="","",[1]Planilha1!A293)</f>
        <v/>
      </c>
      <c r="B293" s="50" t="str">
        <f>IF([1]Planilha1!B293="","",[1]Planilha1!B293)</f>
        <v/>
      </c>
      <c r="C293" s="51" t="str">
        <f>IF([1]Planilha1!C293="","",[1]Planilha1!C293)</f>
        <v/>
      </c>
    </row>
    <row r="294" spans="1:3" x14ac:dyDescent="0.25">
      <c r="A294" s="50" t="str">
        <f>IF([1]Planilha1!A294="","",[1]Planilha1!A294)</f>
        <v/>
      </c>
      <c r="B294" s="50" t="str">
        <f>IF([1]Planilha1!B294="","",[1]Planilha1!B294)</f>
        <v/>
      </c>
      <c r="C294" s="51" t="str">
        <f>IF([1]Planilha1!C294="","",[1]Planilha1!C294)</f>
        <v/>
      </c>
    </row>
    <row r="295" spans="1:3" x14ac:dyDescent="0.25">
      <c r="A295" s="50" t="str">
        <f>IF([1]Planilha1!A295="","",[1]Planilha1!A295)</f>
        <v/>
      </c>
      <c r="B295" s="50" t="str">
        <f>IF([1]Planilha1!B295="","",[1]Planilha1!B295)</f>
        <v/>
      </c>
      <c r="C295" s="51" t="str">
        <f>IF([1]Planilha1!C295="","",[1]Planilha1!C295)</f>
        <v/>
      </c>
    </row>
    <row r="296" spans="1:3" x14ac:dyDescent="0.25">
      <c r="A296" s="50" t="str">
        <f>IF([1]Planilha1!A296="","",[1]Planilha1!A296)</f>
        <v/>
      </c>
      <c r="B296" s="50" t="str">
        <f>IF([1]Planilha1!B296="","",[1]Planilha1!B296)</f>
        <v/>
      </c>
      <c r="C296" s="51" t="str">
        <f>IF([1]Planilha1!C296="","",[1]Planilha1!C296)</f>
        <v/>
      </c>
    </row>
    <row r="297" spans="1:3" x14ac:dyDescent="0.25">
      <c r="A297" s="50" t="str">
        <f>IF([1]Planilha1!A297="","",[1]Planilha1!A297)</f>
        <v/>
      </c>
      <c r="B297" s="50" t="str">
        <f>IF([1]Planilha1!B297="","",[1]Planilha1!B297)</f>
        <v/>
      </c>
      <c r="C297" s="51" t="str">
        <f>IF([1]Planilha1!C297="","",[1]Planilha1!C297)</f>
        <v/>
      </c>
    </row>
    <row r="298" spans="1:3" x14ac:dyDescent="0.25">
      <c r="A298" s="50" t="str">
        <f>IF([1]Planilha1!A298="","",[1]Planilha1!A298)</f>
        <v/>
      </c>
      <c r="B298" s="50" t="str">
        <f>IF([1]Planilha1!B298="","",[1]Planilha1!B298)</f>
        <v/>
      </c>
      <c r="C298" s="51" t="str">
        <f>IF([1]Planilha1!C298="","",[1]Planilha1!C298)</f>
        <v/>
      </c>
    </row>
    <row r="299" spans="1:3" x14ac:dyDescent="0.25">
      <c r="A299" s="50" t="str">
        <f>IF([1]Planilha1!A299="","",[1]Planilha1!A299)</f>
        <v/>
      </c>
      <c r="B299" s="50" t="str">
        <f>IF([1]Planilha1!B299="","",[1]Planilha1!B299)</f>
        <v/>
      </c>
      <c r="C299" s="51" t="str">
        <f>IF([1]Planilha1!C299="","",[1]Planilha1!C299)</f>
        <v/>
      </c>
    </row>
    <row r="300" spans="1:3" x14ac:dyDescent="0.25">
      <c r="A300" s="50" t="str">
        <f>IF([1]Planilha1!A300="","",[1]Planilha1!A300)</f>
        <v/>
      </c>
      <c r="B300" s="50" t="str">
        <f>IF([1]Planilha1!B300="","",[1]Planilha1!B300)</f>
        <v/>
      </c>
      <c r="C300" s="51" t="str">
        <f>IF([1]Planilha1!C300="","",[1]Planilha1!C300)</f>
        <v/>
      </c>
    </row>
  </sheetData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EMAILS</vt:lpstr>
      <vt:lpstr>CONFIG</vt:lpstr>
      <vt:lpstr>FLUXO</vt:lpstr>
      <vt:lpstr>SUGAR</vt:lpstr>
      <vt:lpstr>ESLG2000</vt:lpstr>
      <vt:lpstr>BASE_EMAIL</vt:lpstr>
      <vt:lpstr>Não</vt:lpstr>
    </vt:vector>
  </TitlesOfParts>
  <Company>WIPRO.COM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Caracelli Dinis (Financial Services)</dc:creator>
  <cp:lastModifiedBy>svc_ncaracelli</cp:lastModifiedBy>
  <dcterms:created xsi:type="dcterms:W3CDTF">2020-08-13T10:44:15Z</dcterms:created>
  <dcterms:modified xsi:type="dcterms:W3CDTF">2020-11-12T16:30:18Z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2020-08-13T10:44:28.5258566Z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510e27cb-b13c-4ba3-a285-ce4322cd8c7e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